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150" windowHeight="7605" activeTab="0"/>
  </bookViews>
  <sheets>
    <sheet name="Osoblaha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<sst xmlns="http://schemas.openxmlformats.org/spreadsheetml/2006/main" count="72" uniqueCount="51">
  <si>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</si>
  <si>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</si>
  <si>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</si>
  <si>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</si>
  <si>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</si>
  <si>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</si>
  <si>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</si>
  <si>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</si>
  <si>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</si>
  <si>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</si>
  <si>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</si>
  <si>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</si>
  <si>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</si>
  <si>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</si>
  <si>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</si>
  <si>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</si>
  <si>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</si>
  <si>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</si>
  <si>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</si>
  <si>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</si>
  <si>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</si>
  <si>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</si>
  <si>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</si>
  <si>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Kód : 16</t>
  </si>
  <si>
    <t>Trať : 312</t>
  </si>
  <si>
    <t>Ev. č. : 342949</t>
  </si>
  <si>
    <t>Km  20,218</t>
  </si>
  <si>
    <t>Směr  :  Bohušov</t>
  </si>
  <si>
    <t>bez zabezpečení</t>
  </si>
  <si>
    <t>při jízdě do odbočky - rychlost 20 km/h</t>
  </si>
  <si>
    <t>Krnov</t>
  </si>
  <si>
    <t>Koncová dopravna</t>
  </si>
  <si>
    <t>Mechanické</t>
  </si>
  <si>
    <t>výměnový zámek, klíč v.č. 1 v SHK - III.</t>
  </si>
  <si>
    <t>výměnový zámek, klíč v.č. 4 uložen v uzamykatelné skříňce</t>
  </si>
  <si>
    <t>záznam hovorů zařízením ReDat</t>
  </si>
  <si>
    <t>Rádiové spojení  ( síť SRV )</t>
  </si>
  <si>
    <t>provoz podle SŽDC D 3</t>
  </si>
  <si>
    <t>Začátek tratě</t>
  </si>
  <si>
    <t>KANGO</t>
  </si>
  <si>
    <t>výhybky přestavuje a uzamyká doprovod vlaku</t>
  </si>
  <si>
    <t>klíče od výhybek v soupravě hlavních klíčů (SHK)</t>
  </si>
  <si>
    <t>výměnové zámky do obou směrů, klíč v.č. 6t / 6 v SHK - I.</t>
  </si>
  <si>
    <t>výměnový zámek, klíč v.č. 5 / 7t / 7 v SHK - II</t>
  </si>
  <si>
    <t>zaražedlo k.č. 1a v km  20,344</t>
  </si>
  <si>
    <t>výměnový zámek v závislosti na v.č. 5</t>
  </si>
  <si>
    <t>20,344</t>
  </si>
  <si>
    <t>X.</t>
  </si>
  <si>
    <t>Místo zastavení</t>
  </si>
  <si>
    <t>Vlečka č.: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</si>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</sst>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4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6"/>
      <color indexed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4"/>
      <color indexed="10"/>
      <name val="Arial CE"/>
      <family val="0"/>
    </font>
    <font>
      <sz val="12"/>
      <color indexed="8"/>
      <name val="Arial"/>
      <family val="2"/>
    </font>
    <font>
      <sz val="16"/>
      <color indexed="16"/>
      <name val="Times New Roman CE"/>
      <family val="1"/>
    </font>
    <font>
      <i/>
      <sz val="11"/>
      <name val="Arial CE"/>
      <family val="0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2"/>
      <color indexed="12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sz val="12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9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0" fillId="0" borderId="39" xfId="0" applyBorder="1" applyAlignment="1">
      <alignment vertical="center"/>
    </xf>
    <xf numFmtId="0" fontId="25" fillId="0" borderId="39" xfId="0" applyFont="1" applyBorder="1" applyAlignment="1">
      <alignment/>
    </xf>
    <xf numFmtId="0" fontId="25" fillId="0" borderId="40" xfId="0" applyFont="1" applyBorder="1" applyAlignment="1">
      <alignment/>
    </xf>
    <xf numFmtId="0" fontId="25" fillId="0" borderId="0" xfId="0" applyFont="1" applyAlignment="1">
      <alignment/>
    </xf>
    <xf numFmtId="0" fontId="25" fillId="0" borderId="4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25" fillId="0" borderId="0" xfId="0" applyNumberFormat="1" applyFont="1" applyBorder="1" applyAlignment="1">
      <alignment textRotation="90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5" fillId="33" borderId="15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18" fillId="0" borderId="47" xfId="0" applyFont="1" applyFill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164" fontId="31" fillId="0" borderId="12" xfId="0" applyNumberFormat="1" applyFont="1" applyFill="1" applyBorder="1" applyAlignment="1">
      <alignment horizontal="center" vertical="center"/>
    </xf>
    <xf numFmtId="0" fontId="18" fillId="0" borderId="47" xfId="0" applyFont="1" applyFill="1" applyBorder="1" applyAlignment="1" quotePrefix="1">
      <alignment horizontal="center" vertical="center"/>
    </xf>
    <xf numFmtId="0" fontId="30" fillId="0" borderId="49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" fontId="17" fillId="0" borderId="5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0" fillId="0" borderId="49" xfId="0" applyFont="1" applyBorder="1" applyAlignment="1" quotePrefix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left" vertical="center"/>
    </xf>
    <xf numFmtId="0" fontId="25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32" fillId="35" borderId="17" xfId="0" applyFont="1" applyFill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33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left" vertical="center" indent="1"/>
    </xf>
    <xf numFmtId="0" fontId="0" fillId="0" borderId="47" xfId="0" applyBorder="1" applyAlignment="1">
      <alignment vertical="center"/>
    </xf>
    <xf numFmtId="0" fontId="25" fillId="0" borderId="57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5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40" fillId="0" borderId="12" xfId="0" applyNumberFormat="1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64" fontId="42" fillId="0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12" fillId="0" borderId="0" xfId="0" applyFont="1" applyAlignment="1">
      <alignment horizontal="right"/>
    </xf>
    <xf numFmtId="164" fontId="25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6" fillId="0" borderId="60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/>
    </xf>
    <xf numFmtId="0" fontId="27" fillId="33" borderId="63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7" fillId="33" borderId="65" xfId="0" applyFont="1" applyFill="1" applyBorder="1" applyAlignment="1">
      <alignment horizontal="center" vertical="center"/>
    </xf>
    <xf numFmtId="0" fontId="28" fillId="34" borderId="64" xfId="0" applyFont="1" applyFill="1" applyBorder="1" applyAlignment="1">
      <alignment horizontal="center" vertical="center"/>
    </xf>
    <xf numFmtId="0" fontId="28" fillId="34" borderId="62" xfId="0" applyFont="1" applyFill="1" applyBorder="1" applyAlignment="1">
      <alignment horizontal="center" vertical="center"/>
    </xf>
    <xf numFmtId="0" fontId="28" fillId="34" borderId="63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23" fillId="36" borderId="66" xfId="0" applyFont="1" applyFill="1" applyBorder="1" applyAlignment="1">
      <alignment horizontal="center" vertical="center"/>
    </xf>
    <xf numFmtId="0" fontId="23" fillId="36" borderId="67" xfId="0" applyFont="1" applyFill="1" applyBorder="1" applyAlignment="1">
      <alignment horizontal="center" vertical="center"/>
    </xf>
    <xf numFmtId="0" fontId="23" fillId="36" borderId="68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69" xfId="39" applyFont="1" applyFill="1" applyBorder="1" applyAlignment="1">
      <alignment horizontal="center" vertical="center"/>
    </xf>
    <xf numFmtId="44" fontId="4" fillId="33" borderId="70" xfId="39" applyFont="1" applyFill="1" applyBorder="1" applyAlignment="1">
      <alignment horizontal="center" vertical="center"/>
    </xf>
    <xf numFmtId="44" fontId="4" fillId="33" borderId="71" xfId="39" applyFont="1" applyFill="1" applyBorder="1" applyAlignment="1">
      <alignment horizontal="center" vertical="center"/>
    </xf>
    <xf numFmtId="44" fontId="35" fillId="33" borderId="15" xfId="39" applyFont="1" applyFill="1" applyBorder="1" applyAlignment="1">
      <alignment horizontal="center" vertical="center"/>
    </xf>
    <xf numFmtId="44" fontId="35" fillId="33" borderId="69" xfId="39" applyFont="1" applyFill="1" applyBorder="1" applyAlignment="1">
      <alignment horizontal="center" vertical="center"/>
    </xf>
    <xf numFmtId="44" fontId="35" fillId="33" borderId="72" xfId="39" applyFont="1" applyFill="1" applyBorder="1" applyAlignment="1">
      <alignment horizontal="center" vertical="center"/>
    </xf>
    <xf numFmtId="44" fontId="35" fillId="33" borderId="71" xfId="39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4" fillId="33" borderId="72" xfId="39" applyFont="1" applyFill="1" applyBorder="1" applyAlignment="1">
      <alignment horizontal="center" vertical="center"/>
    </xf>
    <xf numFmtId="164" fontId="6" fillId="0" borderId="60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685800</xdr:colOff>
      <xdr:row>35</xdr:row>
      <xdr:rowOff>76200</xdr:rowOff>
    </xdr:from>
    <xdr:to>
      <xdr:col>21</xdr:col>
      <xdr:colOff>0</xdr:colOff>
      <xdr:row>36</xdr:row>
      <xdr:rowOff>152400</xdr:rowOff>
    </xdr:to>
    <xdr:grpSp>
      <xdr:nvGrpSpPr>
        <xdr:cNvPr id="1" name="Group 14"/>
        <xdr:cNvGrpSpPr>
          <a:grpSpLocks/>
        </xdr:cNvGrpSpPr>
      </xdr:nvGrpSpPr>
      <xdr:grpSpPr>
        <a:xfrm>
          <a:off x="14135100" y="9039225"/>
          <a:ext cx="2228850" cy="304800"/>
          <a:chOff x="116" y="119"/>
          <a:chExt cx="540" cy="40"/>
        </a:xfrm>
        <a:solidFill>
          <a:srgbClr val="FFFFFF"/>
        </a:solidFill>
      </xdr:grpSpPr>
      <xdr:sp>
        <xdr:nvSpPr>
          <xdr:cNvPr id="2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923925</xdr:colOff>
      <xdr:row>30</xdr:row>
      <xdr:rowOff>133350</xdr:rowOff>
    </xdr:from>
    <xdr:to>
      <xdr:col>9</xdr:col>
      <xdr:colOff>266700</xdr:colOff>
      <xdr:row>30</xdr:row>
      <xdr:rowOff>152400</xdr:rowOff>
    </xdr:to>
    <xdr:sp>
      <xdr:nvSpPr>
        <xdr:cNvPr id="9" name="Line 598"/>
        <xdr:cNvSpPr>
          <a:spLocks/>
        </xdr:cNvSpPr>
      </xdr:nvSpPr>
      <xdr:spPr>
        <a:xfrm>
          <a:off x="6029325" y="7953375"/>
          <a:ext cx="314325" cy="19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876300</xdr:colOff>
      <xdr:row>34</xdr:row>
      <xdr:rowOff>114300</xdr:rowOff>
    </xdr:from>
    <xdr:to>
      <xdr:col>19</xdr:col>
      <xdr:colOff>428625</xdr:colOff>
      <xdr:row>34</xdr:row>
      <xdr:rowOff>114300</xdr:rowOff>
    </xdr:to>
    <xdr:sp>
      <xdr:nvSpPr>
        <xdr:cNvPr id="10" name="Line 2"/>
        <xdr:cNvSpPr>
          <a:spLocks/>
        </xdr:cNvSpPr>
      </xdr:nvSpPr>
      <xdr:spPr>
        <a:xfrm>
          <a:off x="11410950" y="884872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14373225" y="95345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12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Osoblaha</a:t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13" name="Line 12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14" name="Line 13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619125</xdr:colOff>
      <xdr:row>43</xdr:row>
      <xdr:rowOff>9525</xdr:rowOff>
    </xdr:from>
    <xdr:to>
      <xdr:col>14</xdr:col>
      <xdr:colOff>371475</xdr:colOff>
      <xdr:row>45</xdr:row>
      <xdr:rowOff>0</xdr:rowOff>
    </xdr:to>
    <xdr:pic>
      <xdr:nvPicPr>
        <xdr:cNvPr id="15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08013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35</xdr:row>
      <xdr:rowOff>114300</xdr:rowOff>
    </xdr:from>
    <xdr:to>
      <xdr:col>12</xdr:col>
      <xdr:colOff>495300</xdr:colOff>
      <xdr:row>37</xdr:row>
      <xdr:rowOff>114300</xdr:rowOff>
    </xdr:to>
    <xdr:sp>
      <xdr:nvSpPr>
        <xdr:cNvPr id="16" name="Line 20"/>
        <xdr:cNvSpPr>
          <a:spLocks/>
        </xdr:cNvSpPr>
      </xdr:nvSpPr>
      <xdr:spPr>
        <a:xfrm flipH="1">
          <a:off x="6324600" y="90773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133350</xdr:rowOff>
    </xdr:from>
    <xdr:to>
      <xdr:col>13</xdr:col>
      <xdr:colOff>247650</xdr:colOff>
      <xdr:row>33</xdr:row>
      <xdr:rowOff>0</xdr:rowOff>
    </xdr:to>
    <xdr:sp>
      <xdr:nvSpPr>
        <xdr:cNvPr id="17" name="Line 43"/>
        <xdr:cNvSpPr>
          <a:spLocks/>
        </xdr:cNvSpPr>
      </xdr:nvSpPr>
      <xdr:spPr>
        <a:xfrm flipH="1" flipV="1">
          <a:off x="7829550" y="8181975"/>
          <a:ext cx="14668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34</xdr:row>
      <xdr:rowOff>114300</xdr:rowOff>
    </xdr:from>
    <xdr:to>
      <xdr:col>20</xdr:col>
      <xdr:colOff>200025</xdr:colOff>
      <xdr:row>34</xdr:row>
      <xdr:rowOff>152400</xdr:rowOff>
    </xdr:to>
    <xdr:sp>
      <xdr:nvSpPr>
        <xdr:cNvPr id="18" name="Line 109"/>
        <xdr:cNvSpPr>
          <a:spLocks/>
        </xdr:cNvSpPr>
      </xdr:nvSpPr>
      <xdr:spPr>
        <a:xfrm>
          <a:off x="14849475" y="8848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35</xdr:row>
      <xdr:rowOff>0</xdr:rowOff>
    </xdr:from>
    <xdr:to>
      <xdr:col>21</xdr:col>
      <xdr:colOff>714375</xdr:colOff>
      <xdr:row>35</xdr:row>
      <xdr:rowOff>114300</xdr:rowOff>
    </xdr:to>
    <xdr:sp>
      <xdr:nvSpPr>
        <xdr:cNvPr id="19" name="Line 110"/>
        <xdr:cNvSpPr>
          <a:spLocks/>
        </xdr:cNvSpPr>
      </xdr:nvSpPr>
      <xdr:spPr>
        <a:xfrm>
          <a:off x="16335375" y="89630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114300</xdr:rowOff>
    </xdr:from>
    <xdr:to>
      <xdr:col>18</xdr:col>
      <xdr:colOff>19050</xdr:colOff>
      <xdr:row>37</xdr:row>
      <xdr:rowOff>114300</xdr:rowOff>
    </xdr:to>
    <xdr:sp>
      <xdr:nvSpPr>
        <xdr:cNvPr id="20" name="Line 113"/>
        <xdr:cNvSpPr>
          <a:spLocks/>
        </xdr:cNvSpPr>
      </xdr:nvSpPr>
      <xdr:spPr>
        <a:xfrm>
          <a:off x="8572500" y="9534525"/>
          <a:ext cx="489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40</xdr:row>
      <xdr:rowOff>114300</xdr:rowOff>
    </xdr:from>
    <xdr:to>
      <xdr:col>32</xdr:col>
      <xdr:colOff>457200</xdr:colOff>
      <xdr:row>40</xdr:row>
      <xdr:rowOff>114300</xdr:rowOff>
    </xdr:to>
    <xdr:sp>
      <xdr:nvSpPr>
        <xdr:cNvPr id="21" name="Line 115"/>
        <xdr:cNvSpPr>
          <a:spLocks/>
        </xdr:cNvSpPr>
      </xdr:nvSpPr>
      <xdr:spPr>
        <a:xfrm>
          <a:off x="10058400" y="10220325"/>
          <a:ext cx="15163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29</xdr:col>
      <xdr:colOff>266700</xdr:colOff>
      <xdr:row>40</xdr:row>
      <xdr:rowOff>114300</xdr:rowOff>
    </xdr:to>
    <xdr:sp>
      <xdr:nvSpPr>
        <xdr:cNvPr id="22" name="Line 120"/>
        <xdr:cNvSpPr>
          <a:spLocks/>
        </xdr:cNvSpPr>
      </xdr:nvSpPr>
      <xdr:spPr>
        <a:xfrm flipV="1">
          <a:off x="19297650" y="9534525"/>
          <a:ext cx="3733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35</xdr:row>
      <xdr:rowOff>114300</xdr:rowOff>
    </xdr:from>
    <xdr:to>
      <xdr:col>24</xdr:col>
      <xdr:colOff>495300</xdr:colOff>
      <xdr:row>37</xdr:row>
      <xdr:rowOff>114300</xdr:rowOff>
    </xdr:to>
    <xdr:sp>
      <xdr:nvSpPr>
        <xdr:cNvPr id="23" name="Line 280"/>
        <xdr:cNvSpPr>
          <a:spLocks/>
        </xdr:cNvSpPr>
      </xdr:nvSpPr>
      <xdr:spPr>
        <a:xfrm>
          <a:off x="17078325" y="907732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37</xdr:row>
      <xdr:rowOff>114300</xdr:rowOff>
    </xdr:from>
    <xdr:to>
      <xdr:col>12</xdr:col>
      <xdr:colOff>495300</xdr:colOff>
      <xdr:row>40</xdr:row>
      <xdr:rowOff>0</xdr:rowOff>
    </xdr:to>
    <xdr:sp>
      <xdr:nvSpPr>
        <xdr:cNvPr id="24" name="Line 283"/>
        <xdr:cNvSpPr>
          <a:spLocks/>
        </xdr:cNvSpPr>
      </xdr:nvSpPr>
      <xdr:spPr>
        <a:xfrm flipH="1" flipV="1">
          <a:off x="4838700" y="95345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923925</xdr:colOff>
      <xdr:row>32</xdr:row>
      <xdr:rowOff>114300</xdr:rowOff>
    </xdr:from>
    <xdr:to>
      <xdr:col>11</xdr:col>
      <xdr:colOff>266700</xdr:colOff>
      <xdr:row>32</xdr:row>
      <xdr:rowOff>114300</xdr:rowOff>
    </xdr:to>
    <xdr:sp>
      <xdr:nvSpPr>
        <xdr:cNvPr id="25" name="Line 286"/>
        <xdr:cNvSpPr>
          <a:spLocks/>
        </xdr:cNvSpPr>
      </xdr:nvSpPr>
      <xdr:spPr>
        <a:xfrm flipV="1">
          <a:off x="6029325" y="8391525"/>
          <a:ext cx="1800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295275</xdr:colOff>
      <xdr:row>37</xdr:row>
      <xdr:rowOff>114300</xdr:rowOff>
    </xdr:from>
    <xdr:to>
      <xdr:col>12</xdr:col>
      <xdr:colOff>495300</xdr:colOff>
      <xdr:row>37</xdr:row>
      <xdr:rowOff>114300</xdr:rowOff>
    </xdr:to>
    <xdr:sp>
      <xdr:nvSpPr>
        <xdr:cNvPr id="26" name="Line 287"/>
        <xdr:cNvSpPr>
          <a:spLocks/>
        </xdr:cNvSpPr>
      </xdr:nvSpPr>
      <xdr:spPr>
        <a:xfrm flipV="1">
          <a:off x="428625" y="9534525"/>
          <a:ext cx="8143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12</xdr:col>
      <xdr:colOff>495300</xdr:colOff>
      <xdr:row>32</xdr:row>
      <xdr:rowOff>152400</xdr:rowOff>
    </xdr:to>
    <xdr:sp>
      <xdr:nvSpPr>
        <xdr:cNvPr id="27" name="Line 330"/>
        <xdr:cNvSpPr>
          <a:spLocks/>
        </xdr:cNvSpPr>
      </xdr:nvSpPr>
      <xdr:spPr>
        <a:xfrm>
          <a:off x="7829550" y="8391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152400</xdr:rowOff>
    </xdr:from>
    <xdr:to>
      <xdr:col>13</xdr:col>
      <xdr:colOff>247650</xdr:colOff>
      <xdr:row>33</xdr:row>
      <xdr:rowOff>0</xdr:rowOff>
    </xdr:to>
    <xdr:sp>
      <xdr:nvSpPr>
        <xdr:cNvPr id="28" name="Line 331"/>
        <xdr:cNvSpPr>
          <a:spLocks/>
        </xdr:cNvSpPr>
      </xdr:nvSpPr>
      <xdr:spPr>
        <a:xfrm>
          <a:off x="8572500" y="8429625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33</xdr:row>
      <xdr:rowOff>0</xdr:rowOff>
    </xdr:from>
    <xdr:to>
      <xdr:col>15</xdr:col>
      <xdr:colOff>876300</xdr:colOff>
      <xdr:row>34</xdr:row>
      <xdr:rowOff>114300</xdr:rowOff>
    </xdr:to>
    <xdr:sp>
      <xdr:nvSpPr>
        <xdr:cNvPr id="29" name="Line 334"/>
        <xdr:cNvSpPr>
          <a:spLocks/>
        </xdr:cNvSpPr>
      </xdr:nvSpPr>
      <xdr:spPr>
        <a:xfrm>
          <a:off x="9296400" y="8505825"/>
          <a:ext cx="21145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40</xdr:row>
      <xdr:rowOff>76200</xdr:rowOff>
    </xdr:from>
    <xdr:to>
      <xdr:col>14</xdr:col>
      <xdr:colOff>495300</xdr:colOff>
      <xdr:row>40</xdr:row>
      <xdr:rowOff>114300</xdr:rowOff>
    </xdr:to>
    <xdr:sp>
      <xdr:nvSpPr>
        <xdr:cNvPr id="30" name="Line 391"/>
        <xdr:cNvSpPr>
          <a:spLocks/>
        </xdr:cNvSpPr>
      </xdr:nvSpPr>
      <xdr:spPr>
        <a:xfrm flipH="1" flipV="1">
          <a:off x="9315450" y="1018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152400</xdr:rowOff>
    </xdr:from>
    <xdr:to>
      <xdr:col>14</xdr:col>
      <xdr:colOff>495300</xdr:colOff>
      <xdr:row>35</xdr:row>
      <xdr:rowOff>0</xdr:rowOff>
    </xdr:to>
    <xdr:sp>
      <xdr:nvSpPr>
        <xdr:cNvPr id="31" name="Line 395"/>
        <xdr:cNvSpPr>
          <a:spLocks/>
        </xdr:cNvSpPr>
      </xdr:nvSpPr>
      <xdr:spPr>
        <a:xfrm flipH="1">
          <a:off x="9315450" y="8886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114300</xdr:rowOff>
    </xdr:from>
    <xdr:to>
      <xdr:col>15</xdr:col>
      <xdr:colOff>247650</xdr:colOff>
      <xdr:row>34</xdr:row>
      <xdr:rowOff>152400</xdr:rowOff>
    </xdr:to>
    <xdr:sp>
      <xdr:nvSpPr>
        <xdr:cNvPr id="32" name="Line 396"/>
        <xdr:cNvSpPr>
          <a:spLocks/>
        </xdr:cNvSpPr>
      </xdr:nvSpPr>
      <xdr:spPr>
        <a:xfrm flipH="1">
          <a:off x="10058400" y="88487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9</xdr:col>
      <xdr:colOff>0</xdr:colOff>
      <xdr:row>33</xdr:row>
      <xdr:rowOff>0</xdr:rowOff>
    </xdr:to>
    <xdr:sp>
      <xdr:nvSpPr>
        <xdr:cNvPr id="33" name="Text Box 398"/>
        <xdr:cNvSpPr txBox="1">
          <a:spLocks noChangeArrowheads="1"/>
        </xdr:cNvSpPr>
      </xdr:nvSpPr>
      <xdr:spPr>
        <a:xfrm>
          <a:off x="3619500" y="7820025"/>
          <a:ext cx="24574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DKV Olomouc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PP Osoblaha</a:t>
          </a:r>
        </a:p>
      </xdr:txBody>
    </xdr:sp>
    <xdr:clientData/>
  </xdr:twoCellAnchor>
  <xdr:twoCellAnchor>
    <xdr:from>
      <xdr:col>24</xdr:col>
      <xdr:colOff>342900</xdr:colOff>
      <xdr:row>35</xdr:row>
      <xdr:rowOff>219075</xdr:rowOff>
    </xdr:from>
    <xdr:to>
      <xdr:col>24</xdr:col>
      <xdr:colOff>647700</xdr:colOff>
      <xdr:row>37</xdr:row>
      <xdr:rowOff>114300</xdr:rowOff>
    </xdr:to>
    <xdr:grpSp>
      <xdr:nvGrpSpPr>
        <xdr:cNvPr id="34" name="Group 414"/>
        <xdr:cNvGrpSpPr>
          <a:grpSpLocks noChangeAspect="1"/>
        </xdr:cNvGrpSpPr>
      </xdr:nvGrpSpPr>
      <xdr:grpSpPr>
        <a:xfrm>
          <a:off x="191643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" name="Line 4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4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35</xdr:row>
      <xdr:rowOff>219075</xdr:rowOff>
    </xdr:from>
    <xdr:to>
      <xdr:col>29</xdr:col>
      <xdr:colOff>419100</xdr:colOff>
      <xdr:row>37</xdr:row>
      <xdr:rowOff>114300</xdr:rowOff>
    </xdr:to>
    <xdr:grpSp>
      <xdr:nvGrpSpPr>
        <xdr:cNvPr id="37" name="Group 417"/>
        <xdr:cNvGrpSpPr>
          <a:grpSpLocks noChangeAspect="1"/>
        </xdr:cNvGrpSpPr>
      </xdr:nvGrpSpPr>
      <xdr:grpSpPr>
        <a:xfrm>
          <a:off x="228695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" name="Line 4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4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228600</xdr:colOff>
      <xdr:row>37</xdr:row>
      <xdr:rowOff>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2362200" y="9420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41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18</xdr:col>
      <xdr:colOff>0</xdr:colOff>
      <xdr:row>37</xdr:row>
      <xdr:rowOff>0</xdr:rowOff>
    </xdr:from>
    <xdr:to>
      <xdr:col>19</xdr:col>
      <xdr:colOff>0</xdr:colOff>
      <xdr:row>38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34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13</xdr:col>
      <xdr:colOff>57150</xdr:colOff>
      <xdr:row>38</xdr:row>
      <xdr:rowOff>76200</xdr:rowOff>
    </xdr:from>
    <xdr:to>
      <xdr:col>21</xdr:col>
      <xdr:colOff>0</xdr:colOff>
      <xdr:row>39</xdr:row>
      <xdr:rowOff>152400</xdr:rowOff>
    </xdr:to>
    <xdr:grpSp>
      <xdr:nvGrpSpPr>
        <xdr:cNvPr id="44" name="Group 471"/>
        <xdr:cNvGrpSpPr>
          <a:grpSpLocks/>
        </xdr:cNvGrpSpPr>
      </xdr:nvGrpSpPr>
      <xdr:grpSpPr>
        <a:xfrm>
          <a:off x="9105900" y="9725025"/>
          <a:ext cx="7258050" cy="304800"/>
          <a:chOff x="115" y="388"/>
          <a:chExt cx="1117" cy="40"/>
        </a:xfrm>
        <a:solidFill>
          <a:srgbClr val="FFFFFF"/>
        </a:solidFill>
      </xdr:grpSpPr>
      <xdr:sp>
        <xdr:nvSpPr>
          <xdr:cNvPr id="45" name="Rectangle 47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7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7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7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7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7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7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7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8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40</xdr:row>
      <xdr:rowOff>0</xdr:rowOff>
    </xdr:from>
    <xdr:to>
      <xdr:col>13</xdr:col>
      <xdr:colOff>266700</xdr:colOff>
      <xdr:row>40</xdr:row>
      <xdr:rowOff>76200</xdr:rowOff>
    </xdr:to>
    <xdr:sp>
      <xdr:nvSpPr>
        <xdr:cNvPr id="54" name="Line 515"/>
        <xdr:cNvSpPr>
          <a:spLocks/>
        </xdr:cNvSpPr>
      </xdr:nvSpPr>
      <xdr:spPr>
        <a:xfrm flipH="1" flipV="1">
          <a:off x="8572500" y="10106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34</xdr:row>
      <xdr:rowOff>152400</xdr:rowOff>
    </xdr:from>
    <xdr:to>
      <xdr:col>20</xdr:col>
      <xdr:colOff>942975</xdr:colOff>
      <xdr:row>35</xdr:row>
      <xdr:rowOff>0</xdr:rowOff>
    </xdr:to>
    <xdr:sp>
      <xdr:nvSpPr>
        <xdr:cNvPr id="55" name="Line 541"/>
        <xdr:cNvSpPr>
          <a:spLocks/>
        </xdr:cNvSpPr>
      </xdr:nvSpPr>
      <xdr:spPr>
        <a:xfrm>
          <a:off x="15592425" y="8886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56" name="Oval 552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571500</xdr:colOff>
      <xdr:row>35</xdr:row>
      <xdr:rowOff>114300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14992350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16</xdr:col>
      <xdr:colOff>971550</xdr:colOff>
      <xdr:row>38</xdr:row>
      <xdr:rowOff>114300</xdr:rowOff>
    </xdr:from>
    <xdr:ext cx="523875" cy="228600"/>
    <xdr:sp>
      <xdr:nvSpPr>
        <xdr:cNvPr id="58" name="text 7125"/>
        <xdr:cNvSpPr txBox="1">
          <a:spLocks noChangeArrowheads="1"/>
        </xdr:cNvSpPr>
      </xdr:nvSpPr>
      <xdr:spPr>
        <a:xfrm>
          <a:off x="12477750" y="9763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twoCellAnchor>
    <xdr:from>
      <xdr:col>24</xdr:col>
      <xdr:colOff>323850</xdr:colOff>
      <xdr:row>40</xdr:row>
      <xdr:rowOff>114300</xdr:rowOff>
    </xdr:from>
    <xdr:to>
      <xdr:col>24</xdr:col>
      <xdr:colOff>628650</xdr:colOff>
      <xdr:row>42</xdr:row>
      <xdr:rowOff>28575</xdr:rowOff>
    </xdr:to>
    <xdr:grpSp>
      <xdr:nvGrpSpPr>
        <xdr:cNvPr id="59" name="Group 556"/>
        <xdr:cNvGrpSpPr>
          <a:grpSpLocks noChangeAspect="1"/>
        </xdr:cNvGrpSpPr>
      </xdr:nvGrpSpPr>
      <xdr:grpSpPr>
        <a:xfrm>
          <a:off x="1914525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5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5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40</xdr:row>
      <xdr:rowOff>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235077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9</xdr:col>
      <xdr:colOff>95250</xdr:colOff>
      <xdr:row>35</xdr:row>
      <xdr:rowOff>209550</xdr:rowOff>
    </xdr:from>
    <xdr:to>
      <xdr:col>9</xdr:col>
      <xdr:colOff>409575</xdr:colOff>
      <xdr:row>37</xdr:row>
      <xdr:rowOff>114300</xdr:rowOff>
    </xdr:to>
    <xdr:grpSp>
      <xdr:nvGrpSpPr>
        <xdr:cNvPr id="63" name="Group 561"/>
        <xdr:cNvGrpSpPr>
          <a:grpSpLocks noChangeAspect="1"/>
        </xdr:cNvGrpSpPr>
      </xdr:nvGrpSpPr>
      <xdr:grpSpPr>
        <a:xfrm>
          <a:off x="617220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" name="Line 5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5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35</xdr:row>
      <xdr:rowOff>209550</xdr:rowOff>
    </xdr:from>
    <xdr:to>
      <xdr:col>7</xdr:col>
      <xdr:colOff>409575</xdr:colOff>
      <xdr:row>37</xdr:row>
      <xdr:rowOff>114300</xdr:rowOff>
    </xdr:to>
    <xdr:grpSp>
      <xdr:nvGrpSpPr>
        <xdr:cNvPr id="66" name="Group 564"/>
        <xdr:cNvGrpSpPr>
          <a:grpSpLocks noChangeAspect="1"/>
        </xdr:cNvGrpSpPr>
      </xdr:nvGrpSpPr>
      <xdr:grpSpPr>
        <a:xfrm>
          <a:off x="468630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7" name="Line 5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5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466725</xdr:colOff>
      <xdr:row>36</xdr:row>
      <xdr:rowOff>0</xdr:rowOff>
    </xdr:from>
    <xdr:to>
      <xdr:col>12</xdr:col>
      <xdr:colOff>514350</xdr:colOff>
      <xdr:row>37</xdr:row>
      <xdr:rowOff>0</xdr:rowOff>
    </xdr:to>
    <xdr:grpSp>
      <xdr:nvGrpSpPr>
        <xdr:cNvPr id="69" name="Group 570"/>
        <xdr:cNvGrpSpPr>
          <a:grpSpLocks noChangeAspect="1"/>
        </xdr:cNvGrpSpPr>
      </xdr:nvGrpSpPr>
      <xdr:grpSpPr>
        <a:xfrm>
          <a:off x="854392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0" name="Rectangle 57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7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7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457200</xdr:colOff>
      <xdr:row>36</xdr:row>
      <xdr:rowOff>0</xdr:rowOff>
    </xdr:from>
    <xdr:to>
      <xdr:col>21</xdr:col>
      <xdr:colOff>504825</xdr:colOff>
      <xdr:row>37</xdr:row>
      <xdr:rowOff>0</xdr:rowOff>
    </xdr:to>
    <xdr:grpSp>
      <xdr:nvGrpSpPr>
        <xdr:cNvPr id="73" name="Group 574"/>
        <xdr:cNvGrpSpPr>
          <a:grpSpLocks noChangeAspect="1"/>
        </xdr:cNvGrpSpPr>
      </xdr:nvGrpSpPr>
      <xdr:grpSpPr>
        <a:xfrm>
          <a:off x="1682115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4" name="Rectangle 57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7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7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36</xdr:row>
      <xdr:rowOff>19050</xdr:rowOff>
    </xdr:from>
    <xdr:to>
      <xdr:col>34</xdr:col>
      <xdr:colOff>942975</xdr:colOff>
      <xdr:row>36</xdr:row>
      <xdr:rowOff>209550</xdr:rowOff>
    </xdr:to>
    <xdr:grpSp>
      <xdr:nvGrpSpPr>
        <xdr:cNvPr id="77" name="Group 578"/>
        <xdr:cNvGrpSpPr>
          <a:grpSpLocks noChangeAspect="1"/>
        </xdr:cNvGrpSpPr>
      </xdr:nvGrpSpPr>
      <xdr:grpSpPr>
        <a:xfrm>
          <a:off x="26841450" y="9210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8" name="Line 57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58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58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58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Text Box 58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3" name="Line 58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8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723900</xdr:colOff>
      <xdr:row>32</xdr:row>
      <xdr:rowOff>219075</xdr:rowOff>
    </xdr:from>
    <xdr:to>
      <xdr:col>16</xdr:col>
      <xdr:colOff>57150</xdr:colOff>
      <xdr:row>34</xdr:row>
      <xdr:rowOff>114300</xdr:rowOff>
    </xdr:to>
    <xdr:grpSp>
      <xdr:nvGrpSpPr>
        <xdr:cNvPr id="85" name="Group 587"/>
        <xdr:cNvGrpSpPr>
          <a:grpSpLocks noChangeAspect="1"/>
        </xdr:cNvGrpSpPr>
      </xdr:nvGrpSpPr>
      <xdr:grpSpPr>
        <a:xfrm>
          <a:off x="1125855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5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5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35</xdr:row>
      <xdr:rowOff>0</xdr:rowOff>
    </xdr:from>
    <xdr:to>
      <xdr:col>13</xdr:col>
      <xdr:colOff>266700</xdr:colOff>
      <xdr:row>35</xdr:row>
      <xdr:rowOff>114300</xdr:rowOff>
    </xdr:to>
    <xdr:sp>
      <xdr:nvSpPr>
        <xdr:cNvPr id="88" name="Line 594"/>
        <xdr:cNvSpPr>
          <a:spLocks/>
        </xdr:cNvSpPr>
      </xdr:nvSpPr>
      <xdr:spPr>
        <a:xfrm flipH="1">
          <a:off x="8572500" y="8963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34</xdr:row>
      <xdr:rowOff>114300</xdr:rowOff>
    </xdr:from>
    <xdr:to>
      <xdr:col>15</xdr:col>
      <xdr:colOff>876300</xdr:colOff>
      <xdr:row>34</xdr:row>
      <xdr:rowOff>114300</xdr:rowOff>
    </xdr:to>
    <xdr:sp>
      <xdr:nvSpPr>
        <xdr:cNvPr id="89" name="Line 597"/>
        <xdr:cNvSpPr>
          <a:spLocks/>
        </xdr:cNvSpPr>
      </xdr:nvSpPr>
      <xdr:spPr>
        <a:xfrm flipV="1">
          <a:off x="10782300" y="8848725"/>
          <a:ext cx="619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152400</xdr:rowOff>
    </xdr:from>
    <xdr:to>
      <xdr:col>10</xdr:col>
      <xdr:colOff>495300</xdr:colOff>
      <xdr:row>31</xdr:row>
      <xdr:rowOff>0</xdr:rowOff>
    </xdr:to>
    <xdr:sp>
      <xdr:nvSpPr>
        <xdr:cNvPr id="90" name="Line 599"/>
        <xdr:cNvSpPr>
          <a:spLocks/>
        </xdr:cNvSpPr>
      </xdr:nvSpPr>
      <xdr:spPr>
        <a:xfrm>
          <a:off x="6343650" y="7972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0</xdr:rowOff>
    </xdr:from>
    <xdr:to>
      <xdr:col>11</xdr:col>
      <xdr:colOff>266700</xdr:colOff>
      <xdr:row>31</xdr:row>
      <xdr:rowOff>133350</xdr:rowOff>
    </xdr:to>
    <xdr:sp>
      <xdr:nvSpPr>
        <xdr:cNvPr id="91" name="Line 600"/>
        <xdr:cNvSpPr>
          <a:spLocks/>
        </xdr:cNvSpPr>
      </xdr:nvSpPr>
      <xdr:spPr>
        <a:xfrm>
          <a:off x="7086600" y="80486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31</xdr:row>
      <xdr:rowOff>95250</xdr:rowOff>
    </xdr:from>
    <xdr:to>
      <xdr:col>13</xdr:col>
      <xdr:colOff>409575</xdr:colOff>
      <xdr:row>33</xdr:row>
      <xdr:rowOff>0</xdr:rowOff>
    </xdr:to>
    <xdr:grpSp>
      <xdr:nvGrpSpPr>
        <xdr:cNvPr id="92" name="Group 601"/>
        <xdr:cNvGrpSpPr>
          <a:grpSpLocks noChangeAspect="1"/>
        </xdr:cNvGrpSpPr>
      </xdr:nvGrpSpPr>
      <xdr:grpSpPr>
        <a:xfrm>
          <a:off x="9144000" y="81438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" name="Line 6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228600</xdr:colOff>
      <xdr:row>32</xdr:row>
      <xdr:rowOff>0</xdr:rowOff>
    </xdr:from>
    <xdr:ext cx="523875" cy="228600"/>
    <xdr:sp>
      <xdr:nvSpPr>
        <xdr:cNvPr id="95" name="text 7125"/>
        <xdr:cNvSpPr txBox="1">
          <a:spLocks noChangeArrowheads="1"/>
        </xdr:cNvSpPr>
      </xdr:nvSpPr>
      <xdr:spPr>
        <a:xfrm>
          <a:off x="6819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10</xdr:col>
      <xdr:colOff>228600</xdr:colOff>
      <xdr:row>30</xdr:row>
      <xdr:rowOff>114300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6819900" y="79343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 editAs="absolute">
    <xdr:from>
      <xdr:col>18</xdr:col>
      <xdr:colOff>314325</xdr:colOff>
      <xdr:row>33</xdr:row>
      <xdr:rowOff>47625</xdr:rowOff>
    </xdr:from>
    <xdr:to>
      <xdr:col>18</xdr:col>
      <xdr:colOff>590550</xdr:colOff>
      <xdr:row>33</xdr:row>
      <xdr:rowOff>180975</xdr:rowOff>
    </xdr:to>
    <xdr:grpSp>
      <xdr:nvGrpSpPr>
        <xdr:cNvPr id="97" name="Group 100"/>
        <xdr:cNvGrpSpPr>
          <a:grpSpLocks noChangeAspect="1"/>
        </xdr:cNvGrpSpPr>
      </xdr:nvGrpSpPr>
      <xdr:grpSpPr>
        <a:xfrm>
          <a:off x="13763625" y="85534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98" name="Rectangle 101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102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2"/>
      <c r="C2" s="33"/>
      <c r="D2" s="33"/>
      <c r="E2" s="141" t="s">
        <v>31</v>
      </c>
      <c r="F2" s="33"/>
      <c r="G2" s="33"/>
      <c r="H2" s="35"/>
      <c r="I2" s="5"/>
      <c r="J2" s="5"/>
      <c r="L2" s="3"/>
      <c r="M2" s="3"/>
      <c r="N2" s="5"/>
      <c r="P2" s="36"/>
      <c r="Q2" s="5"/>
      <c r="R2" s="5"/>
      <c r="S2" s="5"/>
      <c r="T2" s="5"/>
      <c r="U2" s="5"/>
      <c r="V2" s="5"/>
      <c r="Y2" s="1"/>
      <c r="AA2" s="4"/>
      <c r="AD2" s="32"/>
      <c r="AE2" s="33"/>
      <c r="AF2" s="33"/>
      <c r="AG2" s="34" t="s">
        <v>27</v>
      </c>
      <c r="AH2" s="33"/>
      <c r="AI2" s="33"/>
      <c r="AJ2" s="35"/>
      <c r="AK2" s="5"/>
      <c r="AL2" s="5"/>
    </row>
    <row r="3" spans="2:36" s="39" customFormat="1" ht="36" customHeight="1" thickBot="1" thickTop="1">
      <c r="B3"/>
      <c r="C3"/>
      <c r="D3"/>
      <c r="E3"/>
      <c r="F3"/>
      <c r="G3"/>
      <c r="H3"/>
      <c r="I3" s="5"/>
      <c r="J3" s="37"/>
      <c r="K3" s="37"/>
      <c r="L3" s="37"/>
      <c r="M3" s="37"/>
      <c r="N3" s="37"/>
      <c r="O3" s="38" t="s">
        <v>24</v>
      </c>
      <c r="Q3"/>
      <c r="S3" s="40" t="s">
        <v>26</v>
      </c>
      <c r="T3" s="41"/>
      <c r="U3"/>
      <c r="W3" s="42" t="s">
        <v>25</v>
      </c>
      <c r="X3" s="37"/>
      <c r="Y3" s="37"/>
      <c r="Z3" s="37"/>
      <c r="AA3" s="37"/>
      <c r="AB3" s="37"/>
      <c r="AC3" s="37"/>
      <c r="AD3"/>
      <c r="AE3"/>
      <c r="AF3"/>
      <c r="AG3"/>
      <c r="AH3"/>
      <c r="AI3"/>
      <c r="AJ3"/>
    </row>
    <row r="4" spans="2:36" s="6" customFormat="1" ht="25.5" customHeight="1" thickTop="1">
      <c r="B4" s="43"/>
      <c r="C4" s="44"/>
      <c r="D4" s="44"/>
      <c r="E4" s="44"/>
      <c r="F4" s="44"/>
      <c r="G4" s="44"/>
      <c r="H4" s="45"/>
      <c r="I4" s="5"/>
      <c r="J4" s="213" t="s">
        <v>0</v>
      </c>
      <c r="K4" s="214"/>
      <c r="L4" s="214"/>
      <c r="M4" s="214"/>
      <c r="N4" s="214"/>
      <c r="O4" s="214"/>
      <c r="P4" s="46"/>
      <c r="Q4" s="47"/>
      <c r="R4" s="47"/>
      <c r="S4" s="47"/>
      <c r="T4" s="47"/>
      <c r="U4" s="47"/>
      <c r="V4" s="48"/>
      <c r="W4" s="213" t="s">
        <v>0</v>
      </c>
      <c r="X4" s="214"/>
      <c r="Y4" s="214"/>
      <c r="Z4" s="214"/>
      <c r="AA4" s="214"/>
      <c r="AB4" s="215"/>
      <c r="AC4" s="37"/>
      <c r="AD4" s="43"/>
      <c r="AE4" s="44"/>
      <c r="AF4" s="44"/>
      <c r="AG4" s="44"/>
      <c r="AH4" s="44"/>
      <c r="AI4" s="44"/>
      <c r="AJ4" s="45"/>
    </row>
    <row r="5" spans="2:36" s="2" customFormat="1" ht="25.5" customHeight="1" thickBot="1">
      <c r="B5" s="49"/>
      <c r="C5" s="11"/>
      <c r="D5" s="11"/>
      <c r="E5" s="11"/>
      <c r="F5" s="11"/>
      <c r="G5" s="11"/>
      <c r="H5" s="51"/>
      <c r="I5" s="5"/>
      <c r="J5" s="218"/>
      <c r="K5" s="219"/>
      <c r="L5" s="222"/>
      <c r="M5" s="223"/>
      <c r="N5" s="220"/>
      <c r="O5" s="221"/>
      <c r="P5" s="52"/>
      <c r="Q5" s="62"/>
      <c r="R5" s="54"/>
      <c r="S5" s="55" t="s">
        <v>1</v>
      </c>
      <c r="T5" s="53"/>
      <c r="U5" s="62"/>
      <c r="V5" s="56"/>
      <c r="W5" s="224" t="s">
        <v>48</v>
      </c>
      <c r="X5" s="225"/>
      <c r="Y5" s="226"/>
      <c r="Z5" s="219"/>
      <c r="AA5" s="216" t="s">
        <v>21</v>
      </c>
      <c r="AB5" s="217"/>
      <c r="AC5" s="37"/>
      <c r="AD5" s="49"/>
      <c r="AE5" s="10"/>
      <c r="AF5" s="10"/>
      <c r="AG5" s="50" t="s">
        <v>20</v>
      </c>
      <c r="AH5" s="10"/>
      <c r="AI5" s="10"/>
      <c r="AJ5" s="51"/>
    </row>
    <row r="6" spans="2:36" s="2" customFormat="1" ht="25.5" customHeight="1" thickTop="1">
      <c r="B6" s="57"/>
      <c r="C6" s="11"/>
      <c r="D6" s="11"/>
      <c r="E6" s="149" t="s">
        <v>38</v>
      </c>
      <c r="F6" s="11"/>
      <c r="G6" s="11"/>
      <c r="H6" s="58"/>
      <c r="I6" s="5"/>
      <c r="J6" s="59"/>
      <c r="K6" s="174"/>
      <c r="L6" s="175"/>
      <c r="M6" s="176"/>
      <c r="N6" s="60"/>
      <c r="O6" s="61"/>
      <c r="P6" s="52"/>
      <c r="Q6" s="62"/>
      <c r="R6" s="62"/>
      <c r="S6" s="62"/>
      <c r="T6" s="62"/>
      <c r="U6" s="62"/>
      <c r="V6" s="56"/>
      <c r="W6" s="63"/>
      <c r="X6" s="151"/>
      <c r="Y6" s="143"/>
      <c r="Z6" s="151"/>
      <c r="AA6" s="144"/>
      <c r="AB6" s="152"/>
      <c r="AC6" s="37"/>
      <c r="AD6" s="57"/>
      <c r="AE6" s="11"/>
      <c r="AF6" s="11"/>
      <c r="AG6" s="11"/>
      <c r="AH6" s="11"/>
      <c r="AI6" s="11"/>
      <c r="AJ6" s="58"/>
    </row>
    <row r="7" spans="2:36" s="2" customFormat="1" ht="22.5" customHeight="1">
      <c r="B7" s="57"/>
      <c r="C7" s="11"/>
      <c r="D7" s="11"/>
      <c r="F7" s="11"/>
      <c r="G7" s="11"/>
      <c r="H7" s="51"/>
      <c r="I7" s="5"/>
      <c r="J7" s="64"/>
      <c r="K7" s="177"/>
      <c r="L7" s="11"/>
      <c r="M7" s="178"/>
      <c r="N7" s="65"/>
      <c r="O7" s="66"/>
      <c r="P7" s="52"/>
      <c r="Q7" s="67"/>
      <c r="R7" s="4"/>
      <c r="S7" s="150" t="s">
        <v>32</v>
      </c>
      <c r="T7" s="67"/>
      <c r="U7" s="4"/>
      <c r="V7" s="56"/>
      <c r="W7" s="68"/>
      <c r="X7" s="153"/>
      <c r="Y7" s="4"/>
      <c r="Z7" s="153"/>
      <c r="AA7" s="5"/>
      <c r="AB7" s="71"/>
      <c r="AC7" s="37"/>
      <c r="AD7" s="57"/>
      <c r="AE7" s="7"/>
      <c r="AF7" s="7"/>
      <c r="AG7" s="8" t="s">
        <v>36</v>
      </c>
      <c r="AH7" s="7"/>
      <c r="AI7" s="7"/>
      <c r="AJ7" s="51"/>
    </row>
    <row r="8" spans="2:36" s="2" customFormat="1" ht="22.5" customHeight="1">
      <c r="B8" s="57"/>
      <c r="C8" s="11"/>
      <c r="D8" s="11"/>
      <c r="E8" s="149" t="s">
        <v>44</v>
      </c>
      <c r="F8" s="11"/>
      <c r="G8" s="11"/>
      <c r="H8" s="51"/>
      <c r="I8" s="5"/>
      <c r="J8" s="207"/>
      <c r="K8" s="208"/>
      <c r="L8" s="11"/>
      <c r="M8" s="178"/>
      <c r="N8" s="65"/>
      <c r="O8" s="66"/>
      <c r="P8" s="52"/>
      <c r="Q8" s="67"/>
      <c r="R8" s="67"/>
      <c r="S8" s="29" t="s">
        <v>40</v>
      </c>
      <c r="T8" s="67"/>
      <c r="U8" s="67"/>
      <c r="V8" s="56"/>
      <c r="W8" s="68"/>
      <c r="X8" s="153"/>
      <c r="Y8" s="211"/>
      <c r="Z8" s="212"/>
      <c r="AA8" s="193" t="s">
        <v>5</v>
      </c>
      <c r="AB8" s="194"/>
      <c r="AC8" s="37"/>
      <c r="AD8" s="57"/>
      <c r="AE8" s="7"/>
      <c r="AF8" s="7"/>
      <c r="AG8" s="69" t="s">
        <v>37</v>
      </c>
      <c r="AH8" s="7"/>
      <c r="AI8" s="7"/>
      <c r="AJ8" s="51"/>
    </row>
    <row r="9" spans="2:36" s="2" customFormat="1" ht="22.5" customHeight="1">
      <c r="B9" s="57"/>
      <c r="C9" s="11"/>
      <c r="D9" s="11"/>
      <c r="E9" s="11"/>
      <c r="F9" s="11"/>
      <c r="G9" s="11"/>
      <c r="H9" s="70"/>
      <c r="I9" s="5"/>
      <c r="J9" s="209"/>
      <c r="K9" s="210"/>
      <c r="L9" s="179"/>
      <c r="M9" s="178"/>
      <c r="N9" s="65"/>
      <c r="O9" s="66"/>
      <c r="P9" s="52"/>
      <c r="Q9" s="5"/>
      <c r="R9" s="5"/>
      <c r="S9" s="180" t="s">
        <v>41</v>
      </c>
      <c r="T9" s="5"/>
      <c r="U9" s="5"/>
      <c r="V9" s="56"/>
      <c r="W9" s="227">
        <v>20.154</v>
      </c>
      <c r="X9" s="228"/>
      <c r="Y9" s="195"/>
      <c r="Z9" s="196"/>
      <c r="AA9" s="197">
        <v>19.931</v>
      </c>
      <c r="AB9" s="198"/>
      <c r="AC9" s="37"/>
      <c r="AD9" s="57"/>
      <c r="AE9" s="9"/>
      <c r="AF9" s="9"/>
      <c r="AG9" s="11"/>
      <c r="AH9" s="9"/>
      <c r="AI9" s="9"/>
      <c r="AJ9" s="70"/>
    </row>
    <row r="10" spans="2:36" s="2" customFormat="1" ht="22.5" customHeight="1">
      <c r="B10" s="57"/>
      <c r="C10" s="11"/>
      <c r="D10" s="11"/>
      <c r="E10" s="11"/>
      <c r="F10" s="11"/>
      <c r="G10" s="11"/>
      <c r="H10" s="70"/>
      <c r="I10" s="5"/>
      <c r="J10" s="68"/>
      <c r="K10" s="153"/>
      <c r="L10" s="179"/>
      <c r="M10" s="178"/>
      <c r="N10" s="65"/>
      <c r="O10" s="66"/>
      <c r="P10" s="52"/>
      <c r="Q10" s="5"/>
      <c r="R10" s="5"/>
      <c r="S10" s="17" t="s">
        <v>22</v>
      </c>
      <c r="T10" s="5"/>
      <c r="U10" s="5"/>
      <c r="V10" s="56"/>
      <c r="W10" s="68"/>
      <c r="X10" s="153"/>
      <c r="Y10" s="4"/>
      <c r="Z10" s="153"/>
      <c r="AA10" s="5"/>
      <c r="AB10" s="71"/>
      <c r="AC10" s="37"/>
      <c r="AD10" s="57"/>
      <c r="AE10" s="9"/>
      <c r="AF10" s="9"/>
      <c r="AG10" s="17" t="s">
        <v>23</v>
      </c>
      <c r="AH10" s="9"/>
      <c r="AI10" s="9"/>
      <c r="AJ10" s="70"/>
    </row>
    <row r="11" spans="2:36" s="2" customFormat="1" ht="22.5" customHeight="1" thickBot="1">
      <c r="B11" s="72"/>
      <c r="C11" s="73"/>
      <c r="D11" s="73"/>
      <c r="E11" s="73"/>
      <c r="F11" s="73"/>
      <c r="G11" s="73"/>
      <c r="H11" s="74"/>
      <c r="I11" s="5"/>
      <c r="J11" s="75"/>
      <c r="K11" s="154"/>
      <c r="L11" s="76"/>
      <c r="M11" s="154"/>
      <c r="N11" s="76"/>
      <c r="O11" s="77"/>
      <c r="P11" s="78"/>
      <c r="Q11" s="79"/>
      <c r="R11" s="79"/>
      <c r="S11" s="79"/>
      <c r="T11" s="79"/>
      <c r="U11" s="79"/>
      <c r="V11" s="80"/>
      <c r="W11" s="75"/>
      <c r="X11" s="154"/>
      <c r="Y11" s="76"/>
      <c r="Z11" s="154"/>
      <c r="AA11" s="76"/>
      <c r="AB11" s="77"/>
      <c r="AC11" s="37"/>
      <c r="AD11" s="72"/>
      <c r="AE11" s="73"/>
      <c r="AF11" s="73"/>
      <c r="AG11" s="73"/>
      <c r="AH11" s="73"/>
      <c r="AI11" s="73"/>
      <c r="AJ11" s="74"/>
    </row>
    <row r="12" spans="2:36" s="5" customFormat="1" ht="18" customHeight="1" thickTop="1">
      <c r="B12" s="81"/>
      <c r="C12" s="81"/>
      <c r="D12" s="81"/>
      <c r="E12" s="81"/>
      <c r="F12" s="81"/>
      <c r="G12" s="81"/>
      <c r="H12" s="81"/>
      <c r="J12" s="81"/>
      <c r="K12" s="81"/>
      <c r="L12" s="81"/>
      <c r="M12" s="81"/>
      <c r="N12" s="81"/>
      <c r="O12" s="81"/>
      <c r="P12" s="82"/>
      <c r="Q12"/>
      <c r="R12"/>
      <c r="S12"/>
      <c r="T12"/>
      <c r="U12"/>
      <c r="V12"/>
      <c r="W12"/>
      <c r="X12"/>
      <c r="Y12"/>
      <c r="Z12"/>
      <c r="AA12"/>
      <c r="AB12"/>
      <c r="AC12" s="37"/>
      <c r="AD12" s="81"/>
      <c r="AE12" s="81"/>
      <c r="AF12" s="81"/>
      <c r="AG12" s="81"/>
      <c r="AH12" s="81"/>
      <c r="AI12" s="81"/>
      <c r="AJ12" s="81"/>
    </row>
    <row r="13" spans="10:37" s="2" customFormat="1" ht="18" customHeight="1" thickBot="1">
      <c r="J13" s="81"/>
      <c r="K13" s="81"/>
      <c r="L13" s="81"/>
      <c r="M13" s="81"/>
      <c r="N13" s="81"/>
      <c r="O13" s="81"/>
      <c r="P13" s="8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8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1"/>
      <c r="K14" s="81"/>
      <c r="L14" s="81"/>
      <c r="M14" s="81"/>
      <c r="N14" s="81"/>
      <c r="O14" s="81"/>
      <c r="P14" s="82"/>
      <c r="Q14" s="83"/>
      <c r="R14" s="84"/>
      <c r="S14" s="85"/>
      <c r="T14" s="86"/>
      <c r="U14" s="87"/>
      <c r="V14"/>
      <c r="W14"/>
      <c r="X14"/>
      <c r="AA14"/>
      <c r="AB14"/>
      <c r="AC14"/>
      <c r="AD14"/>
      <c r="AE14"/>
      <c r="AF14"/>
      <c r="AG14"/>
      <c r="AH14"/>
      <c r="AI14"/>
      <c r="AJ14"/>
      <c r="AK14"/>
    </row>
    <row r="15" spans="1:37" s="88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1"/>
      <c r="K15" s="81"/>
      <c r="L15" s="81"/>
      <c r="M15" s="81"/>
      <c r="N15" s="81"/>
      <c r="O15" s="81"/>
      <c r="P15" s="82"/>
      <c r="Q15" s="89"/>
      <c r="R15" s="90"/>
      <c r="S15" s="12" t="s">
        <v>2</v>
      </c>
      <c r="T15" s="81"/>
      <c r="U15" s="91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8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1"/>
      <c r="K16" s="81"/>
      <c r="L16" s="81"/>
      <c r="M16" s="81"/>
      <c r="N16" s="81"/>
      <c r="O16" s="81"/>
      <c r="P16" s="82"/>
      <c r="Q16" s="89"/>
      <c r="R16" s="90"/>
      <c r="S16" s="90"/>
      <c r="T16" s="81"/>
      <c r="U16" s="91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8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1"/>
      <c r="K17" s="81"/>
      <c r="L17" s="81"/>
      <c r="M17" s="81"/>
      <c r="N17" s="81"/>
      <c r="O17" s="81"/>
      <c r="P17" s="82"/>
      <c r="Q17" s="89"/>
      <c r="R17" s="81"/>
      <c r="S17" s="13" t="s">
        <v>30</v>
      </c>
      <c r="T17" s="81"/>
      <c r="U17" s="9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88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89"/>
      <c r="R18" s="90"/>
      <c r="S18" s="90"/>
      <c r="T18" s="81"/>
      <c r="U18" s="91"/>
      <c r="AC18"/>
      <c r="AD18"/>
      <c r="AE18"/>
      <c r="AF18"/>
      <c r="AG18"/>
      <c r="AH18"/>
      <c r="AI18"/>
      <c r="AJ18"/>
      <c r="AK18"/>
    </row>
    <row r="19" spans="1:37" s="88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89"/>
      <c r="R19" s="90"/>
      <c r="S19" s="168" t="s">
        <v>35</v>
      </c>
      <c r="T19" s="81"/>
      <c r="U19" s="91"/>
      <c r="AC19"/>
      <c r="AD19"/>
      <c r="AE19"/>
      <c r="AF19"/>
      <c r="AG19"/>
      <c r="AH19"/>
      <c r="AI19"/>
      <c r="AJ19"/>
      <c r="AK19"/>
    </row>
    <row r="20" spans="17:21" s="88" customFormat="1" ht="18" customHeight="1" thickBot="1">
      <c r="Q20" s="92"/>
      <c r="R20" s="93"/>
      <c r="S20" s="94"/>
      <c r="T20" s="94"/>
      <c r="U20" s="95"/>
    </row>
    <row r="21" spans="30:36" s="88" customFormat="1" ht="18" customHeight="1">
      <c r="AD21" s="81"/>
      <c r="AJ21" s="81"/>
    </row>
    <row r="22" s="88" customFormat="1" ht="18" customHeight="1"/>
    <row r="23" spans="6:37" s="88" customFormat="1" ht="18" customHeight="1">
      <c r="F23" s="14"/>
      <c r="I23" s="14"/>
      <c r="R23" s="96"/>
      <c r="AC23" s="81"/>
      <c r="AD23" s="81"/>
      <c r="AJ23" s="81"/>
      <c r="AK23" s="81"/>
    </row>
    <row r="24" s="88" customFormat="1" ht="18" customHeight="1">
      <c r="S24" s="97" t="s">
        <v>3</v>
      </c>
    </row>
    <row r="25" s="88" customFormat="1" ht="18" customHeight="1">
      <c r="S25" s="16" t="s">
        <v>4</v>
      </c>
    </row>
    <row r="26" s="88" customFormat="1" ht="18" customHeight="1">
      <c r="S26" s="16" t="s">
        <v>29</v>
      </c>
    </row>
    <row r="27" s="88" customFormat="1" ht="18" customHeight="1"/>
    <row r="28" spans="6:11" s="88" customFormat="1" ht="18" customHeight="1">
      <c r="F28" s="14"/>
      <c r="K28" s="190" t="s">
        <v>49</v>
      </c>
    </row>
    <row r="29" s="88" customFormat="1" ht="18" customHeight="1">
      <c r="K29" s="191">
        <v>6297</v>
      </c>
    </row>
    <row r="30" spans="7:13" s="88" customFormat="1" ht="18" customHeight="1">
      <c r="G30" s="187">
        <v>20.298</v>
      </c>
      <c r="I30" s="14"/>
      <c r="K30" s="14"/>
      <c r="L30" s="14"/>
      <c r="M30" s="14"/>
    </row>
    <row r="31" spans="10:11" s="88" customFormat="1" ht="18" customHeight="1">
      <c r="J31" s="14"/>
      <c r="K31" s="14"/>
    </row>
    <row r="32" spans="12:17" s="88" customFormat="1" ht="18" customHeight="1">
      <c r="L32" s="14"/>
      <c r="M32" s="14"/>
      <c r="N32" s="192">
        <v>3</v>
      </c>
      <c r="Q32" s="14"/>
    </row>
    <row r="33" spans="11:36" s="88" customFormat="1" ht="18" customHeight="1">
      <c r="K33" s="14"/>
      <c r="L33" s="14"/>
      <c r="M33" s="14"/>
      <c r="N33" s="192"/>
      <c r="AJ33" s="14"/>
    </row>
    <row r="34" spans="2:37" s="88" customFormat="1" ht="18" customHeight="1">
      <c r="B34" s="81"/>
      <c r="J34" s="14"/>
      <c r="K34" s="14"/>
      <c r="L34" s="14"/>
      <c r="N34" s="14"/>
      <c r="O34" s="14"/>
      <c r="P34" s="188">
        <v>4</v>
      </c>
      <c r="Q34" s="14"/>
      <c r="R34" s="14"/>
      <c r="U34" s="14"/>
      <c r="X34" s="14"/>
      <c r="Y34" s="96"/>
      <c r="AA34" s="14"/>
      <c r="AD34" s="96"/>
      <c r="AE34" s="96"/>
      <c r="AF34" s="14"/>
      <c r="AI34" s="14"/>
      <c r="AJ34" s="14"/>
      <c r="AK34" s="81"/>
    </row>
    <row r="35" spans="2:37" s="88" customFormat="1" ht="18" customHeight="1">
      <c r="B35" s="14"/>
      <c r="D35" s="14"/>
      <c r="E35" s="14"/>
      <c r="F35" s="14"/>
      <c r="G35" s="14"/>
      <c r="N35" s="14"/>
      <c r="O35" s="14"/>
      <c r="P35" s="14"/>
      <c r="R35" s="96"/>
      <c r="S35" s="15"/>
      <c r="T35" s="14"/>
      <c r="U35" s="14"/>
      <c r="V35" s="14"/>
      <c r="W35" s="14"/>
      <c r="X35" s="14"/>
      <c r="Y35" s="14"/>
      <c r="AA35" s="14"/>
      <c r="AB35" s="14"/>
      <c r="AC35" s="14"/>
      <c r="AD35" s="14"/>
      <c r="AF35" s="96"/>
      <c r="AI35" s="15"/>
      <c r="AJ35" s="81"/>
      <c r="AK35" s="81"/>
    </row>
    <row r="36" spans="4:37" s="88" customFormat="1" ht="18" customHeight="1">
      <c r="D36" s="15"/>
      <c r="E36" s="81"/>
      <c r="F36" s="14"/>
      <c r="G36" s="81"/>
      <c r="I36" s="14"/>
      <c r="J36" s="14"/>
      <c r="L36" s="14"/>
      <c r="M36" s="14"/>
      <c r="N36" s="14"/>
      <c r="O36" s="96"/>
      <c r="R36" s="96"/>
      <c r="S36" s="96"/>
      <c r="T36" s="96"/>
      <c r="U36" s="14"/>
      <c r="V36" s="14"/>
      <c r="Y36" s="14"/>
      <c r="AA36" s="14"/>
      <c r="AB36" s="14"/>
      <c r="AC36" s="99"/>
      <c r="AG36" s="14"/>
      <c r="AH36" s="14"/>
      <c r="AI36" s="186" t="s">
        <v>5</v>
      </c>
      <c r="AK36" s="81"/>
    </row>
    <row r="37" spans="2:37" s="88" customFormat="1" ht="18" customHeight="1">
      <c r="B37" s="189" t="s">
        <v>46</v>
      </c>
      <c r="C37" s="14"/>
      <c r="D37" s="15"/>
      <c r="H37" s="147">
        <v>1</v>
      </c>
      <c r="J37" s="147">
        <v>2</v>
      </c>
      <c r="L37" s="14"/>
      <c r="N37" s="98"/>
      <c r="O37" s="96"/>
      <c r="R37" s="96"/>
      <c r="S37" s="14"/>
      <c r="U37" s="96"/>
      <c r="V37" s="14"/>
      <c r="W37" s="14"/>
      <c r="X37" s="14"/>
      <c r="Y37" s="148">
        <v>6</v>
      </c>
      <c r="AB37" s="98"/>
      <c r="AD37" s="148">
        <v>7</v>
      </c>
      <c r="AH37" s="14"/>
      <c r="AJ37" s="81"/>
      <c r="AK37" s="81"/>
    </row>
    <row r="38" spans="2:37" s="88" customFormat="1" ht="18" customHeight="1">
      <c r="B38"/>
      <c r="E38" s="14"/>
      <c r="F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/>
      <c r="W38" s="14"/>
      <c r="X38" s="14"/>
      <c r="Y38" s="14"/>
      <c r="AB38" s="14"/>
      <c r="AD38" s="14"/>
      <c r="AF38" s="14"/>
      <c r="AG38" s="14"/>
      <c r="AH38"/>
      <c r="AI38" s="14"/>
      <c r="AJ38" s="14"/>
      <c r="AK38" s="81"/>
    </row>
    <row r="39" spans="2:37" s="88" customFormat="1" ht="18" customHeight="1">
      <c r="B39" s="81"/>
      <c r="D39" s="14"/>
      <c r="E39" s="96"/>
      <c r="G39" s="98"/>
      <c r="K39" s="96"/>
      <c r="L39" s="96"/>
      <c r="M39" s="96"/>
      <c r="U39" s="14"/>
      <c r="X39" s="14"/>
      <c r="Y39" s="99"/>
      <c r="Z39" s="14"/>
      <c r="AA39" s="14"/>
      <c r="AC39" s="14"/>
      <c r="AF39" s="96"/>
      <c r="AH39" s="15"/>
      <c r="AK39" s="81"/>
    </row>
    <row r="40" spans="2:37" s="88" customFormat="1" ht="18" customHeight="1">
      <c r="B40" s="81"/>
      <c r="D40" s="14"/>
      <c r="H40" s="14"/>
      <c r="I40" s="14"/>
      <c r="J40" s="14"/>
      <c r="K40" s="96"/>
      <c r="L40" s="14"/>
      <c r="M40" s="14"/>
      <c r="N40" s="14"/>
      <c r="P40" s="96"/>
      <c r="T40" s="96"/>
      <c r="U40" s="14"/>
      <c r="W40" s="14"/>
      <c r="X40" s="14"/>
      <c r="Y40" s="14"/>
      <c r="Z40" s="14"/>
      <c r="AA40" s="14"/>
      <c r="AB40" s="14"/>
      <c r="AC40" s="98"/>
      <c r="AD40" s="14"/>
      <c r="AE40" s="14"/>
      <c r="AH40" s="14"/>
      <c r="AI40" s="14"/>
      <c r="AJ40" s="81"/>
      <c r="AK40" s="81"/>
    </row>
    <row r="41" spans="2:37" s="88" customFormat="1" ht="18" customHeight="1">
      <c r="B41" s="81"/>
      <c r="D41"/>
      <c r="E41" s="81"/>
      <c r="F41"/>
      <c r="G41" s="81"/>
      <c r="H41" s="14"/>
      <c r="I41" s="14"/>
      <c r="J41" s="14"/>
      <c r="K41" s="14"/>
      <c r="L41" s="96"/>
      <c r="M41" s="96"/>
      <c r="N41" s="14"/>
      <c r="O41" s="14"/>
      <c r="P41" s="14"/>
      <c r="Q41" s="14"/>
      <c r="R41" s="14"/>
      <c r="S41" s="14"/>
      <c r="T41" s="15"/>
      <c r="W41" s="14"/>
      <c r="X41" s="14"/>
      <c r="Y41" s="14"/>
      <c r="Z41" s="96"/>
      <c r="AA41" s="14"/>
      <c r="AB41" s="14"/>
      <c r="AC41" s="14"/>
      <c r="AD41" s="14"/>
      <c r="AE41" s="14"/>
      <c r="AF41"/>
      <c r="AG41" s="81"/>
      <c r="AH41"/>
      <c r="AI41" s="14"/>
      <c r="AJ41" s="14"/>
      <c r="AK41" s="81"/>
    </row>
    <row r="42" spans="2:37" s="88" customFormat="1" ht="18" customHeight="1">
      <c r="B42" s="81"/>
      <c r="F42"/>
      <c r="G42" s="14"/>
      <c r="L42" s="14"/>
      <c r="N42" s="14"/>
      <c r="R42" s="14"/>
      <c r="Y42" s="181">
        <v>5</v>
      </c>
      <c r="AB42" s="96"/>
      <c r="AD42" s="96"/>
      <c r="AE42" s="96"/>
      <c r="AF42" s="100"/>
      <c r="AG42" s="185">
        <v>19.995</v>
      </c>
      <c r="AH42" s="14"/>
      <c r="AI42" s="14"/>
      <c r="AK42" s="81"/>
    </row>
    <row r="43" spans="2:37" s="88" customFormat="1" ht="18" customHeight="1">
      <c r="B43" s="82"/>
      <c r="J43" s="14"/>
      <c r="K43" s="14"/>
      <c r="L43" s="14"/>
      <c r="M43" s="14"/>
      <c r="N43" s="14"/>
      <c r="O43" s="14"/>
      <c r="P43" s="96"/>
      <c r="Q43" s="96"/>
      <c r="V43" s="14"/>
      <c r="W43" s="14"/>
      <c r="X43" s="14"/>
      <c r="AC43" s="14"/>
      <c r="AE43" s="96"/>
      <c r="AF43" s="96"/>
      <c r="AH43" s="96"/>
      <c r="AI43" s="14"/>
      <c r="AJ43" s="96"/>
      <c r="AK43" s="81"/>
    </row>
    <row r="44" spans="2:37" s="88" customFormat="1" ht="18" customHeight="1">
      <c r="B44" s="81"/>
      <c r="C44" s="90"/>
      <c r="L44" s="14"/>
      <c r="N44" s="14"/>
      <c r="O44" s="96"/>
      <c r="P44" s="14"/>
      <c r="Q44" s="14"/>
      <c r="R44" s="14"/>
      <c r="S44" s="15"/>
      <c r="T44" s="82"/>
      <c r="U44" s="96"/>
      <c r="V44" s="14"/>
      <c r="X44" s="14"/>
      <c r="Y44" s="14"/>
      <c r="Z44" s="14"/>
      <c r="AD44" s="96"/>
      <c r="AE44" s="101"/>
      <c r="AF44" s="96"/>
      <c r="AH44" s="96"/>
      <c r="AI44" s="14"/>
      <c r="AJ44" s="96"/>
      <c r="AK44" s="81"/>
    </row>
    <row r="45" spans="2:37" s="88" customFormat="1" ht="18" customHeight="1">
      <c r="B45" s="81"/>
      <c r="C45" s="90"/>
      <c r="F45" s="96"/>
      <c r="H45" s="96"/>
      <c r="L45" s="96"/>
      <c r="M45" s="96"/>
      <c r="N45" s="14"/>
      <c r="O45" s="14"/>
      <c r="P45" s="96"/>
      <c r="R45" s="96"/>
      <c r="S45" s="96"/>
      <c r="T45" s="96"/>
      <c r="U45" s="96"/>
      <c r="V45" s="96"/>
      <c r="W45" s="96"/>
      <c r="X45" s="14"/>
      <c r="AB45" s="98"/>
      <c r="AD45" s="96"/>
      <c r="AE45" s="96"/>
      <c r="AF45" s="96"/>
      <c r="AH45" s="96"/>
      <c r="AI45" s="14"/>
      <c r="AJ45" s="102"/>
      <c r="AK45" s="81"/>
    </row>
    <row r="46" s="88" customFormat="1" ht="18" customHeight="1">
      <c r="W46" s="14"/>
    </row>
    <row r="47" s="88" customFormat="1" ht="18" customHeight="1"/>
    <row r="48" spans="2:37" s="88" customFormat="1" ht="18" customHeight="1">
      <c r="B48" s="81"/>
      <c r="C48" s="81"/>
      <c r="D48" s="81"/>
      <c r="E48" s="81"/>
      <c r="Q48" s="96"/>
      <c r="R48" s="96"/>
      <c r="U48" s="96"/>
      <c r="V48" s="96"/>
      <c r="W48" s="98"/>
      <c r="X48" s="98"/>
      <c r="Y48" s="96"/>
      <c r="Z48" s="98"/>
      <c r="AA48" s="98"/>
      <c r="AB48" s="96"/>
      <c r="AD48" s="96"/>
      <c r="AE48" s="96"/>
      <c r="AF48" s="96"/>
      <c r="AG48" s="82"/>
      <c r="AH48" s="81"/>
      <c r="AI48" s="81"/>
      <c r="AJ48" s="81"/>
      <c r="AK48" s="81"/>
    </row>
    <row r="49" spans="2:37" s="88" customFormat="1" ht="18" customHeight="1" thickBot="1">
      <c r="B49" s="81"/>
      <c r="M49" s="98"/>
      <c r="N49" s="98"/>
      <c r="O49" s="103"/>
      <c r="P49" s="103"/>
      <c r="Q49" s="103"/>
      <c r="R49" s="103"/>
      <c r="S49" s="81"/>
      <c r="U49" s="96"/>
      <c r="V49" s="96"/>
      <c r="W49" s="98"/>
      <c r="X49" s="98"/>
      <c r="Y49" s="98"/>
      <c r="Z49" s="98"/>
      <c r="AA49" s="98"/>
      <c r="AB49" s="98"/>
      <c r="AC49" s="98"/>
      <c r="AD49" s="98"/>
      <c r="AJ49" s="81"/>
      <c r="AK49" s="81"/>
    </row>
    <row r="50" spans="2:36" s="104" customFormat="1" ht="36" customHeight="1">
      <c r="B50" s="199" t="s">
        <v>6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1"/>
      <c r="O50" s="204" t="s">
        <v>7</v>
      </c>
      <c r="P50" s="205"/>
      <c r="Q50" s="205"/>
      <c r="R50" s="206"/>
      <c r="S50" s="155"/>
      <c r="T50" s="204" t="s">
        <v>8</v>
      </c>
      <c r="U50" s="205"/>
      <c r="V50" s="205"/>
      <c r="W50" s="206"/>
      <c r="X50" s="202" t="s">
        <v>6</v>
      </c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3"/>
    </row>
    <row r="51" spans="2:36" s="103" customFormat="1" ht="24.75" customHeight="1" thickBot="1">
      <c r="B51" s="18" t="s">
        <v>9</v>
      </c>
      <c r="C51" s="19" t="s">
        <v>10</v>
      </c>
      <c r="D51" s="19" t="s">
        <v>11</v>
      </c>
      <c r="E51" s="19" t="s">
        <v>12</v>
      </c>
      <c r="F51" s="19" t="s">
        <v>50</v>
      </c>
      <c r="G51" s="105"/>
      <c r="H51" s="156"/>
      <c r="I51" s="156"/>
      <c r="J51" s="30" t="s">
        <v>13</v>
      </c>
      <c r="K51" s="156"/>
      <c r="L51" s="156"/>
      <c r="M51" s="156"/>
      <c r="N51" s="156"/>
      <c r="O51" s="112" t="s">
        <v>9</v>
      </c>
      <c r="P51" s="20" t="s">
        <v>14</v>
      </c>
      <c r="Q51" s="20" t="s">
        <v>15</v>
      </c>
      <c r="R51" s="113" t="s">
        <v>16</v>
      </c>
      <c r="S51" s="114" t="s">
        <v>17</v>
      </c>
      <c r="T51" s="112" t="s">
        <v>9</v>
      </c>
      <c r="U51" s="20" t="s">
        <v>14</v>
      </c>
      <c r="V51" s="20" t="s">
        <v>15</v>
      </c>
      <c r="W51" s="115" t="s">
        <v>16</v>
      </c>
      <c r="X51" s="18" t="s">
        <v>9</v>
      </c>
      <c r="Y51" s="19" t="s">
        <v>10</v>
      </c>
      <c r="Z51" s="19" t="s">
        <v>11</v>
      </c>
      <c r="AA51" s="19" t="s">
        <v>12</v>
      </c>
      <c r="AB51" s="19" t="s">
        <v>50</v>
      </c>
      <c r="AC51" s="105"/>
      <c r="AD51" s="156"/>
      <c r="AE51" s="156"/>
      <c r="AF51" s="30" t="s">
        <v>13</v>
      </c>
      <c r="AG51" s="156"/>
      <c r="AH51" s="156"/>
      <c r="AI51" s="156"/>
      <c r="AJ51" s="157"/>
    </row>
    <row r="52" spans="2:36" s="109" customFormat="1" ht="24.75" customHeight="1" thickTop="1">
      <c r="B52" s="25"/>
      <c r="C52" s="26"/>
      <c r="D52" s="117"/>
      <c r="E52" s="118"/>
      <c r="F52" s="21"/>
      <c r="G52" s="106"/>
      <c r="H52" s="107"/>
      <c r="I52" s="158"/>
      <c r="J52" s="107"/>
      <c r="K52" s="107"/>
      <c r="L52" s="107"/>
      <c r="M52" s="107"/>
      <c r="N52" s="108"/>
      <c r="O52" s="119"/>
      <c r="P52" s="120"/>
      <c r="Q52" s="120"/>
      <c r="R52" s="121"/>
      <c r="S52" s="122"/>
      <c r="T52" s="119"/>
      <c r="U52" s="123"/>
      <c r="V52" s="123"/>
      <c r="W52" s="124"/>
      <c r="X52" s="25"/>
      <c r="Y52" s="159"/>
      <c r="Z52" s="160"/>
      <c r="AA52" s="159"/>
      <c r="AB52" s="21"/>
      <c r="AC52" s="161"/>
      <c r="AD52" s="107"/>
      <c r="AE52" s="107"/>
      <c r="AF52" s="10"/>
      <c r="AG52" s="10"/>
      <c r="AH52" s="107"/>
      <c r="AI52" s="107"/>
      <c r="AJ52" s="108"/>
    </row>
    <row r="53" spans="2:36" s="109" customFormat="1" ht="24.75" customHeight="1">
      <c r="B53" s="116">
        <v>1</v>
      </c>
      <c r="C53" s="22">
        <v>20.286</v>
      </c>
      <c r="D53" s="110">
        <v>-33</v>
      </c>
      <c r="E53" s="111">
        <f>C53+(D53/1000)</f>
        <v>20.253</v>
      </c>
      <c r="F53" s="21" t="s">
        <v>19</v>
      </c>
      <c r="G53" s="145" t="s">
        <v>33</v>
      </c>
      <c r="H53" s="107"/>
      <c r="I53" s="158"/>
      <c r="J53" s="107"/>
      <c r="K53" s="107"/>
      <c r="L53" s="107"/>
      <c r="M53" s="107"/>
      <c r="N53" s="162"/>
      <c r="O53" s="119"/>
      <c r="P53" s="120"/>
      <c r="Q53" s="120"/>
      <c r="R53" s="121"/>
      <c r="S53" s="122"/>
      <c r="T53" s="119"/>
      <c r="U53" s="123"/>
      <c r="V53" s="123"/>
      <c r="W53" s="124"/>
      <c r="X53" s="25"/>
      <c r="Y53" s="26"/>
      <c r="Z53" s="21"/>
      <c r="AA53" s="26"/>
      <c r="AB53" s="21"/>
      <c r="AC53" s="161"/>
      <c r="AD53" s="107"/>
      <c r="AE53" s="107"/>
      <c r="AF53" s="107"/>
      <c r="AG53" s="10"/>
      <c r="AH53" s="10"/>
      <c r="AI53" s="107"/>
      <c r="AJ53" s="108"/>
    </row>
    <row r="54" spans="2:36" s="109" customFormat="1" ht="24.75" customHeight="1">
      <c r="B54" s="25"/>
      <c r="C54" s="26"/>
      <c r="D54" s="117"/>
      <c r="E54" s="118"/>
      <c r="F54" s="21"/>
      <c r="G54" s="106"/>
      <c r="H54" s="107"/>
      <c r="I54" s="158"/>
      <c r="J54" s="107"/>
      <c r="K54" s="107"/>
      <c r="L54" s="107"/>
      <c r="M54" s="107"/>
      <c r="N54" s="162"/>
      <c r="O54" s="119"/>
      <c r="P54" s="120"/>
      <c r="Q54" s="120"/>
      <c r="R54" s="121"/>
      <c r="S54" s="125" t="s">
        <v>39</v>
      </c>
      <c r="T54" s="119"/>
      <c r="U54" s="123"/>
      <c r="V54" s="123"/>
      <c r="W54" s="124"/>
      <c r="X54" s="116">
        <v>5</v>
      </c>
      <c r="Y54" s="22">
        <v>20.084</v>
      </c>
      <c r="Z54" s="110">
        <v>-33</v>
      </c>
      <c r="AA54" s="111">
        <f>Y54+(Z54/1000)</f>
        <v>20.051</v>
      </c>
      <c r="AB54" s="21" t="s">
        <v>19</v>
      </c>
      <c r="AC54" s="163" t="s">
        <v>43</v>
      </c>
      <c r="AD54" s="107"/>
      <c r="AE54" s="107"/>
      <c r="AF54" s="107"/>
      <c r="AG54" s="10"/>
      <c r="AH54" s="10"/>
      <c r="AI54" s="107"/>
      <c r="AJ54" s="108"/>
    </row>
    <row r="55" spans="2:36" s="109" customFormat="1" ht="24.75" customHeight="1">
      <c r="B55" s="116">
        <v>2</v>
      </c>
      <c r="C55" s="22">
        <v>20.264</v>
      </c>
      <c r="D55" s="110">
        <v>-33</v>
      </c>
      <c r="E55" s="111">
        <f>C55+(D55/1000)</f>
        <v>20.230999999999998</v>
      </c>
      <c r="F55" s="21" t="s">
        <v>19</v>
      </c>
      <c r="G55" s="145" t="s">
        <v>28</v>
      </c>
      <c r="H55" s="107"/>
      <c r="I55" s="158"/>
      <c r="J55" s="107"/>
      <c r="K55" s="107"/>
      <c r="L55" s="107"/>
      <c r="M55" s="107"/>
      <c r="N55" s="162"/>
      <c r="O55" s="126">
        <v>1</v>
      </c>
      <c r="P55" s="127">
        <v>20.230999999999998</v>
      </c>
      <c r="Q55" s="127">
        <v>20.117</v>
      </c>
      <c r="R55" s="131">
        <f>(P55-Q55)*1000</f>
        <v>113.99999999999721</v>
      </c>
      <c r="S55" s="128" t="s">
        <v>18</v>
      </c>
      <c r="T55" s="129">
        <v>1</v>
      </c>
      <c r="U55" s="130">
        <v>20.22</v>
      </c>
      <c r="V55" s="130">
        <v>20.12</v>
      </c>
      <c r="W55" s="131">
        <f>(U55-V55)*1000</f>
        <v>99.99999999999787</v>
      </c>
      <c r="X55" s="25"/>
      <c r="Y55" s="26"/>
      <c r="Z55" s="21"/>
      <c r="AA55" s="26"/>
      <c r="AB55" s="21"/>
      <c r="AC55" s="161"/>
      <c r="AD55" s="107"/>
      <c r="AE55" s="107"/>
      <c r="AF55" s="107"/>
      <c r="AG55" s="10"/>
      <c r="AH55" s="10"/>
      <c r="AI55" s="107"/>
      <c r="AJ55" s="108"/>
    </row>
    <row r="56" spans="2:36" s="109" customFormat="1" ht="24.75" customHeight="1">
      <c r="B56" s="25"/>
      <c r="C56" s="26"/>
      <c r="D56" s="117"/>
      <c r="E56" s="118"/>
      <c r="F56" s="21"/>
      <c r="G56" s="106"/>
      <c r="H56" s="107"/>
      <c r="I56" s="158"/>
      <c r="J56" s="107"/>
      <c r="K56" s="107"/>
      <c r="L56" s="107"/>
      <c r="M56" s="107"/>
      <c r="N56" s="162"/>
      <c r="O56" s="119"/>
      <c r="P56" s="120"/>
      <c r="Q56" s="120"/>
      <c r="R56" s="132"/>
      <c r="S56" s="164"/>
      <c r="T56" s="119"/>
      <c r="U56" s="123"/>
      <c r="V56" s="123"/>
      <c r="W56" s="124"/>
      <c r="X56" s="23">
        <v>6</v>
      </c>
      <c r="Y56" s="24">
        <v>20.084</v>
      </c>
      <c r="Z56" s="110">
        <v>33</v>
      </c>
      <c r="AA56" s="111">
        <f>Y56+(Z56/1000)</f>
        <v>20.117</v>
      </c>
      <c r="AB56" s="21" t="s">
        <v>19</v>
      </c>
      <c r="AC56" s="145" t="s">
        <v>42</v>
      </c>
      <c r="AD56" s="107"/>
      <c r="AE56" s="107"/>
      <c r="AF56" s="107"/>
      <c r="AG56" s="10"/>
      <c r="AH56" s="10"/>
      <c r="AI56" s="107"/>
      <c r="AJ56" s="108"/>
    </row>
    <row r="57" spans="2:36" s="109" customFormat="1" ht="24.75" customHeight="1">
      <c r="B57" s="116">
        <v>3</v>
      </c>
      <c r="C57" s="182">
        <v>20.215</v>
      </c>
      <c r="D57" s="183">
        <v>33</v>
      </c>
      <c r="E57" s="184">
        <f>C57+(D57/1000)</f>
        <v>20.248</v>
      </c>
      <c r="F57" s="21" t="s">
        <v>19</v>
      </c>
      <c r="G57" s="145" t="s">
        <v>28</v>
      </c>
      <c r="H57" s="107"/>
      <c r="I57" s="158"/>
      <c r="J57" s="107"/>
      <c r="K57" s="107"/>
      <c r="L57" s="107"/>
      <c r="M57" s="107"/>
      <c r="N57" s="162"/>
      <c r="O57" s="133">
        <v>3</v>
      </c>
      <c r="P57" s="127">
        <v>20.187</v>
      </c>
      <c r="Q57" s="127">
        <v>20.117</v>
      </c>
      <c r="R57" s="131">
        <f>(P57-Q57)*1000</f>
        <v>70.00000000000028</v>
      </c>
      <c r="S57" s="134" t="s">
        <v>47</v>
      </c>
      <c r="T57" s="129">
        <v>3</v>
      </c>
      <c r="U57" s="130">
        <v>20.15</v>
      </c>
      <c r="V57" s="130">
        <v>20.12</v>
      </c>
      <c r="W57" s="131">
        <f>(U57-V57)*1000</f>
        <v>29.999999999997584</v>
      </c>
      <c r="X57" s="25"/>
      <c r="Y57" s="26"/>
      <c r="Z57" s="21"/>
      <c r="AA57" s="26"/>
      <c r="AB57" s="21"/>
      <c r="AC57" s="161"/>
      <c r="AD57" s="107"/>
      <c r="AE57" s="107"/>
      <c r="AF57" s="107"/>
      <c r="AG57" s="10"/>
      <c r="AH57" s="10"/>
      <c r="AI57" s="107"/>
      <c r="AJ57" s="108"/>
    </row>
    <row r="58" spans="2:36" s="109" customFormat="1" ht="24.75" customHeight="1">
      <c r="B58" s="25"/>
      <c r="C58" s="26"/>
      <c r="D58" s="117"/>
      <c r="E58" s="118"/>
      <c r="F58" s="21"/>
      <c r="G58" s="106"/>
      <c r="H58" s="107"/>
      <c r="I58" s="158"/>
      <c r="J58" s="107"/>
      <c r="K58" s="107"/>
      <c r="L58" s="107"/>
      <c r="M58" s="107"/>
      <c r="N58" s="162"/>
      <c r="O58" s="119"/>
      <c r="P58" s="120"/>
      <c r="Q58" s="120"/>
      <c r="R58" s="132"/>
      <c r="S58" s="134">
        <v>2015</v>
      </c>
      <c r="T58" s="119"/>
      <c r="U58" s="123"/>
      <c r="V58" s="123"/>
      <c r="W58" s="124"/>
      <c r="X58" s="146">
        <v>7</v>
      </c>
      <c r="Y58" s="142">
        <v>20.031</v>
      </c>
      <c r="Z58" s="110">
        <v>33</v>
      </c>
      <c r="AA58" s="111">
        <f>Y58+(Z58/1000)</f>
        <v>20.064</v>
      </c>
      <c r="AB58" s="21" t="s">
        <v>19</v>
      </c>
      <c r="AC58" s="163" t="s">
        <v>45</v>
      </c>
      <c r="AD58" s="107"/>
      <c r="AE58" s="107"/>
      <c r="AF58" s="107"/>
      <c r="AG58" s="10"/>
      <c r="AH58" s="10"/>
      <c r="AI58" s="107"/>
      <c r="AJ58" s="108"/>
    </row>
    <row r="59" spans="2:36" s="109" customFormat="1" ht="24.75" customHeight="1">
      <c r="B59" s="23">
        <v>4</v>
      </c>
      <c r="C59" s="24">
        <v>20.187</v>
      </c>
      <c r="D59" s="140">
        <v>28</v>
      </c>
      <c r="E59" s="111">
        <f>C59+(D59/1000)</f>
        <v>20.215</v>
      </c>
      <c r="F59" s="21" t="s">
        <v>19</v>
      </c>
      <c r="G59" s="145" t="s">
        <v>34</v>
      </c>
      <c r="H59" s="107"/>
      <c r="I59" s="158"/>
      <c r="J59" s="107"/>
      <c r="K59" s="107"/>
      <c r="L59" s="107"/>
      <c r="M59" s="107"/>
      <c r="N59" s="162"/>
      <c r="O59" s="119"/>
      <c r="P59" s="120"/>
      <c r="Q59" s="120"/>
      <c r="R59" s="132"/>
      <c r="S59" s="164"/>
      <c r="T59" s="119"/>
      <c r="U59" s="123"/>
      <c r="V59" s="123"/>
      <c r="W59" s="124"/>
      <c r="X59" s="25"/>
      <c r="Y59" s="26"/>
      <c r="Z59" s="117"/>
      <c r="AA59" s="118"/>
      <c r="AB59" s="21"/>
      <c r="AC59" s="161"/>
      <c r="AD59" s="107"/>
      <c r="AE59" s="107"/>
      <c r="AF59" s="107"/>
      <c r="AG59" s="10"/>
      <c r="AH59" s="10"/>
      <c r="AI59" s="107"/>
      <c r="AJ59" s="108"/>
    </row>
    <row r="60" spans="2:36" s="109" customFormat="1" ht="24.75" customHeight="1" thickBot="1">
      <c r="B60" s="135"/>
      <c r="C60" s="136"/>
      <c r="D60" s="28"/>
      <c r="E60" s="136"/>
      <c r="F60" s="28"/>
      <c r="G60" s="137"/>
      <c r="H60" s="138"/>
      <c r="I60" s="138"/>
      <c r="J60" s="138"/>
      <c r="K60" s="138"/>
      <c r="L60" s="138"/>
      <c r="M60" s="138"/>
      <c r="N60" s="165"/>
      <c r="O60" s="169"/>
      <c r="P60" s="170"/>
      <c r="Q60" s="170"/>
      <c r="R60" s="171"/>
      <c r="S60" s="166"/>
      <c r="T60" s="169"/>
      <c r="U60" s="172"/>
      <c r="V60" s="170"/>
      <c r="W60" s="173"/>
      <c r="X60" s="135"/>
      <c r="Y60" s="136"/>
      <c r="Z60" s="28"/>
      <c r="AA60" s="136"/>
      <c r="AB60" s="28"/>
      <c r="AC60" s="138"/>
      <c r="AD60" s="138"/>
      <c r="AE60" s="138"/>
      <c r="AF60" s="138"/>
      <c r="AG60" s="167"/>
      <c r="AH60" s="167"/>
      <c r="AI60" s="138"/>
      <c r="AJ60" s="139"/>
    </row>
  </sheetData>
  <sheetProtection password="E9A7" sheet="1" objects="1" scenarios="1"/>
  <mergeCells count="20">
    <mergeCell ref="T50:W50"/>
    <mergeCell ref="W4:AB4"/>
    <mergeCell ref="AA5:AB5"/>
    <mergeCell ref="J4:O4"/>
    <mergeCell ref="J5:K5"/>
    <mergeCell ref="N5:O5"/>
    <mergeCell ref="L5:M5"/>
    <mergeCell ref="W5:X5"/>
    <mergeCell ref="Y5:Z5"/>
    <mergeCell ref="W9:X9"/>
    <mergeCell ref="N32:N33"/>
    <mergeCell ref="AA8:AB8"/>
    <mergeCell ref="Y9:Z9"/>
    <mergeCell ref="AA9:AB9"/>
    <mergeCell ref="B50:N50"/>
    <mergeCell ref="X50:AJ50"/>
    <mergeCell ref="O50:R50"/>
    <mergeCell ref="J8:K8"/>
    <mergeCell ref="J9:K9"/>
    <mergeCell ref="Y8:Z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ignoredErrors>
    <ignoredError sqref="B37" numberStoredAsText="1"/>
  </ignoredErrors>
  <drawing r:id="rId4"/>
  <legacyDrawing r:id="rId3"/>
  <oleObjects>
    <oleObject progId="Paint.Picture" shapeId="630531" r:id="rId1"/>
    <oleObject progId="Paint.Picture" shapeId="161728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2015-10-07T13:13:55Z</cp:lastPrinted>
  <dcterms:created xsi:type="dcterms:W3CDTF">2003-09-08T10:21:05Z</dcterms:created>
  <dcterms:modified xsi:type="dcterms:W3CDTF">2015-10-07T13:26:04Z</dcterms:modified>
  <cp:category/>
  <cp:version/>
  <cp:contentType/>
  <cp:contentStatus/>
</cp:coreProperties>
</file>