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140" windowHeight="7785" activeTab="1"/>
  </bookViews>
  <sheets>
    <sheet name="titul" sheetId="1" r:id="rId1"/>
    <sheet name="Ostružná" sheetId="2" r:id="rId2"/>
  </sheets>
  <definedNames/>
  <calcPr fullCalcOnLoad="1"/>
</workbook>
</file>

<file path=xl/sharedStrings.xml><?xml version="1.0" encoding="utf-8"?>
<sst xmlns="http://schemas.openxmlformats.org/spreadsheetml/2006/main" count="147" uniqueCount="95">
  <si>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</si>
  <si>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</si>
  <si>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</si>
  <si>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</si>
  <si>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</si>
  <si>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</si>
  <si>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</si>
  <si>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</si>
  <si>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</si>
  <si>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</si>
  <si>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</si>
  <si>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</si>
  <si>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</si>
  <si>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</si>
  <si>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</si>
  <si>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</si>
  <si>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</si>
  <si>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</si>
  <si>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</si>
  <si>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</si>
  <si>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</si>
  <si>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</si>
  <si>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</si>
  <si>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</si>
  <si>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</si>
  <si>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</si>
  <si>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</si>
  <si>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</si>
  <si>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</si>
  <si>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</si>
  <si>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</si>
  <si>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</si>
  <si>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</si>
  <si>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</si>
  <si>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</si>
  <si>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</si>
  <si>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</si>
  <si>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</si>
  <si>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</si>
  <si>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</si>
  <si>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Se 1</t>
  </si>
  <si>
    <t>Se 2</t>
  </si>
  <si>
    <t>elm.</t>
  </si>
  <si>
    <t>Obvod  posunu</t>
  </si>
  <si>
    <t>T E S T  -  14</t>
  </si>
  <si>
    <t>Reléový  poloautoblok</t>
  </si>
  <si>
    <t>ústřední stavědlo,  volnost kolejí počítači náprav</t>
  </si>
  <si>
    <t>EZ</t>
  </si>
  <si>
    <t>Výhybkář  1 *)</t>
  </si>
  <si>
    <t>* ) = obsazení v době stanovené rozvrhem služby. V době nepřítomnosti přebírá jeho povinnosti výpravčí.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</si>
  <si>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</si>
  <si>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</si>
  <si>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</si>
  <si>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</si>
  <si>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</si>
  <si>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</si>
  <si>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</si>
  <si>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</si>
  <si>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</si>
  <si>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</si>
  <si>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</si>
  <si>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</si>
  <si>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</si>
  <si>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</si>
  <si>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</si>
  <si>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č. I,  úrovňové, jednostranné</t>
  </si>
  <si>
    <t>Konec vlakové cesty</t>
  </si>
  <si>
    <t>u koleje</t>
  </si>
  <si>
    <t>č. 3</t>
  </si>
  <si>
    <t>výměnový zámek v závislosti na Vk 1</t>
  </si>
  <si>
    <t>Směr  :  Horní Lipová</t>
  </si>
  <si>
    <t>RPB  71</t>
  </si>
  <si>
    <t>S H</t>
  </si>
  <si>
    <t>L B</t>
  </si>
  <si>
    <t>Směr  :  Branná</t>
  </si>
  <si>
    <t>Při zavedené VDS jsou vlaky vypravovány v prostorovém oddílu Ostružná - Jindřichov na Moravě</t>
  </si>
  <si>
    <t>( Vk 1 / 4 )</t>
  </si>
  <si>
    <t>výměnový zámek, klíč Vk 1 / 4 držen v EMZ v kolejišti</t>
  </si>
  <si>
    <t>Výpravčí  -  1</t>
  </si>
  <si>
    <t>TZZ je upraveno pro VDS v ŽST Branná</t>
  </si>
  <si>
    <t>č. 1, 2</t>
  </si>
  <si>
    <t xml:space="preserve">L B    </t>
  </si>
  <si>
    <t>Dopravní kancelář</t>
  </si>
  <si>
    <t>Km  18,096</t>
  </si>
  <si>
    <t>při jízdě do odbočky - rychlost 50 km/h</t>
  </si>
  <si>
    <t>Odj. -  skupinová</t>
  </si>
  <si>
    <t>X. / 2017</t>
  </si>
  <si>
    <t>bez kontroly volnosti tratě</t>
  </si>
  <si>
    <t>Kód : 4</t>
  </si>
  <si>
    <t>00</t>
  </si>
  <si>
    <t>výpravčí</t>
  </si>
  <si>
    <t>RPB  71 - bez kontroly volnosti tratě</t>
  </si>
  <si>
    <t>00 // 42 *) // 80</t>
  </si>
  <si>
    <t>výpravčí  // výhybkář *)</t>
  </si>
  <si>
    <t>člen obsluhy N vlaku RDST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</si>
</sst>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4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19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164" fontId="28" fillId="0" borderId="48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48" xfId="0" applyNumberFormat="1" applyFont="1" applyBorder="1" applyAlignment="1">
      <alignment horizontal="center" vertical="center"/>
    </xf>
    <xf numFmtId="0" fontId="33" fillId="0" borderId="48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33" fillId="0" borderId="47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0" fillId="36" borderId="44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7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28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7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7" xfId="47" applyFont="1" applyFill="1" applyBorder="1" applyAlignment="1">
      <alignment vertical="center"/>
      <protection/>
    </xf>
    <xf numFmtId="0" fontId="10" fillId="36" borderId="45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8" fillId="0" borderId="49" xfId="47" applyNumberFormat="1" applyFont="1" applyBorder="1" applyAlignment="1">
      <alignment horizontal="center" vertical="center"/>
      <protection/>
    </xf>
    <xf numFmtId="1" fontId="39" fillId="0" borderId="10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3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9" fillId="0" borderId="48" xfId="47" applyNumberFormat="1" applyFont="1" applyFill="1" applyBorder="1" applyAlignment="1">
      <alignment horizontal="center" vertical="center"/>
      <protection/>
    </xf>
    <xf numFmtId="1" fontId="39" fillId="0" borderId="10" xfId="47" applyNumberFormat="1" applyFont="1" applyFill="1" applyBorder="1" applyAlignment="1">
      <alignment horizontal="center" vertical="center"/>
      <protection/>
    </xf>
    <xf numFmtId="164" fontId="40" fillId="0" borderId="48" xfId="47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7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0" fillId="0" borderId="0" xfId="47" applyFont="1" applyBorder="1" applyAlignment="1">
      <alignment horizontal="center" vertical="center"/>
      <protection/>
    </xf>
    <xf numFmtId="0" fontId="26" fillId="0" borderId="27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14" fillId="0" borderId="0" xfId="47" applyNumberFormat="1" applyFont="1" applyFill="1" applyBorder="1" applyAlignment="1">
      <alignment horizontal="center" vertical="center"/>
      <protection/>
    </xf>
    <xf numFmtId="0" fontId="25" fillId="0" borderId="0" xfId="47" applyNumberFormat="1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/>
      <protection/>
    </xf>
    <xf numFmtId="0" fontId="12" fillId="0" borderId="0" xfId="47" applyFont="1" applyFill="1" applyAlignment="1">
      <alignment horizontal="center"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top"/>
    </xf>
    <xf numFmtId="0" fontId="10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right" vertical="top"/>
    </xf>
    <xf numFmtId="0" fontId="0" fillId="34" borderId="76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29" fillId="0" borderId="0" xfId="0" applyFont="1" applyAlignment="1">
      <alignment horizontal="center"/>
    </xf>
    <xf numFmtId="0" fontId="0" fillId="0" borderId="5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10" fillId="0" borderId="0" xfId="47" applyNumberFormat="1" applyFont="1" applyFill="1" applyBorder="1" applyAlignment="1">
      <alignment horizontal="center" vertical="center"/>
      <protection/>
    </xf>
    <xf numFmtId="0" fontId="22" fillId="0" borderId="11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0" xfId="47" applyFont="1" applyBorder="1" applyAlignment="1">
      <alignment horizontal="center" vertical="center"/>
      <protection/>
    </xf>
    <xf numFmtId="0" fontId="18" fillId="0" borderId="11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3" fillId="36" borderId="65" xfId="47" applyFont="1" applyFill="1" applyBorder="1" applyAlignment="1">
      <alignment horizontal="center" vertical="center"/>
      <protection/>
    </xf>
    <xf numFmtId="0" fontId="13" fillId="36" borderId="65" xfId="47" applyFont="1" applyFill="1" applyBorder="1" applyAlignment="1" quotePrefix="1">
      <alignment horizontal="center" vertical="center"/>
      <protection/>
    </xf>
    <xf numFmtId="0" fontId="10" fillId="36" borderId="80" xfId="47" applyFont="1" applyFill="1" applyBorder="1" applyAlignment="1">
      <alignment horizontal="center" vertical="center"/>
      <protection/>
    </xf>
    <xf numFmtId="0" fontId="10" fillId="36" borderId="81" xfId="47" applyFont="1" applyFill="1" applyBorder="1" applyAlignment="1">
      <alignment horizontal="center" vertical="center"/>
      <protection/>
    </xf>
    <xf numFmtId="0" fontId="10" fillId="36" borderId="82" xfId="47" applyFont="1" applyFill="1" applyBorder="1" applyAlignment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76" xfId="39" applyFont="1" applyFill="1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8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85" xfId="0" applyFont="1" applyFill="1" applyBorder="1" applyAlignment="1">
      <alignment horizontal="center" vertical="center"/>
    </xf>
    <xf numFmtId="0" fontId="10" fillId="0" borderId="0" xfId="47" applyNumberFormat="1" applyFont="1" applyFill="1" applyBorder="1" applyAlignment="1">
      <alignment horizontal="center" vertical="center"/>
      <protection/>
    </xf>
    <xf numFmtId="49" fontId="10" fillId="0" borderId="26" xfId="47" applyNumberFormat="1" applyFont="1" applyFill="1" applyBorder="1" applyAlignment="1">
      <alignment horizontal="center" vertical="center"/>
      <protection/>
    </xf>
    <xf numFmtId="0" fontId="10" fillId="35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Ostružná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800100</xdr:colOff>
      <xdr:row>22</xdr:row>
      <xdr:rowOff>114300</xdr:rowOff>
    </xdr:from>
    <xdr:to>
      <xdr:col>51</xdr:col>
      <xdr:colOff>247650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8575000" y="5743575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62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4267200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4555450" y="642937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30695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55</xdr:col>
      <xdr:colOff>247650</xdr:colOff>
      <xdr:row>25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37500" y="642937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Ostružná</a:t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31</xdr:col>
      <xdr:colOff>266700</xdr:colOff>
      <xdr:row>28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193548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238125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56</xdr:col>
      <xdr:colOff>476250</xdr:colOff>
      <xdr:row>25</xdr:row>
      <xdr:rowOff>152400</xdr:rowOff>
    </xdr:to>
    <xdr:sp>
      <xdr:nvSpPr>
        <xdr:cNvPr id="23" name="Line 27"/>
        <xdr:cNvSpPr>
          <a:spLocks/>
        </xdr:cNvSpPr>
      </xdr:nvSpPr>
      <xdr:spPr>
        <a:xfrm flipH="1" flipV="1">
          <a:off x="41186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190500</xdr:colOff>
      <xdr:row>20</xdr:row>
      <xdr:rowOff>19050</xdr:rowOff>
    </xdr:from>
    <xdr:to>
      <xdr:col>37</xdr:col>
      <xdr:colOff>466725</xdr:colOff>
      <xdr:row>22</xdr:row>
      <xdr:rowOff>19050</xdr:rowOff>
    </xdr:to>
    <xdr:pic>
      <xdr:nvPicPr>
        <xdr:cNvPr id="2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0" y="5191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247650</xdr:colOff>
      <xdr:row>22</xdr:row>
      <xdr:rowOff>114300</xdr:rowOff>
    </xdr:from>
    <xdr:to>
      <xdr:col>52</xdr:col>
      <xdr:colOff>476250</xdr:colOff>
      <xdr:row>22</xdr:row>
      <xdr:rowOff>152400</xdr:rowOff>
    </xdr:to>
    <xdr:sp>
      <xdr:nvSpPr>
        <xdr:cNvPr id="29" name="Line 37"/>
        <xdr:cNvSpPr>
          <a:spLocks/>
        </xdr:cNvSpPr>
      </xdr:nvSpPr>
      <xdr:spPr>
        <a:xfrm>
          <a:off x="382143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152400</xdr:rowOff>
    </xdr:from>
    <xdr:to>
      <xdr:col>53</xdr:col>
      <xdr:colOff>247650</xdr:colOff>
      <xdr:row>23</xdr:row>
      <xdr:rowOff>0</xdr:rowOff>
    </xdr:to>
    <xdr:sp>
      <xdr:nvSpPr>
        <xdr:cNvPr id="30" name="Line 38"/>
        <xdr:cNvSpPr>
          <a:spLocks/>
        </xdr:cNvSpPr>
      </xdr:nvSpPr>
      <xdr:spPr>
        <a:xfrm>
          <a:off x="389572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23</xdr:row>
      <xdr:rowOff>123825</xdr:rowOff>
    </xdr:from>
    <xdr:to>
      <xdr:col>58</xdr:col>
      <xdr:colOff>495300</xdr:colOff>
      <xdr:row>26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40443150" y="598170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114300</xdr:rowOff>
    </xdr:from>
    <xdr:to>
      <xdr:col>51</xdr:col>
      <xdr:colOff>247650</xdr:colOff>
      <xdr:row>31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27527250" y="7800975"/>
          <a:ext cx="1068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51</xdr:col>
      <xdr:colOff>247650</xdr:colOff>
      <xdr:row>31</xdr:row>
      <xdr:rowOff>76200</xdr:rowOff>
    </xdr:from>
    <xdr:to>
      <xdr:col>52</xdr:col>
      <xdr:colOff>476250</xdr:colOff>
      <xdr:row>31</xdr:row>
      <xdr:rowOff>114300</xdr:rowOff>
    </xdr:to>
    <xdr:sp>
      <xdr:nvSpPr>
        <xdr:cNvPr id="34" name="Line 43"/>
        <xdr:cNvSpPr>
          <a:spLocks/>
        </xdr:cNvSpPr>
      </xdr:nvSpPr>
      <xdr:spPr>
        <a:xfrm flipH="1">
          <a:off x="38214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5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6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35</xdr:col>
      <xdr:colOff>266700</xdr:colOff>
      <xdr:row>31</xdr:row>
      <xdr:rowOff>0</xdr:rowOff>
    </xdr:to>
    <xdr:sp>
      <xdr:nvSpPr>
        <xdr:cNvPr id="37" name="Line 50"/>
        <xdr:cNvSpPr>
          <a:spLocks/>
        </xdr:cNvSpPr>
      </xdr:nvSpPr>
      <xdr:spPr>
        <a:xfrm flipH="1" flipV="1">
          <a:off x="22326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0</xdr:rowOff>
    </xdr:from>
    <xdr:to>
      <xdr:col>53</xdr:col>
      <xdr:colOff>247650</xdr:colOff>
      <xdr:row>31</xdr:row>
      <xdr:rowOff>76200</xdr:rowOff>
    </xdr:to>
    <xdr:sp>
      <xdr:nvSpPr>
        <xdr:cNvPr id="38" name="Line 51"/>
        <xdr:cNvSpPr>
          <a:spLocks/>
        </xdr:cNvSpPr>
      </xdr:nvSpPr>
      <xdr:spPr>
        <a:xfrm flipH="1">
          <a:off x="38957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114300</xdr:rowOff>
    </xdr:from>
    <xdr:to>
      <xdr:col>58</xdr:col>
      <xdr:colOff>495300</xdr:colOff>
      <xdr:row>31</xdr:row>
      <xdr:rowOff>0</xdr:rowOff>
    </xdr:to>
    <xdr:sp>
      <xdr:nvSpPr>
        <xdr:cNvPr id="39" name="Line 52"/>
        <xdr:cNvSpPr>
          <a:spLocks/>
        </xdr:cNvSpPr>
      </xdr:nvSpPr>
      <xdr:spPr>
        <a:xfrm flipH="1">
          <a:off x="3970020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31</xdr:row>
      <xdr:rowOff>0</xdr:rowOff>
    </xdr:to>
    <xdr:sp>
      <xdr:nvSpPr>
        <xdr:cNvPr id="40" name="Line 53"/>
        <xdr:cNvSpPr>
          <a:spLocks/>
        </xdr:cNvSpPr>
      </xdr:nvSpPr>
      <xdr:spPr>
        <a:xfrm>
          <a:off x="183451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447675</xdr:colOff>
      <xdr:row>31</xdr:row>
      <xdr:rowOff>0</xdr:rowOff>
    </xdr:from>
    <xdr:ext cx="1038225" cy="457200"/>
    <xdr:sp>
      <xdr:nvSpPr>
        <xdr:cNvPr id="41" name="text 774"/>
        <xdr:cNvSpPr txBox="1">
          <a:spLocks noChangeArrowheads="1"/>
        </xdr:cNvSpPr>
      </xdr:nvSpPr>
      <xdr:spPr>
        <a:xfrm>
          <a:off x="17821275" y="7686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4286 - 3SNI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18,203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56</xdr:col>
      <xdr:colOff>476250</xdr:colOff>
      <xdr:row>25</xdr:row>
      <xdr:rowOff>152400</xdr:rowOff>
    </xdr:from>
    <xdr:to>
      <xdr:col>57</xdr:col>
      <xdr:colOff>247650</xdr:colOff>
      <xdr:row>26</xdr:row>
      <xdr:rowOff>0</xdr:rowOff>
    </xdr:to>
    <xdr:sp>
      <xdr:nvSpPr>
        <xdr:cNvPr id="45" name="Line 458"/>
        <xdr:cNvSpPr>
          <a:spLocks/>
        </xdr:cNvSpPr>
      </xdr:nvSpPr>
      <xdr:spPr>
        <a:xfrm flipH="1" flipV="1">
          <a:off x="41929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0</xdr:rowOff>
    </xdr:from>
    <xdr:to>
      <xdr:col>54</xdr:col>
      <xdr:colOff>476250</xdr:colOff>
      <xdr:row>23</xdr:row>
      <xdr:rowOff>123825</xdr:rowOff>
    </xdr:to>
    <xdr:sp>
      <xdr:nvSpPr>
        <xdr:cNvPr id="46" name="Line 459"/>
        <xdr:cNvSpPr>
          <a:spLocks/>
        </xdr:cNvSpPr>
      </xdr:nvSpPr>
      <xdr:spPr>
        <a:xfrm>
          <a:off x="39700200" y="5857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7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8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9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0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51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495300</xdr:colOff>
      <xdr:row>31</xdr:row>
      <xdr:rowOff>76200</xdr:rowOff>
    </xdr:from>
    <xdr:to>
      <xdr:col>37</xdr:col>
      <xdr:colOff>266700</xdr:colOff>
      <xdr:row>31</xdr:row>
      <xdr:rowOff>114300</xdr:rowOff>
    </xdr:to>
    <xdr:sp>
      <xdr:nvSpPr>
        <xdr:cNvPr id="53" name="Line 706"/>
        <xdr:cNvSpPr>
          <a:spLocks/>
        </xdr:cNvSpPr>
      </xdr:nvSpPr>
      <xdr:spPr>
        <a:xfrm flipH="1" flipV="1">
          <a:off x="26784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36</xdr:col>
      <xdr:colOff>495300</xdr:colOff>
      <xdr:row>31</xdr:row>
      <xdr:rowOff>76200</xdr:rowOff>
    </xdr:to>
    <xdr:sp>
      <xdr:nvSpPr>
        <xdr:cNvPr id="54" name="Line 707"/>
        <xdr:cNvSpPr>
          <a:spLocks/>
        </xdr:cNvSpPr>
      </xdr:nvSpPr>
      <xdr:spPr>
        <a:xfrm flipH="1" flipV="1">
          <a:off x="26041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55" name="Group 708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26</xdr:row>
      <xdr:rowOff>219075</xdr:rowOff>
    </xdr:from>
    <xdr:to>
      <xdr:col>62</xdr:col>
      <xdr:colOff>647700</xdr:colOff>
      <xdr:row>28</xdr:row>
      <xdr:rowOff>114300</xdr:rowOff>
    </xdr:to>
    <xdr:grpSp>
      <xdr:nvGrpSpPr>
        <xdr:cNvPr id="58" name="Group 711"/>
        <xdr:cNvGrpSpPr>
          <a:grpSpLocks noChangeAspect="1"/>
        </xdr:cNvGrpSpPr>
      </xdr:nvGrpSpPr>
      <xdr:grpSpPr>
        <a:xfrm>
          <a:off x="46253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7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61" name="Group 714"/>
        <xdr:cNvGrpSpPr>
          <a:grpSpLocks noChangeAspect="1"/>
        </xdr:cNvGrpSpPr>
      </xdr:nvGrpSpPr>
      <xdr:grpSpPr>
        <a:xfrm>
          <a:off x="43281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7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28</xdr:row>
      <xdr:rowOff>114300</xdr:rowOff>
    </xdr:from>
    <xdr:to>
      <xdr:col>58</xdr:col>
      <xdr:colOff>647700</xdr:colOff>
      <xdr:row>30</xdr:row>
      <xdr:rowOff>28575</xdr:rowOff>
    </xdr:to>
    <xdr:grpSp>
      <xdr:nvGrpSpPr>
        <xdr:cNvPr id="64" name="Group 717"/>
        <xdr:cNvGrpSpPr>
          <a:grpSpLocks noChangeAspect="1"/>
        </xdr:cNvGrpSpPr>
      </xdr:nvGrpSpPr>
      <xdr:grpSpPr>
        <a:xfrm>
          <a:off x="43281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742950</xdr:colOff>
      <xdr:row>24</xdr:row>
      <xdr:rowOff>0</xdr:rowOff>
    </xdr:from>
    <xdr:to>
      <xdr:col>52</xdr:col>
      <xdr:colOff>781050</xdr:colOff>
      <xdr:row>25</xdr:row>
      <xdr:rowOff>0</xdr:rowOff>
    </xdr:to>
    <xdr:grpSp>
      <xdr:nvGrpSpPr>
        <xdr:cNvPr id="67" name="Group 720"/>
        <xdr:cNvGrpSpPr>
          <a:grpSpLocks noChangeAspect="1"/>
        </xdr:cNvGrpSpPr>
      </xdr:nvGrpSpPr>
      <xdr:grpSpPr>
        <a:xfrm>
          <a:off x="3922395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72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2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447675</xdr:colOff>
      <xdr:row>29</xdr:row>
      <xdr:rowOff>0</xdr:rowOff>
    </xdr:from>
    <xdr:to>
      <xdr:col>52</xdr:col>
      <xdr:colOff>495300</xdr:colOff>
      <xdr:row>30</xdr:row>
      <xdr:rowOff>0</xdr:rowOff>
    </xdr:to>
    <xdr:grpSp>
      <xdr:nvGrpSpPr>
        <xdr:cNvPr id="71" name="Group 724"/>
        <xdr:cNvGrpSpPr>
          <a:grpSpLocks noChangeAspect="1"/>
        </xdr:cNvGrpSpPr>
      </xdr:nvGrpSpPr>
      <xdr:grpSpPr>
        <a:xfrm>
          <a:off x="389286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72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2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2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21</xdr:row>
      <xdr:rowOff>57150</xdr:rowOff>
    </xdr:from>
    <xdr:to>
      <xdr:col>52</xdr:col>
      <xdr:colOff>962025</xdr:colOff>
      <xdr:row>21</xdr:row>
      <xdr:rowOff>180975</xdr:rowOff>
    </xdr:to>
    <xdr:sp>
      <xdr:nvSpPr>
        <xdr:cNvPr id="75" name="kreslení 12"/>
        <xdr:cNvSpPr>
          <a:spLocks/>
        </xdr:cNvSpPr>
      </xdr:nvSpPr>
      <xdr:spPr>
        <a:xfrm>
          <a:off x="390906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257175</xdr:colOff>
      <xdr:row>18</xdr:row>
      <xdr:rowOff>9525</xdr:rowOff>
    </xdr:from>
    <xdr:to>
      <xdr:col>52</xdr:col>
      <xdr:colOff>695325</xdr:colOff>
      <xdr:row>19</xdr:row>
      <xdr:rowOff>0</xdr:rowOff>
    </xdr:to>
    <xdr:grpSp>
      <xdr:nvGrpSpPr>
        <xdr:cNvPr id="76" name="Group 729"/>
        <xdr:cNvGrpSpPr>
          <a:grpSpLocks/>
        </xdr:cNvGrpSpPr>
      </xdr:nvGrpSpPr>
      <xdr:grpSpPr>
        <a:xfrm>
          <a:off x="38738175" y="4724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7" name="Oval 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7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27</xdr:row>
      <xdr:rowOff>0</xdr:rowOff>
    </xdr:from>
    <xdr:to>
      <xdr:col>32</xdr:col>
      <xdr:colOff>28575</xdr:colOff>
      <xdr:row>28</xdr:row>
      <xdr:rowOff>0</xdr:rowOff>
    </xdr:to>
    <xdr:grpSp>
      <xdr:nvGrpSpPr>
        <xdr:cNvPr id="81" name="Group 746"/>
        <xdr:cNvGrpSpPr>
          <a:grpSpLocks noChangeAspect="1"/>
        </xdr:cNvGrpSpPr>
      </xdr:nvGrpSpPr>
      <xdr:grpSpPr>
        <a:xfrm>
          <a:off x="23307675" y="67722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82" name="Rectangle 747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48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49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314325</xdr:colOff>
      <xdr:row>29</xdr:row>
      <xdr:rowOff>0</xdr:rowOff>
    </xdr:from>
    <xdr:to>
      <xdr:col>36</xdr:col>
      <xdr:colOff>361950</xdr:colOff>
      <xdr:row>30</xdr:row>
      <xdr:rowOff>0</xdr:rowOff>
    </xdr:to>
    <xdr:grpSp>
      <xdr:nvGrpSpPr>
        <xdr:cNvPr id="85" name="Group 750"/>
        <xdr:cNvGrpSpPr>
          <a:grpSpLocks noChangeAspect="1"/>
        </xdr:cNvGrpSpPr>
      </xdr:nvGrpSpPr>
      <xdr:grpSpPr>
        <a:xfrm>
          <a:off x="266033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6" name="Rectangle 75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5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89" name="Group 754"/>
        <xdr:cNvGrpSpPr>
          <a:grpSpLocks noChangeAspect="1"/>
        </xdr:cNvGrpSpPr>
      </xdr:nvGrpSpPr>
      <xdr:grpSpPr>
        <a:xfrm>
          <a:off x="22174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514350</xdr:colOff>
      <xdr:row>26</xdr:row>
      <xdr:rowOff>76200</xdr:rowOff>
    </xdr:from>
    <xdr:to>
      <xdr:col>52</xdr:col>
      <xdr:colOff>247650</xdr:colOff>
      <xdr:row>27</xdr:row>
      <xdr:rowOff>152400</xdr:rowOff>
    </xdr:to>
    <xdr:grpSp>
      <xdr:nvGrpSpPr>
        <xdr:cNvPr id="92" name="Group 764"/>
        <xdr:cNvGrpSpPr>
          <a:grpSpLocks/>
        </xdr:cNvGrpSpPr>
      </xdr:nvGrpSpPr>
      <xdr:grpSpPr>
        <a:xfrm>
          <a:off x="26803350" y="6619875"/>
          <a:ext cx="11925300" cy="304800"/>
          <a:chOff x="115" y="479"/>
          <a:chExt cx="1117" cy="40"/>
        </a:xfrm>
        <a:solidFill>
          <a:srgbClr val="FFFFFF"/>
        </a:solidFill>
      </xdr:grpSpPr>
      <xdr:sp>
        <xdr:nvSpPr>
          <xdr:cNvPr id="93" name="Rectangle 76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6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6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6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6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7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7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7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7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342900</xdr:colOff>
      <xdr:row>23</xdr:row>
      <xdr:rowOff>85725</xdr:rowOff>
    </xdr:from>
    <xdr:to>
      <xdr:col>50</xdr:col>
      <xdr:colOff>161925</xdr:colOff>
      <xdr:row>24</xdr:row>
      <xdr:rowOff>161925</xdr:rowOff>
    </xdr:to>
    <xdr:grpSp>
      <xdr:nvGrpSpPr>
        <xdr:cNvPr id="102" name="Group 774"/>
        <xdr:cNvGrpSpPr>
          <a:grpSpLocks/>
        </xdr:cNvGrpSpPr>
      </xdr:nvGrpSpPr>
      <xdr:grpSpPr>
        <a:xfrm>
          <a:off x="27603450" y="5943600"/>
          <a:ext cx="9553575" cy="304800"/>
          <a:chOff x="115" y="479"/>
          <a:chExt cx="1117" cy="40"/>
        </a:xfrm>
        <a:solidFill>
          <a:srgbClr val="FFFFFF"/>
        </a:solidFill>
      </xdr:grpSpPr>
      <xdr:sp>
        <xdr:nvSpPr>
          <xdr:cNvPr id="103" name="Rectangle 775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76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7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7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7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8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8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8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8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390525</xdr:colOff>
      <xdr:row>23</xdr:row>
      <xdr:rowOff>123825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32108775" y="5981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43</xdr:col>
      <xdr:colOff>400050</xdr:colOff>
      <xdr:row>26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321183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twoCellAnchor editAs="absolute">
    <xdr:from>
      <xdr:col>62</xdr:col>
      <xdr:colOff>323850</xdr:colOff>
      <xdr:row>26</xdr:row>
      <xdr:rowOff>57150</xdr:rowOff>
    </xdr:from>
    <xdr:to>
      <xdr:col>62</xdr:col>
      <xdr:colOff>619125</xdr:colOff>
      <xdr:row>26</xdr:row>
      <xdr:rowOff>171450</xdr:rowOff>
    </xdr:to>
    <xdr:grpSp>
      <xdr:nvGrpSpPr>
        <xdr:cNvPr id="114" name="Group 821"/>
        <xdr:cNvGrpSpPr>
          <a:grpSpLocks noChangeAspect="1"/>
        </xdr:cNvGrpSpPr>
      </xdr:nvGrpSpPr>
      <xdr:grpSpPr>
        <a:xfrm>
          <a:off x="462343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5" name="Oval 8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29</xdr:row>
      <xdr:rowOff>57150</xdr:rowOff>
    </xdr:from>
    <xdr:to>
      <xdr:col>24</xdr:col>
      <xdr:colOff>323850</xdr:colOff>
      <xdr:row>29</xdr:row>
      <xdr:rowOff>171450</xdr:rowOff>
    </xdr:to>
    <xdr:grpSp>
      <xdr:nvGrpSpPr>
        <xdr:cNvPr id="118" name="Group 825"/>
        <xdr:cNvGrpSpPr>
          <a:grpSpLocks noChangeAspect="1"/>
        </xdr:cNvGrpSpPr>
      </xdr:nvGrpSpPr>
      <xdr:grpSpPr>
        <a:xfrm>
          <a:off x="174021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9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47625</xdr:rowOff>
    </xdr:from>
    <xdr:to>
      <xdr:col>4</xdr:col>
      <xdr:colOff>533400</xdr:colOff>
      <xdr:row>29</xdr:row>
      <xdr:rowOff>161925</xdr:rowOff>
    </xdr:to>
    <xdr:grpSp>
      <xdr:nvGrpSpPr>
        <xdr:cNvPr id="122" name="Group 1626"/>
        <xdr:cNvGrpSpPr>
          <a:grpSpLocks noChangeAspect="1"/>
        </xdr:cNvGrpSpPr>
      </xdr:nvGrpSpPr>
      <xdr:grpSpPr>
        <a:xfrm>
          <a:off x="2057400" y="72771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4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31" name="Group 1644"/>
        <xdr:cNvGrpSpPr>
          <a:grpSpLocks noChangeAspect="1"/>
        </xdr:cNvGrpSpPr>
      </xdr:nvGrpSpPr>
      <xdr:grpSpPr>
        <a:xfrm>
          <a:off x="62693550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495300</xdr:colOff>
      <xdr:row>30</xdr:row>
      <xdr:rowOff>57150</xdr:rowOff>
    </xdr:from>
    <xdr:ext cx="990600" cy="114300"/>
    <xdr:grpSp>
      <xdr:nvGrpSpPr>
        <xdr:cNvPr id="140" name="Skupina 2"/>
        <xdr:cNvGrpSpPr>
          <a:grpSpLocks/>
        </xdr:cNvGrpSpPr>
      </xdr:nvGrpSpPr>
      <xdr:grpSpPr>
        <a:xfrm>
          <a:off x="46405800" y="7515225"/>
          <a:ext cx="990600" cy="114300"/>
          <a:chOff x="40452674" y="7515214"/>
          <a:chExt cx="866775" cy="114300"/>
        </a:xfrm>
        <a:solidFill>
          <a:srgbClr val="FFFFFF"/>
        </a:solidFill>
      </xdr:grpSpPr>
      <xdr:sp>
        <xdr:nvSpPr>
          <xdr:cNvPr id="141" name="Rectangle 2541"/>
          <xdr:cNvSpPr>
            <a:spLocks noChangeAspect="1"/>
          </xdr:cNvSpPr>
        </xdr:nvSpPr>
        <xdr:spPr>
          <a:xfrm>
            <a:off x="40605010" y="7515214"/>
            <a:ext cx="11419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2542"/>
          <xdr:cNvSpPr>
            <a:spLocks noChangeAspect="1"/>
          </xdr:cNvSpPr>
        </xdr:nvSpPr>
        <xdr:spPr>
          <a:xfrm>
            <a:off x="40605010" y="7515214"/>
            <a:ext cx="1141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text 1492"/>
          <xdr:cNvSpPr txBox="1">
            <a:spLocks noChangeAspect="1" noChangeArrowheads="1"/>
          </xdr:cNvSpPr>
        </xdr:nvSpPr>
        <xdr:spPr>
          <a:xfrm>
            <a:off x="40719424" y="7515214"/>
            <a:ext cx="142801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" name="Line 2534"/>
          <xdr:cNvSpPr>
            <a:spLocks noChangeAspect="1"/>
          </xdr:cNvSpPr>
        </xdr:nvSpPr>
        <xdr:spPr>
          <a:xfrm>
            <a:off x="40481278" y="7572364"/>
            <a:ext cx="1237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35"/>
          <xdr:cNvSpPr>
            <a:spLocks noChangeAspect="1"/>
          </xdr:cNvSpPr>
        </xdr:nvSpPr>
        <xdr:spPr>
          <a:xfrm>
            <a:off x="40976639" y="7515214"/>
            <a:ext cx="11419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37"/>
          <xdr:cNvSpPr>
            <a:spLocks noChangeAspect="1"/>
          </xdr:cNvSpPr>
        </xdr:nvSpPr>
        <xdr:spPr>
          <a:xfrm>
            <a:off x="41205251" y="7515214"/>
            <a:ext cx="11419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38"/>
          <xdr:cNvSpPr>
            <a:spLocks noChangeAspect="1"/>
          </xdr:cNvSpPr>
        </xdr:nvSpPr>
        <xdr:spPr>
          <a:xfrm>
            <a:off x="41090837" y="7515214"/>
            <a:ext cx="11419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539"/>
          <xdr:cNvSpPr>
            <a:spLocks noChangeAspect="1"/>
          </xdr:cNvSpPr>
        </xdr:nvSpPr>
        <xdr:spPr>
          <a:xfrm>
            <a:off x="40862225" y="7515214"/>
            <a:ext cx="11419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540"/>
          <xdr:cNvSpPr>
            <a:spLocks noChangeAspect="1"/>
          </xdr:cNvSpPr>
        </xdr:nvSpPr>
        <xdr:spPr>
          <a:xfrm>
            <a:off x="40452674" y="7524729"/>
            <a:ext cx="2860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25</xdr:col>
      <xdr:colOff>104775</xdr:colOff>
      <xdr:row>25</xdr:row>
      <xdr:rowOff>57150</xdr:rowOff>
    </xdr:from>
    <xdr:ext cx="1000125" cy="114300"/>
    <xdr:grpSp>
      <xdr:nvGrpSpPr>
        <xdr:cNvPr id="150" name="Skupina 3"/>
        <xdr:cNvGrpSpPr>
          <a:grpSpLocks/>
        </xdr:cNvGrpSpPr>
      </xdr:nvGrpSpPr>
      <xdr:grpSpPr>
        <a:xfrm>
          <a:off x="18449925" y="6372225"/>
          <a:ext cx="1000125" cy="114300"/>
          <a:chOff x="15116172" y="5917405"/>
          <a:chExt cx="866778" cy="114301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15573397" y="5917405"/>
            <a:ext cx="142802" cy="1143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2299"/>
          <xdr:cNvSpPr>
            <a:spLocks noChangeAspect="1"/>
          </xdr:cNvSpPr>
        </xdr:nvSpPr>
        <xdr:spPr>
          <a:xfrm>
            <a:off x="15830614" y="5974556"/>
            <a:ext cx="1237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301"/>
          <xdr:cNvSpPr>
            <a:spLocks noChangeAspect="1"/>
          </xdr:cNvSpPr>
        </xdr:nvSpPr>
        <xdr:spPr>
          <a:xfrm>
            <a:off x="15458983" y="5917405"/>
            <a:ext cx="114198" cy="11430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302"/>
          <xdr:cNvSpPr>
            <a:spLocks noChangeAspect="1"/>
          </xdr:cNvSpPr>
        </xdr:nvSpPr>
        <xdr:spPr>
          <a:xfrm>
            <a:off x="15230370" y="5917405"/>
            <a:ext cx="114198" cy="11430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303"/>
          <xdr:cNvSpPr>
            <a:spLocks noChangeAspect="1"/>
          </xdr:cNvSpPr>
        </xdr:nvSpPr>
        <xdr:spPr>
          <a:xfrm>
            <a:off x="15344785" y="5917405"/>
            <a:ext cx="114198" cy="11430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305"/>
          <xdr:cNvSpPr>
            <a:spLocks noChangeAspect="1"/>
          </xdr:cNvSpPr>
        </xdr:nvSpPr>
        <xdr:spPr>
          <a:xfrm>
            <a:off x="15954346" y="5926921"/>
            <a:ext cx="28604" cy="9524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06"/>
          <xdr:cNvSpPr>
            <a:spLocks noChangeAspect="1"/>
          </xdr:cNvSpPr>
        </xdr:nvSpPr>
        <xdr:spPr>
          <a:xfrm>
            <a:off x="15716199" y="5917405"/>
            <a:ext cx="114198" cy="1143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307"/>
          <xdr:cNvSpPr>
            <a:spLocks noChangeAspect="1"/>
          </xdr:cNvSpPr>
        </xdr:nvSpPr>
        <xdr:spPr>
          <a:xfrm>
            <a:off x="15716199" y="5917405"/>
            <a:ext cx="114198" cy="11430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302"/>
          <xdr:cNvSpPr>
            <a:spLocks noChangeAspect="1"/>
          </xdr:cNvSpPr>
        </xdr:nvSpPr>
        <xdr:spPr>
          <a:xfrm>
            <a:off x="15116172" y="5917405"/>
            <a:ext cx="114198" cy="11430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1.75390625" style="208" customWidth="1"/>
    <col min="3" max="18" width="11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21" customHeight="1">
      <c r="B3" s="135"/>
      <c r="C3" s="135"/>
      <c r="D3" s="135"/>
      <c r="J3" s="136"/>
      <c r="K3" s="135"/>
      <c r="L3" s="135"/>
    </row>
    <row r="4" spans="1:22" s="143" customFormat="1" ht="24.75" customHeight="1">
      <c r="A4" s="137"/>
      <c r="B4" s="10" t="s">
        <v>50</v>
      </c>
      <c r="C4" s="138">
        <v>311</v>
      </c>
      <c r="D4" s="139"/>
      <c r="E4" s="137"/>
      <c r="F4" s="137"/>
      <c r="G4" s="137"/>
      <c r="H4" s="137"/>
      <c r="I4" s="139"/>
      <c r="J4" s="227" t="s">
        <v>83</v>
      </c>
      <c r="K4" s="139"/>
      <c r="L4" s="140"/>
      <c r="M4" s="139"/>
      <c r="N4" s="139"/>
      <c r="O4" s="139"/>
      <c r="P4" s="139"/>
      <c r="Q4" s="141" t="s">
        <v>51</v>
      </c>
      <c r="R4" s="230">
        <v>344721</v>
      </c>
      <c r="S4" s="139"/>
      <c r="T4" s="139"/>
      <c r="U4" s="142"/>
      <c r="V4" s="142"/>
    </row>
    <row r="5" spans="2:22" s="144" customFormat="1" ht="21" customHeight="1" thickBot="1">
      <c r="B5" s="145"/>
      <c r="C5" s="146"/>
      <c r="D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</row>
    <row r="6" spans="1:22" s="152" customFormat="1" ht="24.75" customHeight="1">
      <c r="A6" s="147"/>
      <c r="B6" s="148"/>
      <c r="C6" s="149"/>
      <c r="D6" s="148"/>
      <c r="E6" s="150"/>
      <c r="F6" s="150"/>
      <c r="G6" s="150"/>
      <c r="H6" s="150"/>
      <c r="I6" s="150"/>
      <c r="J6" s="148"/>
      <c r="K6" s="148"/>
      <c r="L6" s="148"/>
      <c r="M6" s="148"/>
      <c r="N6" s="148"/>
      <c r="O6" s="148"/>
      <c r="P6" s="148"/>
      <c r="Q6" s="148"/>
      <c r="R6" s="148"/>
      <c r="S6" s="151"/>
      <c r="T6" s="136"/>
      <c r="U6" s="136"/>
      <c r="V6" s="136"/>
    </row>
    <row r="7" spans="1:21" ht="21" customHeight="1">
      <c r="A7" s="153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57"/>
      <c r="T7" s="135"/>
      <c r="U7" s="133"/>
    </row>
    <row r="8" spans="1:21" ht="25.5" customHeight="1">
      <c r="A8" s="153"/>
      <c r="B8" s="158"/>
      <c r="C8" s="159" t="s">
        <v>7</v>
      </c>
      <c r="D8" s="160"/>
      <c r="E8" s="160"/>
      <c r="F8" s="160"/>
      <c r="G8" s="160"/>
      <c r="H8" s="160"/>
      <c r="I8" s="161"/>
      <c r="J8" s="45" t="s">
        <v>44</v>
      </c>
      <c r="K8" s="161"/>
      <c r="L8" s="160"/>
      <c r="M8" s="160"/>
      <c r="N8" s="160"/>
      <c r="O8" s="160"/>
      <c r="R8" s="164"/>
      <c r="S8" s="157"/>
      <c r="T8" s="135"/>
      <c r="U8" s="133"/>
    </row>
    <row r="9" spans="1:21" ht="25.5" customHeight="1">
      <c r="A9" s="153"/>
      <c r="B9" s="158"/>
      <c r="C9" s="44" t="s">
        <v>5</v>
      </c>
      <c r="D9" s="160"/>
      <c r="E9" s="160"/>
      <c r="F9" s="160"/>
      <c r="G9" s="160"/>
      <c r="H9" s="160"/>
      <c r="I9" s="160"/>
      <c r="J9" s="163" t="s">
        <v>46</v>
      </c>
      <c r="K9" s="160"/>
      <c r="L9" s="160"/>
      <c r="M9" s="160"/>
      <c r="N9" s="160"/>
      <c r="O9" s="160"/>
      <c r="P9" s="274" t="s">
        <v>52</v>
      </c>
      <c r="Q9" s="274"/>
      <c r="R9" s="162"/>
      <c r="S9" s="157"/>
      <c r="T9" s="135"/>
      <c r="U9" s="133"/>
    </row>
    <row r="10" spans="1:21" ht="25.5" customHeight="1">
      <c r="A10" s="153"/>
      <c r="B10" s="158"/>
      <c r="C10" s="44" t="s">
        <v>9</v>
      </c>
      <c r="D10" s="160"/>
      <c r="E10" s="160"/>
      <c r="F10" s="160"/>
      <c r="G10" s="160"/>
      <c r="H10" s="160"/>
      <c r="I10" s="160"/>
      <c r="J10" s="163" t="s">
        <v>61</v>
      </c>
      <c r="K10" s="160"/>
      <c r="L10" s="160"/>
      <c r="M10" s="160"/>
      <c r="N10" s="160"/>
      <c r="O10" s="160"/>
      <c r="P10" s="160"/>
      <c r="Q10" s="160"/>
      <c r="R10" s="162"/>
      <c r="S10" s="157"/>
      <c r="T10" s="135"/>
      <c r="U10" s="133"/>
    </row>
    <row r="11" spans="1:21" ht="21" customHeight="1">
      <c r="A11" s="153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7"/>
      <c r="T11" s="135"/>
      <c r="U11" s="133"/>
    </row>
    <row r="12" spans="1:21" ht="21" customHeight="1">
      <c r="A12" s="153"/>
      <c r="B12" s="15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2"/>
      <c r="S12" s="157"/>
      <c r="T12" s="135"/>
      <c r="U12" s="133"/>
    </row>
    <row r="13" spans="1:21" ht="21" customHeight="1">
      <c r="A13" s="153"/>
      <c r="B13" s="158"/>
      <c r="C13" s="72" t="s">
        <v>16</v>
      </c>
      <c r="D13" s="160"/>
      <c r="E13" s="160"/>
      <c r="F13" s="160"/>
      <c r="G13" s="160"/>
      <c r="H13" s="160"/>
      <c r="J13" s="168" t="s">
        <v>82</v>
      </c>
      <c r="M13" s="169"/>
      <c r="N13" s="169"/>
      <c r="O13" s="169"/>
      <c r="P13" s="169"/>
      <c r="Q13" s="160"/>
      <c r="R13" s="162"/>
      <c r="S13" s="157"/>
      <c r="T13" s="135"/>
      <c r="U13" s="133"/>
    </row>
    <row r="14" spans="1:21" ht="21" customHeight="1">
      <c r="A14" s="153"/>
      <c r="B14" s="158"/>
      <c r="C14" s="70" t="s">
        <v>17</v>
      </c>
      <c r="D14" s="160"/>
      <c r="E14" s="160"/>
      <c r="F14" s="160"/>
      <c r="G14" s="160"/>
      <c r="H14" s="160"/>
      <c r="J14" s="228">
        <v>18.096</v>
      </c>
      <c r="M14" s="169"/>
      <c r="N14" s="169"/>
      <c r="O14" s="169"/>
      <c r="P14" s="169"/>
      <c r="Q14" s="160"/>
      <c r="R14" s="162"/>
      <c r="S14" s="157"/>
      <c r="T14" s="135"/>
      <c r="U14" s="133"/>
    </row>
    <row r="15" spans="1:21" ht="21" customHeight="1">
      <c r="A15" s="153"/>
      <c r="B15" s="158"/>
      <c r="C15" s="70" t="s">
        <v>18</v>
      </c>
      <c r="D15" s="160"/>
      <c r="E15" s="160"/>
      <c r="F15" s="160"/>
      <c r="G15" s="160"/>
      <c r="H15" s="160"/>
      <c r="J15" s="247" t="s">
        <v>78</v>
      </c>
      <c r="N15" s="160"/>
      <c r="O15" s="229" t="s">
        <v>48</v>
      </c>
      <c r="P15" s="160"/>
      <c r="Q15" s="160"/>
      <c r="R15" s="162"/>
      <c r="S15" s="157"/>
      <c r="T15" s="135"/>
      <c r="U15" s="133"/>
    </row>
    <row r="16" spans="1:21" ht="21" customHeight="1">
      <c r="A16" s="153"/>
      <c r="B16" s="158"/>
      <c r="C16" s="70"/>
      <c r="D16" s="160"/>
      <c r="E16" s="160"/>
      <c r="F16" s="160"/>
      <c r="G16" s="218"/>
      <c r="I16" s="160"/>
      <c r="J16" s="78" t="s">
        <v>63</v>
      </c>
      <c r="M16" s="218"/>
      <c r="N16" s="160"/>
      <c r="P16" s="160"/>
      <c r="Q16" s="160"/>
      <c r="R16" s="162"/>
      <c r="S16" s="157"/>
      <c r="T16" s="135"/>
      <c r="U16" s="133"/>
    </row>
    <row r="17" spans="1:21" ht="21" customHeight="1">
      <c r="A17" s="153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7"/>
      <c r="T17" s="135"/>
      <c r="U17" s="133"/>
    </row>
    <row r="18" spans="1:21" ht="21" customHeight="1">
      <c r="A18" s="153"/>
      <c r="B18" s="158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2"/>
      <c r="S18" s="157"/>
      <c r="T18" s="135"/>
      <c r="U18" s="133"/>
    </row>
    <row r="19" spans="1:21" ht="21" customHeight="1">
      <c r="A19" s="153"/>
      <c r="B19" s="158"/>
      <c r="C19" s="70" t="s">
        <v>53</v>
      </c>
      <c r="D19" s="160"/>
      <c r="E19" s="160"/>
      <c r="F19" s="160"/>
      <c r="G19" s="160"/>
      <c r="H19" s="160"/>
      <c r="J19" s="170" t="s">
        <v>54</v>
      </c>
      <c r="L19" s="160"/>
      <c r="M19" s="169"/>
      <c r="N19" s="169"/>
      <c r="O19" s="160"/>
      <c r="P19" s="274" t="s">
        <v>55</v>
      </c>
      <c r="Q19" s="274"/>
      <c r="R19" s="162"/>
      <c r="S19" s="157"/>
      <c r="T19" s="135"/>
      <c r="U19" s="133"/>
    </row>
    <row r="20" spans="1:21" ht="21" customHeight="1">
      <c r="A20" s="153"/>
      <c r="B20" s="158"/>
      <c r="C20" s="70" t="s">
        <v>56</v>
      </c>
      <c r="D20" s="160"/>
      <c r="E20" s="160"/>
      <c r="F20" s="160"/>
      <c r="G20" s="160"/>
      <c r="H20" s="160"/>
      <c r="J20" s="171" t="s">
        <v>57</v>
      </c>
      <c r="L20" s="160"/>
      <c r="M20" s="169"/>
      <c r="N20" s="169"/>
      <c r="O20" s="160"/>
      <c r="P20" s="274" t="s">
        <v>58</v>
      </c>
      <c r="Q20" s="274"/>
      <c r="R20" s="162"/>
      <c r="S20" s="157"/>
      <c r="T20" s="135"/>
      <c r="U20" s="133"/>
    </row>
    <row r="21" spans="1:21" ht="21" customHeight="1">
      <c r="A21" s="153"/>
      <c r="B21" s="172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4"/>
      <c r="S21" s="157"/>
      <c r="T21" s="135"/>
      <c r="U21" s="133"/>
    </row>
    <row r="22" spans="1:21" ht="24.75" customHeight="1">
      <c r="A22" s="153"/>
      <c r="B22" s="175"/>
      <c r="C22" s="176"/>
      <c r="D22" s="176"/>
      <c r="E22" s="177"/>
      <c r="F22" s="177"/>
      <c r="G22" s="177"/>
      <c r="H22" s="177"/>
      <c r="I22" s="176"/>
      <c r="J22" s="178"/>
      <c r="K22" s="176"/>
      <c r="L22" s="176"/>
      <c r="M22" s="176"/>
      <c r="N22" s="176"/>
      <c r="O22" s="176"/>
      <c r="P22" s="176"/>
      <c r="Q22" s="176"/>
      <c r="R22" s="176"/>
      <c r="S22" s="157"/>
      <c r="T22" s="135"/>
      <c r="U22" s="133"/>
    </row>
    <row r="23" spans="1:19" ht="30" customHeight="1">
      <c r="A23" s="179"/>
      <c r="B23" s="180"/>
      <c r="C23" s="181"/>
      <c r="D23" s="275" t="s">
        <v>59</v>
      </c>
      <c r="E23" s="276"/>
      <c r="F23" s="276"/>
      <c r="G23" s="276"/>
      <c r="H23" s="181"/>
      <c r="I23" s="182"/>
      <c r="J23" s="183"/>
      <c r="K23" s="180"/>
      <c r="L23" s="181"/>
      <c r="M23" s="275" t="s">
        <v>60</v>
      </c>
      <c r="N23" s="275"/>
      <c r="O23" s="275"/>
      <c r="P23" s="275"/>
      <c r="Q23" s="181"/>
      <c r="R23" s="182"/>
      <c r="S23" s="157"/>
    </row>
    <row r="24" spans="1:20" s="188" customFormat="1" ht="21" customHeight="1" thickBot="1">
      <c r="A24" s="184"/>
      <c r="B24" s="185" t="s">
        <v>25</v>
      </c>
      <c r="C24" s="126" t="s">
        <v>26</v>
      </c>
      <c r="D24" s="126" t="s">
        <v>27</v>
      </c>
      <c r="E24" s="186" t="s">
        <v>28</v>
      </c>
      <c r="F24" s="277" t="s">
        <v>29</v>
      </c>
      <c r="G24" s="278"/>
      <c r="H24" s="278"/>
      <c r="I24" s="279"/>
      <c r="J24" s="183"/>
      <c r="K24" s="185" t="s">
        <v>25</v>
      </c>
      <c r="L24" s="126" t="s">
        <v>26</v>
      </c>
      <c r="M24" s="126" t="s">
        <v>27</v>
      </c>
      <c r="N24" s="186" t="s">
        <v>28</v>
      </c>
      <c r="O24" s="277" t="s">
        <v>29</v>
      </c>
      <c r="P24" s="278"/>
      <c r="Q24" s="278"/>
      <c r="R24" s="279"/>
      <c r="S24" s="187"/>
      <c r="T24" s="131"/>
    </row>
    <row r="25" spans="1:20" s="143" customFormat="1" ht="21" customHeight="1" thickTop="1">
      <c r="A25" s="179"/>
      <c r="B25" s="189"/>
      <c r="C25" s="190"/>
      <c r="D25" s="191"/>
      <c r="E25" s="192"/>
      <c r="F25" s="193"/>
      <c r="G25" s="194"/>
      <c r="H25" s="194"/>
      <c r="I25" s="195"/>
      <c r="J25" s="183"/>
      <c r="K25" s="189"/>
      <c r="L25" s="190"/>
      <c r="M25" s="191"/>
      <c r="N25" s="192"/>
      <c r="O25" s="193"/>
      <c r="P25" s="194"/>
      <c r="Q25" s="194"/>
      <c r="R25" s="195"/>
      <c r="S25" s="157"/>
      <c r="T25" s="131"/>
    </row>
    <row r="26" spans="1:20" s="143" customFormat="1" ht="21" customHeight="1">
      <c r="A26" s="179"/>
      <c r="B26" s="196">
        <v>1</v>
      </c>
      <c r="C26" s="211">
        <v>18.104</v>
      </c>
      <c r="D26" s="211">
        <v>17.949</v>
      </c>
      <c r="E26" s="197">
        <f>(C26-D26)*1000</f>
        <v>154.99999999999758</v>
      </c>
      <c r="F26" s="268" t="s">
        <v>36</v>
      </c>
      <c r="G26" s="269"/>
      <c r="H26" s="269"/>
      <c r="I26" s="270"/>
      <c r="J26" s="183"/>
      <c r="K26" s="189"/>
      <c r="L26" s="190"/>
      <c r="M26" s="191"/>
      <c r="N26" s="192"/>
      <c r="O26" s="193"/>
      <c r="P26" s="194"/>
      <c r="Q26" s="194"/>
      <c r="R26" s="195"/>
      <c r="S26" s="157"/>
      <c r="T26" s="131"/>
    </row>
    <row r="27" spans="1:20" s="143" customFormat="1" ht="21" customHeight="1">
      <c r="A27" s="179"/>
      <c r="B27" s="189"/>
      <c r="C27" s="190"/>
      <c r="D27" s="191"/>
      <c r="E27" s="192"/>
      <c r="F27" s="193"/>
      <c r="G27" s="194"/>
      <c r="H27" s="194"/>
      <c r="I27" s="195"/>
      <c r="J27" s="183"/>
      <c r="K27" s="196">
        <v>1</v>
      </c>
      <c r="L27" s="209">
        <v>18.102</v>
      </c>
      <c r="M27" s="209">
        <v>17.951999999999998</v>
      </c>
      <c r="N27" s="210">
        <f>(L27-M27)*1000</f>
        <v>150.00000000000213</v>
      </c>
      <c r="O27" s="271" t="s">
        <v>64</v>
      </c>
      <c r="P27" s="272"/>
      <c r="Q27" s="272"/>
      <c r="R27" s="273"/>
      <c r="S27" s="157"/>
      <c r="T27" s="131"/>
    </row>
    <row r="28" spans="1:20" s="143" customFormat="1" ht="21" customHeight="1">
      <c r="A28" s="179"/>
      <c r="B28" s="196">
        <v>2</v>
      </c>
      <c r="C28" s="211">
        <v>18.104</v>
      </c>
      <c r="D28" s="211">
        <v>17.949</v>
      </c>
      <c r="E28" s="197">
        <f>(C28-D28)*1000</f>
        <v>154.99999999999758</v>
      </c>
      <c r="F28" s="271" t="s">
        <v>39</v>
      </c>
      <c r="G28" s="272"/>
      <c r="H28" s="272"/>
      <c r="I28" s="273"/>
      <c r="J28" s="183"/>
      <c r="K28" s="189"/>
      <c r="L28" s="190"/>
      <c r="M28" s="191"/>
      <c r="N28" s="192"/>
      <c r="O28" s="193"/>
      <c r="P28" s="194"/>
      <c r="Q28" s="194"/>
      <c r="R28" s="195"/>
      <c r="S28" s="157"/>
      <c r="T28" s="131"/>
    </row>
    <row r="29" spans="1:20" s="143" customFormat="1" ht="21" customHeight="1">
      <c r="A29" s="179"/>
      <c r="B29" s="189"/>
      <c r="C29" s="190"/>
      <c r="D29" s="191"/>
      <c r="E29" s="192"/>
      <c r="F29" s="193"/>
      <c r="G29" s="194"/>
      <c r="H29" s="194"/>
      <c r="I29" s="195"/>
      <c r="J29" s="183"/>
      <c r="K29" s="196">
        <v>3</v>
      </c>
      <c r="L29" s="209">
        <v>18.092</v>
      </c>
      <c r="M29" s="209">
        <v>17.971999999999998</v>
      </c>
      <c r="N29" s="210">
        <f>(L29-M29)*1000</f>
        <v>120.000000000001</v>
      </c>
      <c r="O29" s="271" t="s">
        <v>65</v>
      </c>
      <c r="P29" s="272"/>
      <c r="Q29" s="272"/>
      <c r="R29" s="273"/>
      <c r="S29" s="157"/>
      <c r="T29" s="131"/>
    </row>
    <row r="30" spans="1:20" s="143" customFormat="1" ht="21" customHeight="1">
      <c r="A30" s="179"/>
      <c r="B30" s="196">
        <v>3</v>
      </c>
      <c r="C30" s="211">
        <v>18.146</v>
      </c>
      <c r="D30" s="211">
        <v>17.946</v>
      </c>
      <c r="E30" s="197">
        <f>(C30-D30)*1000</f>
        <v>199.9999999999993</v>
      </c>
      <c r="F30" s="271" t="s">
        <v>39</v>
      </c>
      <c r="G30" s="272"/>
      <c r="H30" s="272"/>
      <c r="I30" s="273"/>
      <c r="J30" s="183"/>
      <c r="K30" s="189"/>
      <c r="L30" s="190"/>
      <c r="M30" s="191"/>
      <c r="N30" s="192"/>
      <c r="O30" s="193"/>
      <c r="P30" s="194"/>
      <c r="Q30" s="194"/>
      <c r="R30" s="195"/>
      <c r="S30" s="157"/>
      <c r="T30" s="131"/>
    </row>
    <row r="31" spans="1:20" s="137" customFormat="1" ht="21" customHeight="1">
      <c r="A31" s="179"/>
      <c r="B31" s="198"/>
      <c r="C31" s="199"/>
      <c r="D31" s="200"/>
      <c r="E31" s="201"/>
      <c r="F31" s="202"/>
      <c r="G31" s="203"/>
      <c r="H31" s="203"/>
      <c r="I31" s="204"/>
      <c r="J31" s="183"/>
      <c r="K31" s="198"/>
      <c r="L31" s="199"/>
      <c r="M31" s="200"/>
      <c r="N31" s="201"/>
      <c r="O31" s="202"/>
      <c r="P31" s="203"/>
      <c r="Q31" s="203"/>
      <c r="R31" s="204"/>
      <c r="S31" s="157"/>
      <c r="T31" s="131"/>
    </row>
    <row r="32" spans="1:19" ht="24.75" customHeight="1" thickBot="1">
      <c r="A32" s="205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/>
    </row>
    <row r="34" ht="15">
      <c r="J34" s="78" t="s">
        <v>49</v>
      </c>
    </row>
  </sheetData>
  <sheetProtection password="E9A7" sheet="1" objects="1" scenarios="1"/>
  <mergeCells count="12">
    <mergeCell ref="P19:Q19"/>
    <mergeCell ref="P20:Q20"/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5"/>
      <c r="C2" s="216"/>
      <c r="D2" s="216"/>
      <c r="E2" s="216"/>
      <c r="F2" s="216"/>
      <c r="G2" s="214" t="s">
        <v>70</v>
      </c>
      <c r="H2" s="216"/>
      <c r="I2" s="216"/>
      <c r="J2" s="216"/>
      <c r="K2" s="216"/>
      <c r="L2" s="217"/>
      <c r="P2" s="4"/>
      <c r="Q2" s="5"/>
      <c r="R2" s="5"/>
      <c r="S2" s="5"/>
      <c r="T2" s="304" t="s">
        <v>0</v>
      </c>
      <c r="U2" s="304"/>
      <c r="V2" s="304"/>
      <c r="W2" s="304"/>
      <c r="X2" s="304"/>
      <c r="Y2" s="304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04" t="s">
        <v>0</v>
      </c>
      <c r="BM2" s="304"/>
      <c r="BN2" s="304"/>
      <c r="BO2" s="304"/>
      <c r="BP2" s="304"/>
      <c r="BQ2" s="304"/>
      <c r="BR2" s="5"/>
      <c r="BS2" s="5"/>
      <c r="BT2" s="5"/>
      <c r="BU2" s="6"/>
      <c r="BY2" s="1"/>
      <c r="BZ2" s="215"/>
      <c r="CA2" s="216"/>
      <c r="CB2" s="216"/>
      <c r="CC2" s="216"/>
      <c r="CD2" s="216"/>
      <c r="CE2" s="214" t="s">
        <v>74</v>
      </c>
      <c r="CF2" s="216"/>
      <c r="CG2" s="216"/>
      <c r="CH2" s="216"/>
      <c r="CI2" s="216"/>
      <c r="CJ2" s="217"/>
    </row>
    <row r="3" spans="16:77" ht="21" customHeight="1" thickBot="1" thickTop="1">
      <c r="P3" s="287" t="s">
        <v>1</v>
      </c>
      <c r="Q3" s="288"/>
      <c r="R3" s="7"/>
      <c r="S3" s="8"/>
      <c r="T3" s="285" t="s">
        <v>85</v>
      </c>
      <c r="U3" s="286"/>
      <c r="V3" s="7"/>
      <c r="W3" s="8"/>
      <c r="X3" s="289" t="s">
        <v>2</v>
      </c>
      <c r="Y3" s="290"/>
      <c r="Z3" s="7"/>
      <c r="AA3" s="8"/>
      <c r="AB3" s="299" t="s">
        <v>66</v>
      </c>
      <c r="AC3" s="30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91" t="s">
        <v>66</v>
      </c>
      <c r="BI3" s="292"/>
      <c r="BJ3" s="11"/>
      <c r="BK3" s="250"/>
      <c r="BL3" s="305" t="s">
        <v>2</v>
      </c>
      <c r="BM3" s="290"/>
      <c r="BN3" s="11"/>
      <c r="BO3" s="12"/>
      <c r="BP3" s="285" t="s">
        <v>85</v>
      </c>
      <c r="BQ3" s="286"/>
      <c r="BR3" s="11"/>
      <c r="BS3" s="12"/>
      <c r="BT3" s="297" t="s">
        <v>1</v>
      </c>
      <c r="BU3" s="298"/>
      <c r="BY3" s="1"/>
    </row>
    <row r="4" spans="2:89" ht="23.25" customHeight="1" thickTop="1">
      <c r="B4" s="13"/>
      <c r="C4" s="14"/>
      <c r="D4" s="14"/>
      <c r="E4" s="14"/>
      <c r="F4" s="14"/>
      <c r="G4" s="14"/>
      <c r="H4" s="14"/>
      <c r="I4" s="14"/>
      <c r="J4" s="15"/>
      <c r="K4" s="14"/>
      <c r="L4" s="16"/>
      <c r="P4" s="17"/>
      <c r="Q4" s="18"/>
      <c r="R4" s="19"/>
      <c r="S4" s="20"/>
      <c r="T4" s="280" t="s">
        <v>3</v>
      </c>
      <c r="U4" s="280"/>
      <c r="V4" s="21"/>
      <c r="W4" s="21"/>
      <c r="X4" s="19"/>
      <c r="Y4" s="264"/>
      <c r="Z4" s="265"/>
      <c r="AA4" s="266"/>
      <c r="AB4" s="295" t="s">
        <v>67</v>
      </c>
      <c r="AC4" s="296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31" t="s">
        <v>83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93" t="s">
        <v>67</v>
      </c>
      <c r="BI4" s="294"/>
      <c r="BJ4" s="265"/>
      <c r="BK4" s="266"/>
      <c r="BL4" s="22"/>
      <c r="BM4" s="22"/>
      <c r="BN4" s="19"/>
      <c r="BO4" s="20"/>
      <c r="BP4" s="280" t="s">
        <v>3</v>
      </c>
      <c r="BQ4" s="280"/>
      <c r="BR4" s="21"/>
      <c r="BS4" s="21"/>
      <c r="BT4" s="25"/>
      <c r="BU4" s="23"/>
      <c r="BY4" s="1"/>
      <c r="BZ4" s="13"/>
      <c r="CA4" s="14"/>
      <c r="CB4" s="14"/>
      <c r="CC4" s="14"/>
      <c r="CD4" s="14"/>
      <c r="CE4" s="14"/>
      <c r="CF4" s="14"/>
      <c r="CG4" s="14"/>
      <c r="CH4" s="15"/>
      <c r="CI4" s="14"/>
      <c r="CJ4" s="16"/>
      <c r="CK4" s="26"/>
    </row>
    <row r="5" spans="2:88" ht="22.5" customHeight="1">
      <c r="B5" s="27"/>
      <c r="C5" s="28" t="s">
        <v>4</v>
      </c>
      <c r="D5" s="29"/>
      <c r="E5" s="30"/>
      <c r="F5" s="30"/>
      <c r="G5" s="41" t="s">
        <v>45</v>
      </c>
      <c r="H5" s="30"/>
      <c r="I5" s="30"/>
      <c r="J5" s="31"/>
      <c r="L5" s="32"/>
      <c r="P5" s="33"/>
      <c r="Q5" s="34"/>
      <c r="R5" s="35"/>
      <c r="S5" s="36"/>
      <c r="T5" s="260"/>
      <c r="U5" s="261"/>
      <c r="V5" s="35"/>
      <c r="W5" s="36"/>
      <c r="X5" s="35"/>
      <c r="Y5" s="36"/>
      <c r="Z5" s="29"/>
      <c r="AA5" s="71"/>
      <c r="AB5" s="222"/>
      <c r="AC5" s="5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3"/>
      <c r="BI5" s="36"/>
      <c r="BJ5" s="29"/>
      <c r="BK5" s="117"/>
      <c r="BL5" s="29"/>
      <c r="BM5" s="38"/>
      <c r="BN5" s="35"/>
      <c r="BO5" s="34"/>
      <c r="BP5" s="37"/>
      <c r="BQ5" s="36"/>
      <c r="BR5" s="35"/>
      <c r="BS5" s="34"/>
      <c r="BT5" s="39"/>
      <c r="BU5" s="40"/>
      <c r="BY5" s="1"/>
      <c r="BZ5" s="27"/>
      <c r="CA5" s="28" t="s">
        <v>4</v>
      </c>
      <c r="CB5" s="29"/>
      <c r="CC5" s="30"/>
      <c r="CD5" s="30"/>
      <c r="CE5" s="41" t="s">
        <v>45</v>
      </c>
      <c r="CF5" s="30"/>
      <c r="CG5" s="30"/>
      <c r="CH5" s="31"/>
      <c r="CJ5" s="32"/>
    </row>
    <row r="6" spans="2:88" ht="21" customHeight="1">
      <c r="B6" s="27"/>
      <c r="C6" s="28" t="s">
        <v>5</v>
      </c>
      <c r="D6" s="29"/>
      <c r="E6" s="30"/>
      <c r="F6" s="30"/>
      <c r="G6" s="48" t="s">
        <v>71</v>
      </c>
      <c r="H6" s="30"/>
      <c r="I6" s="30"/>
      <c r="J6" s="31"/>
      <c r="K6" s="42" t="s">
        <v>88</v>
      </c>
      <c r="L6" s="32"/>
      <c r="P6" s="43" t="s">
        <v>6</v>
      </c>
      <c r="Q6" s="254">
        <v>19.03</v>
      </c>
      <c r="R6" s="35"/>
      <c r="S6" s="36"/>
      <c r="T6" s="281" t="s">
        <v>72</v>
      </c>
      <c r="U6" s="282"/>
      <c r="V6" s="251"/>
      <c r="W6" s="252"/>
      <c r="X6" s="35"/>
      <c r="Y6" s="36"/>
      <c r="Z6" s="35"/>
      <c r="AA6" s="221"/>
      <c r="AB6" s="223" t="s">
        <v>80</v>
      </c>
      <c r="AC6" s="224">
        <v>18.104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12" t="s">
        <v>62</v>
      </c>
      <c r="AS6" s="90" t="s">
        <v>30</v>
      </c>
      <c r="AT6" s="213" t="s">
        <v>37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19" t="s">
        <v>80</v>
      </c>
      <c r="BI6" s="220">
        <v>17.949</v>
      </c>
      <c r="BJ6" s="29"/>
      <c r="BK6" s="117"/>
      <c r="BL6" s="29"/>
      <c r="BM6" s="117"/>
      <c r="BN6" s="9"/>
      <c r="BO6" s="46"/>
      <c r="BP6" s="281" t="s">
        <v>73</v>
      </c>
      <c r="BQ6" s="282"/>
      <c r="BR6" s="35"/>
      <c r="BS6" s="36"/>
      <c r="BT6" s="47" t="s">
        <v>8</v>
      </c>
      <c r="BU6" s="256">
        <v>17.158</v>
      </c>
      <c r="BY6" s="1"/>
      <c r="BZ6" s="27"/>
      <c r="CA6" s="28" t="s">
        <v>5</v>
      </c>
      <c r="CB6" s="29"/>
      <c r="CC6" s="30"/>
      <c r="CD6" s="30"/>
      <c r="CE6" s="48" t="s">
        <v>91</v>
      </c>
      <c r="CF6" s="30"/>
      <c r="CG6" s="30"/>
      <c r="CH6" s="31"/>
      <c r="CI6" s="42" t="s">
        <v>88</v>
      </c>
      <c r="CJ6" s="32"/>
    </row>
    <row r="7" spans="2:88" ht="21" customHeight="1">
      <c r="B7" s="27"/>
      <c r="C7" s="28" t="s">
        <v>9</v>
      </c>
      <c r="D7" s="29"/>
      <c r="E7" s="30"/>
      <c r="F7" s="30"/>
      <c r="G7" s="48" t="s">
        <v>87</v>
      </c>
      <c r="H7" s="30"/>
      <c r="I7" s="30"/>
      <c r="J7" s="29"/>
      <c r="K7" s="29"/>
      <c r="L7" s="49"/>
      <c r="P7" s="33"/>
      <c r="Q7" s="36"/>
      <c r="R7" s="35"/>
      <c r="S7" s="36"/>
      <c r="T7" s="283">
        <v>18.195</v>
      </c>
      <c r="U7" s="284"/>
      <c r="V7" s="253"/>
      <c r="W7" s="254"/>
      <c r="X7" s="116" t="s">
        <v>40</v>
      </c>
      <c r="Y7" s="115">
        <v>18.22</v>
      </c>
      <c r="AB7" s="223"/>
      <c r="AC7" s="22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19"/>
      <c r="BI7" s="220"/>
      <c r="BJ7" s="29"/>
      <c r="BK7" s="117"/>
      <c r="BL7" s="116" t="s">
        <v>41</v>
      </c>
      <c r="BM7" s="115">
        <v>17.853</v>
      </c>
      <c r="BN7" s="9"/>
      <c r="BO7" s="46"/>
      <c r="BP7" s="283">
        <v>17.854</v>
      </c>
      <c r="BQ7" s="284"/>
      <c r="BR7" s="35"/>
      <c r="BS7" s="36"/>
      <c r="BT7" s="35"/>
      <c r="BU7" s="50"/>
      <c r="BY7" s="1"/>
      <c r="BZ7" s="27"/>
      <c r="CA7" s="28" t="s">
        <v>9</v>
      </c>
      <c r="CB7" s="29"/>
      <c r="CC7" s="30"/>
      <c r="CD7" s="30"/>
      <c r="CE7" s="48" t="s">
        <v>79</v>
      </c>
      <c r="CF7" s="30"/>
      <c r="CG7" s="30"/>
      <c r="CH7" s="29"/>
      <c r="CI7" s="29"/>
      <c r="CJ7" s="49"/>
    </row>
    <row r="8" spans="2:88" ht="21" customHeight="1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  <c r="P8" s="54" t="s">
        <v>10</v>
      </c>
      <c r="Q8" s="255">
        <v>18.457</v>
      </c>
      <c r="R8" s="35"/>
      <c r="S8" s="36"/>
      <c r="T8" s="262"/>
      <c r="U8" s="263"/>
      <c r="V8" s="35"/>
      <c r="W8" s="36"/>
      <c r="X8" s="35"/>
      <c r="Y8" s="36"/>
      <c r="Z8" s="35"/>
      <c r="AA8" s="221"/>
      <c r="AB8" s="223" t="s">
        <v>68</v>
      </c>
      <c r="AC8" s="224">
        <v>18.146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05" t="s">
        <v>86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19" t="s">
        <v>68</v>
      </c>
      <c r="BI8" s="220">
        <v>17.946</v>
      </c>
      <c r="BJ8" s="29"/>
      <c r="BK8" s="117"/>
      <c r="BL8" s="29"/>
      <c r="BM8" s="117"/>
      <c r="BN8" s="9"/>
      <c r="BO8" s="46"/>
      <c r="BP8" s="37"/>
      <c r="BQ8" s="36"/>
      <c r="BR8" s="35"/>
      <c r="BS8" s="36"/>
      <c r="BT8" s="55" t="s">
        <v>11</v>
      </c>
      <c r="BU8" s="56">
        <v>17.572</v>
      </c>
      <c r="BY8" s="1"/>
      <c r="BZ8" s="51"/>
      <c r="CA8" s="52"/>
      <c r="CB8" s="52"/>
      <c r="CC8" s="52"/>
      <c r="CD8" s="52"/>
      <c r="CE8" s="52"/>
      <c r="CF8" s="52"/>
      <c r="CG8" s="52"/>
      <c r="CH8" s="52"/>
      <c r="CI8" s="52"/>
      <c r="CJ8" s="53"/>
    </row>
    <row r="9" spans="2:88" ht="21" customHeight="1" thickBot="1">
      <c r="B9" s="57"/>
      <c r="C9" s="29"/>
      <c r="D9" s="29"/>
      <c r="E9" s="29"/>
      <c r="F9" s="29"/>
      <c r="G9" s="29"/>
      <c r="H9" s="29"/>
      <c r="I9" s="29"/>
      <c r="J9" s="29"/>
      <c r="K9" s="29"/>
      <c r="L9" s="49"/>
      <c r="P9" s="58"/>
      <c r="Q9" s="59"/>
      <c r="R9" s="60"/>
      <c r="S9" s="59"/>
      <c r="T9" s="225"/>
      <c r="U9" s="59"/>
      <c r="V9" s="60"/>
      <c r="W9" s="59"/>
      <c r="X9" s="60"/>
      <c r="Y9" s="59"/>
      <c r="Z9" s="61"/>
      <c r="AA9" s="111"/>
      <c r="AB9" s="225"/>
      <c r="AC9" s="6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8"/>
      <c r="BI9" s="59"/>
      <c r="BJ9" s="61"/>
      <c r="BK9" s="62"/>
      <c r="BL9" s="61"/>
      <c r="BM9" s="62"/>
      <c r="BN9" s="61"/>
      <c r="BO9" s="63"/>
      <c r="BP9" s="60"/>
      <c r="BQ9" s="59"/>
      <c r="BR9" s="64"/>
      <c r="BS9" s="65"/>
      <c r="BT9" s="66"/>
      <c r="BU9" s="67"/>
      <c r="BY9" s="1"/>
      <c r="BZ9" s="57"/>
      <c r="CA9" s="29"/>
      <c r="CB9" s="29"/>
      <c r="CC9" s="29"/>
      <c r="CD9" s="29"/>
      <c r="CE9" s="29"/>
      <c r="CF9" s="29"/>
      <c r="CG9" s="29"/>
      <c r="CH9" s="29"/>
      <c r="CI9" s="29"/>
      <c r="CJ9" s="49"/>
    </row>
    <row r="10" spans="2:88" ht="21" customHeight="1">
      <c r="B10" s="27"/>
      <c r="C10" s="68" t="s">
        <v>12</v>
      </c>
      <c r="D10" s="29"/>
      <c r="E10" s="29"/>
      <c r="F10" s="31"/>
      <c r="G10" s="69" t="s">
        <v>90</v>
      </c>
      <c r="H10" s="29"/>
      <c r="I10" s="29"/>
      <c r="J10" s="70" t="s">
        <v>13</v>
      </c>
      <c r="K10" s="267" t="s">
        <v>89</v>
      </c>
      <c r="L10" s="3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9" t="s">
        <v>19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7"/>
      <c r="CA10" s="68" t="s">
        <v>12</v>
      </c>
      <c r="CB10" s="29"/>
      <c r="CC10" s="29"/>
      <c r="CD10" s="31"/>
      <c r="CE10" s="69" t="s">
        <v>93</v>
      </c>
      <c r="CF10" s="29"/>
      <c r="CG10" s="29"/>
      <c r="CH10" s="70" t="s">
        <v>13</v>
      </c>
      <c r="CI10" s="301" t="s">
        <v>92</v>
      </c>
      <c r="CJ10" s="302"/>
    </row>
    <row r="11" spans="2:88" ht="21" customHeight="1">
      <c r="B11" s="27"/>
      <c r="C11" s="68" t="s">
        <v>14</v>
      </c>
      <c r="D11" s="29"/>
      <c r="E11" s="29"/>
      <c r="F11" s="31"/>
      <c r="G11" s="69"/>
      <c r="H11" s="29"/>
      <c r="I11" s="71"/>
      <c r="J11" s="70" t="s">
        <v>15</v>
      </c>
      <c r="K11" s="267" t="s">
        <v>89</v>
      </c>
      <c r="L11" s="3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78" t="s">
        <v>20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7"/>
      <c r="CA11" s="68" t="s">
        <v>14</v>
      </c>
      <c r="CB11" s="29"/>
      <c r="CC11" s="29"/>
      <c r="CD11" s="31"/>
      <c r="CE11" s="69" t="s">
        <v>94</v>
      </c>
      <c r="CF11" s="29"/>
      <c r="CG11" s="71"/>
      <c r="CH11" s="70" t="s">
        <v>15</v>
      </c>
      <c r="CI11" s="301" t="s">
        <v>89</v>
      </c>
      <c r="CJ11" s="302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76"/>
      <c r="Q12" s="7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8" t="s">
        <v>84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3" ht="18" customHeight="1">
      <c r="P14" s="76"/>
      <c r="Q14" s="76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6"/>
      <c r="BW14" s="76"/>
      <c r="BX14" s="76"/>
      <c r="BY14" s="77"/>
      <c r="CE14" s="78" t="s">
        <v>75</v>
      </c>
    </row>
    <row r="15" spans="15:76" ht="18" customHeight="1">
      <c r="O15" s="76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76"/>
      <c r="BW15" s="76"/>
      <c r="BX15" s="76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24" t="s">
        <v>47</v>
      </c>
    </row>
    <row r="18" ht="18" customHeight="1">
      <c r="BA18" s="232" t="s">
        <v>76</v>
      </c>
    </row>
    <row r="19" spans="20:53" ht="18" customHeight="1">
      <c r="T19" s="82"/>
      <c r="U19" s="82"/>
      <c r="V19" s="82"/>
      <c r="W19" s="82"/>
      <c r="BA19" s="1"/>
    </row>
    <row r="20" spans="20:87" ht="18" customHeight="1">
      <c r="T20" s="82"/>
      <c r="U20" s="82"/>
      <c r="V20" s="82"/>
      <c r="AA20" s="1"/>
      <c r="AN20" s="1"/>
      <c r="AP20" s="1"/>
      <c r="AR20" s="1"/>
      <c r="AU20" s="1"/>
      <c r="AV20" s="1"/>
      <c r="AX20" s="1"/>
      <c r="AY20" s="1"/>
      <c r="AZ20" s="1"/>
      <c r="BA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82"/>
      <c r="U21" s="82"/>
      <c r="V21" s="82"/>
      <c r="AU21" s="1"/>
      <c r="BA21" s="257" t="s">
        <v>21</v>
      </c>
      <c r="BB21" s="1"/>
      <c r="BQ21" s="1"/>
      <c r="BR21" s="1"/>
      <c r="BV21" s="1"/>
      <c r="BY21" s="1"/>
      <c r="BZ21" s="1"/>
      <c r="CA21" s="1"/>
      <c r="CB21" s="1"/>
    </row>
    <row r="22" spans="20:85" ht="18" customHeight="1">
      <c r="T22" s="82"/>
      <c r="V22" s="82"/>
      <c r="AM22" s="258">
        <v>18.078</v>
      </c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P23" s="1"/>
      <c r="AQ23" s="1"/>
      <c r="AS23" s="1"/>
      <c r="AV23" s="1"/>
      <c r="AW23" s="1"/>
      <c r="AX23" s="1"/>
      <c r="AZ23" s="1"/>
      <c r="BA23" s="1"/>
      <c r="BB23" s="1"/>
      <c r="BC23" s="1"/>
      <c r="BG23" s="1"/>
      <c r="BP23" s="1"/>
      <c r="BQ23" s="1"/>
      <c r="BR23" s="1"/>
      <c r="BZ23" s="1"/>
      <c r="CE23" s="1"/>
    </row>
    <row r="24" spans="5:83" ht="18" customHeight="1">
      <c r="E24" s="80"/>
      <c r="J24" s="1"/>
      <c r="Y24" s="80"/>
      <c r="AA24" s="81"/>
      <c r="AC24" s="1"/>
      <c r="AD24" s="1"/>
      <c r="AE24" s="1"/>
      <c r="AF24" s="1"/>
      <c r="AG24" s="1"/>
      <c r="AI24" s="1"/>
      <c r="AK24" s="1"/>
      <c r="AL24" s="1"/>
      <c r="AR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80"/>
    </row>
    <row r="25" spans="5:83" ht="18" customHeight="1">
      <c r="E25" s="1"/>
      <c r="I25" s="1"/>
      <c r="Y25" s="1"/>
      <c r="AA25" s="259" t="s">
        <v>72</v>
      </c>
      <c r="AC25" s="1"/>
      <c r="AK25" s="1"/>
      <c r="AZ25" s="1"/>
      <c r="BA25" s="1"/>
      <c r="BB25" s="1"/>
      <c r="BD25" s="1"/>
      <c r="BE25" s="1"/>
      <c r="BF25" s="1"/>
      <c r="BG25" s="1"/>
      <c r="BS25" s="80"/>
      <c r="BX25" s="1"/>
      <c r="BY25" s="1"/>
      <c r="CE25" s="1"/>
    </row>
    <row r="26" spans="1:89" ht="18" customHeight="1">
      <c r="A26" s="84"/>
      <c r="C26" s="1"/>
      <c r="E26" s="81"/>
      <c r="H26" s="1"/>
      <c r="N26" s="1"/>
      <c r="Y26" s="8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14">
        <v>4</v>
      </c>
      <c r="BJ26" s="1"/>
      <c r="BK26" s="248" t="s">
        <v>41</v>
      </c>
      <c r="BO26" s="1"/>
      <c r="BP26" s="1"/>
      <c r="BQ26" s="1"/>
      <c r="BR26" s="1"/>
      <c r="BS26" s="1"/>
      <c r="BW26" s="1"/>
      <c r="BX26" s="1"/>
      <c r="BY26" s="1"/>
      <c r="CE26" s="81"/>
      <c r="CK26" s="84"/>
    </row>
    <row r="27" spans="1:86" ht="18" customHeight="1">
      <c r="A27" s="84"/>
      <c r="E27" s="81"/>
      <c r="H27" s="1"/>
      <c r="L27" s="1"/>
      <c r="M27" s="1"/>
      <c r="Y27" s="81"/>
      <c r="AB27" s="1"/>
      <c r="AF27" s="1"/>
      <c r="AK27" s="1"/>
      <c r="AL27" s="1"/>
      <c r="AR27" s="1"/>
      <c r="AZ27" s="1"/>
      <c r="BA27" s="1"/>
      <c r="BB27" s="1"/>
      <c r="BC27" s="1"/>
      <c r="BD27" s="1"/>
      <c r="BE27" s="1"/>
      <c r="BF27" s="1"/>
      <c r="BG27" s="1"/>
      <c r="BI27" s="1"/>
      <c r="BO27" s="1"/>
      <c r="BS27" s="81"/>
      <c r="BV27" s="1"/>
      <c r="BW27" s="1"/>
      <c r="BX27" s="1"/>
      <c r="BZ27" s="1"/>
      <c r="CA27" s="1"/>
      <c r="CE27" s="81"/>
      <c r="CH27" s="85" t="s">
        <v>11</v>
      </c>
    </row>
    <row r="28" spans="1:89" ht="18" customHeight="1">
      <c r="A28" s="84"/>
      <c r="E28" s="1"/>
      <c r="Y28" s="1"/>
      <c r="AA28" s="114">
        <v>1</v>
      </c>
      <c r="AF28" s="1"/>
      <c r="AK28" s="1"/>
      <c r="AL28" s="1"/>
      <c r="AZ28" s="1"/>
      <c r="BA28" s="1"/>
      <c r="BB28" s="1"/>
      <c r="BD28" s="1"/>
      <c r="BE28" s="1"/>
      <c r="BF28" s="1"/>
      <c r="BH28" s="1"/>
      <c r="BK28" s="114">
        <v>5</v>
      </c>
      <c r="BS28" s="81"/>
      <c r="BX28" s="1"/>
      <c r="CE28" s="1"/>
      <c r="CK28" s="84"/>
    </row>
    <row r="29" spans="2:88" ht="18" customHeight="1">
      <c r="B29" s="84"/>
      <c r="E29" s="1"/>
      <c r="J29" s="1"/>
      <c r="K29" s="1"/>
      <c r="L29" s="1"/>
      <c r="M29" s="1"/>
      <c r="N29" s="1"/>
      <c r="Y29" s="1"/>
      <c r="Z29" s="1"/>
      <c r="AA29" s="1"/>
      <c r="AB29" s="1"/>
      <c r="AE29" s="1"/>
      <c r="AG29" s="1"/>
      <c r="AI29" s="1"/>
      <c r="AK29" s="1"/>
      <c r="AL29" s="1"/>
      <c r="AS29" s="81"/>
      <c r="AZ29" s="1"/>
      <c r="BA29" s="1"/>
      <c r="BB29" s="1"/>
      <c r="BC29" s="1"/>
      <c r="BD29" s="1"/>
      <c r="BE29" s="1"/>
      <c r="BF29" s="1"/>
      <c r="BG29" s="1"/>
      <c r="BK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4"/>
    </row>
    <row r="30" spans="5:83" ht="18" customHeight="1">
      <c r="E30" s="1"/>
      <c r="Y30" s="1"/>
      <c r="AA30" s="1"/>
      <c r="AE30" s="114">
        <v>2</v>
      </c>
      <c r="AJ30" s="1"/>
      <c r="AL30" s="1"/>
      <c r="AY30" s="1"/>
      <c r="AZ30" s="1"/>
      <c r="BB30" s="1"/>
      <c r="BC30" s="1"/>
      <c r="BE30" s="1"/>
      <c r="BF30" s="1"/>
      <c r="BG30" s="114">
        <v>3</v>
      </c>
      <c r="BP30" s="1"/>
      <c r="BR30" s="1"/>
      <c r="BS30" s="1"/>
      <c r="BT30" s="1"/>
      <c r="CE30" s="1"/>
    </row>
    <row r="31" spans="4:83" ht="18" customHeight="1">
      <c r="D31" s="86" t="s">
        <v>10</v>
      </c>
      <c r="E31" s="1"/>
      <c r="Y31" s="125" t="s">
        <v>40</v>
      </c>
      <c r="AA31" s="1"/>
      <c r="AB31" s="1"/>
      <c r="AF31" s="1"/>
      <c r="AG31" s="1"/>
      <c r="AI31" s="1"/>
      <c r="AJ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P31" s="1"/>
      <c r="BR31" s="1"/>
      <c r="BS31" s="1"/>
      <c r="BT31" s="1"/>
      <c r="BV31" s="1"/>
      <c r="BX31" s="1"/>
      <c r="CE31" s="1"/>
    </row>
    <row r="32" spans="3:87" ht="18" customHeight="1">
      <c r="C32" s="86"/>
      <c r="AE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C32" s="1"/>
      <c r="BD32" s="1"/>
      <c r="BE32" s="1"/>
      <c r="BF32" s="1"/>
      <c r="BG32" s="1"/>
      <c r="BH32" s="1"/>
      <c r="BI32" s="1"/>
      <c r="BJ32" s="1"/>
      <c r="BK32" s="249" t="s">
        <v>81</v>
      </c>
      <c r="BL32" s="1"/>
      <c r="BM32" s="1"/>
      <c r="BN32" s="1"/>
      <c r="BS32" s="1"/>
      <c r="BT32" s="1"/>
      <c r="BU32" s="1"/>
      <c r="CI32" s="87"/>
    </row>
    <row r="33" spans="3:87" ht="18" customHeight="1">
      <c r="C33" s="86"/>
      <c r="I33" s="1"/>
      <c r="K33" s="1"/>
      <c r="AA33" s="1"/>
      <c r="AD33" s="1"/>
      <c r="AE33" s="1"/>
      <c r="AF33" s="1"/>
      <c r="AG33" s="1"/>
      <c r="AH33" s="1"/>
      <c r="AI33" s="1"/>
      <c r="AY33" s="1"/>
      <c r="BE33" s="1"/>
      <c r="BF33" s="1"/>
      <c r="BG33" s="1"/>
      <c r="BJ33" s="1"/>
      <c r="BU33" s="83"/>
      <c r="CI33" s="87"/>
    </row>
    <row r="34" spans="3:87" ht="18" customHeight="1">
      <c r="C34" s="86"/>
      <c r="I34" s="88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J34" s="1"/>
      <c r="AK34" s="1"/>
      <c r="AL34" s="1"/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87"/>
    </row>
    <row r="35" spans="9:73" ht="18" customHeight="1">
      <c r="I35" s="1"/>
      <c r="J35" s="1"/>
      <c r="O35" s="1"/>
      <c r="P35" s="1"/>
      <c r="Q35" s="1"/>
      <c r="R35" s="1"/>
      <c r="X35" s="1"/>
      <c r="Y35" s="1"/>
      <c r="Z35" s="1"/>
      <c r="AA35" s="1"/>
      <c r="AB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AV36" s="1"/>
      <c r="AW36" s="1"/>
      <c r="AY36" s="1"/>
      <c r="BL36" s="1"/>
    </row>
    <row r="37" spans="7:6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L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84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1" t="s">
        <v>25</v>
      </c>
      <c r="C47" s="92" t="s">
        <v>31</v>
      </c>
      <c r="D47" s="92" t="s">
        <v>32</v>
      </c>
      <c r="E47" s="92" t="s">
        <v>33</v>
      </c>
      <c r="F47" s="233" t="s">
        <v>34</v>
      </c>
      <c r="BT47" s="91" t="s">
        <v>25</v>
      </c>
      <c r="BU47" s="92" t="s">
        <v>31</v>
      </c>
      <c r="BV47" s="92" t="s">
        <v>32</v>
      </c>
      <c r="BW47" s="92" t="s">
        <v>33</v>
      </c>
      <c r="BX47" s="94" t="s">
        <v>34</v>
      </c>
      <c r="BY47" s="95"/>
      <c r="BZ47" s="95"/>
      <c r="CA47" s="303" t="s">
        <v>35</v>
      </c>
      <c r="CB47" s="303"/>
      <c r="CC47" s="95"/>
      <c r="CD47" s="95"/>
      <c r="CE47" s="93"/>
      <c r="CF47" s="92" t="s">
        <v>25</v>
      </c>
      <c r="CG47" s="92" t="s">
        <v>31</v>
      </c>
      <c r="CH47" s="92" t="s">
        <v>32</v>
      </c>
      <c r="CI47" s="92" t="s">
        <v>33</v>
      </c>
      <c r="CJ47" s="233" t="s">
        <v>34</v>
      </c>
    </row>
    <row r="48" spans="2:88" ht="21" customHeight="1" thickTop="1">
      <c r="B48" s="96"/>
      <c r="C48" s="22"/>
      <c r="D48" s="21" t="s">
        <v>3</v>
      </c>
      <c r="E48" s="22"/>
      <c r="F48" s="236"/>
      <c r="AA48" s="76"/>
      <c r="AB48" s="76"/>
      <c r="AC48" s="76"/>
      <c r="BT48" s="24"/>
      <c r="BU48" s="22"/>
      <c r="BV48" s="22"/>
      <c r="BW48" s="22"/>
      <c r="BX48" s="22"/>
      <c r="BY48" s="21" t="s">
        <v>43</v>
      </c>
      <c r="BZ48" s="22"/>
      <c r="CA48" s="22"/>
      <c r="CB48" s="22"/>
      <c r="CC48" s="22"/>
      <c r="CD48" s="22"/>
      <c r="CE48" s="122"/>
      <c r="CF48" s="22"/>
      <c r="CG48" s="22"/>
      <c r="CH48" s="21" t="s">
        <v>3</v>
      </c>
      <c r="CI48" s="22"/>
      <c r="CJ48" s="236"/>
    </row>
    <row r="49" spans="2:88" ht="21" customHeight="1">
      <c r="B49" s="97"/>
      <c r="C49" s="98"/>
      <c r="D49" s="98"/>
      <c r="E49" s="98"/>
      <c r="F49" s="234"/>
      <c r="BT49" s="97"/>
      <c r="BU49" s="98"/>
      <c r="BV49" s="98"/>
      <c r="BW49" s="98"/>
      <c r="BX49" s="100"/>
      <c r="BY49" s="37"/>
      <c r="BZ49" s="241"/>
      <c r="CA49" s="241"/>
      <c r="CB49" s="241"/>
      <c r="CC49" s="241"/>
      <c r="CD49" s="242"/>
      <c r="CE49" s="99"/>
      <c r="CF49" s="98"/>
      <c r="CG49" s="98"/>
      <c r="CH49" s="98"/>
      <c r="CI49" s="98"/>
      <c r="CJ49" s="234"/>
    </row>
    <row r="50" spans="2:88" ht="21" customHeight="1">
      <c r="B50" s="123">
        <v>1</v>
      </c>
      <c r="C50" s="104">
        <v>18.196</v>
      </c>
      <c r="D50" s="102">
        <v>-47</v>
      </c>
      <c r="E50" s="103">
        <f>C50+D50*0.001</f>
        <v>18.149</v>
      </c>
      <c r="F50" s="237" t="s">
        <v>42</v>
      </c>
      <c r="AS50" s="89" t="s">
        <v>22</v>
      </c>
      <c r="BT50" s="121">
        <v>4</v>
      </c>
      <c r="BU50" s="101">
        <v>17.898</v>
      </c>
      <c r="BV50" s="102">
        <v>46</v>
      </c>
      <c r="BW50" s="103">
        <f>BU50+BV50*0.001</f>
        <v>17.944</v>
      </c>
      <c r="BX50" s="239" t="s">
        <v>38</v>
      </c>
      <c r="BY50" s="240" t="s">
        <v>69</v>
      </c>
      <c r="BZ50" s="241"/>
      <c r="CA50" s="241"/>
      <c r="CB50" s="241"/>
      <c r="CC50" s="241"/>
      <c r="CD50" s="242"/>
      <c r="CE50" s="243"/>
      <c r="CF50" s="119">
        <v>3</v>
      </c>
      <c r="CG50" s="101">
        <v>17.888</v>
      </c>
      <c r="CH50" s="102">
        <v>51</v>
      </c>
      <c r="CI50" s="103">
        <f>CG50+CH50*0.001</f>
        <v>17.939</v>
      </c>
      <c r="CJ50" s="237" t="s">
        <v>42</v>
      </c>
    </row>
    <row r="51" spans="2:88" ht="21" customHeight="1">
      <c r="B51" s="97"/>
      <c r="C51" s="98"/>
      <c r="D51" s="98"/>
      <c r="E51" s="107"/>
      <c r="F51" s="234"/>
      <c r="AS51" s="78" t="s">
        <v>23</v>
      </c>
      <c r="BT51" s="120"/>
      <c r="BU51" s="106"/>
      <c r="BV51" s="98"/>
      <c r="BW51" s="106"/>
      <c r="BX51" s="239"/>
      <c r="BY51" s="244"/>
      <c r="BZ51" s="241"/>
      <c r="CA51" s="241"/>
      <c r="CB51" s="241"/>
      <c r="CC51" s="241"/>
      <c r="CD51" s="242"/>
      <c r="CE51" s="243"/>
      <c r="CF51" s="98"/>
      <c r="CG51" s="98"/>
      <c r="CH51" s="98"/>
      <c r="CI51" s="98"/>
      <c r="CJ51" s="234"/>
    </row>
    <row r="52" spans="2:88" ht="21" customHeight="1">
      <c r="B52" s="121">
        <v>2</v>
      </c>
      <c r="C52" s="238">
        <v>18.163</v>
      </c>
      <c r="D52" s="102">
        <v>-51</v>
      </c>
      <c r="E52" s="103">
        <f>C52+D52*0.001</f>
        <v>18.112000000000002</v>
      </c>
      <c r="F52" s="237" t="s">
        <v>42</v>
      </c>
      <c r="AS52" s="78" t="s">
        <v>24</v>
      </c>
      <c r="BT52" s="226" t="s">
        <v>21</v>
      </c>
      <c r="BU52" s="103">
        <v>17.945</v>
      </c>
      <c r="BV52" s="102"/>
      <c r="BW52" s="103"/>
      <c r="BX52" s="239" t="s">
        <v>38</v>
      </c>
      <c r="BY52" s="240" t="s">
        <v>77</v>
      </c>
      <c r="BZ52" s="241"/>
      <c r="CA52" s="241"/>
      <c r="CB52" s="241"/>
      <c r="CC52" s="241"/>
      <c r="CD52" s="242"/>
      <c r="CE52" s="243"/>
      <c r="CF52" s="118">
        <v>5</v>
      </c>
      <c r="CG52" s="104">
        <v>17.855</v>
      </c>
      <c r="CH52" s="102">
        <v>55</v>
      </c>
      <c r="CI52" s="103">
        <f>CG52+CH52*0.001</f>
        <v>17.91</v>
      </c>
      <c r="CJ52" s="237" t="s">
        <v>42</v>
      </c>
    </row>
    <row r="53" spans="2:88" ht="21" customHeight="1" thickBot="1">
      <c r="B53" s="108"/>
      <c r="C53" s="109"/>
      <c r="D53" s="110"/>
      <c r="E53" s="110"/>
      <c r="F53" s="235"/>
      <c r="AD53" s="2"/>
      <c r="AE53" s="3"/>
      <c r="BG53" s="2"/>
      <c r="BH53" s="3"/>
      <c r="BT53" s="108"/>
      <c r="BU53" s="109"/>
      <c r="BV53" s="110"/>
      <c r="BW53" s="110"/>
      <c r="BX53" s="113"/>
      <c r="BY53" s="111"/>
      <c r="BZ53" s="245"/>
      <c r="CA53" s="245"/>
      <c r="CB53" s="245"/>
      <c r="CC53" s="245"/>
      <c r="CD53" s="245"/>
      <c r="CE53" s="246"/>
      <c r="CF53" s="112"/>
      <c r="CG53" s="109"/>
      <c r="CH53" s="110"/>
      <c r="CI53" s="110"/>
      <c r="CJ53" s="235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9A7" sheet="1" objects="1" scenarios="1"/>
  <mergeCells count="21">
    <mergeCell ref="T2:Y2"/>
    <mergeCell ref="BL2:BQ2"/>
    <mergeCell ref="T6:U6"/>
    <mergeCell ref="T7:U7"/>
    <mergeCell ref="BL3:BM3"/>
    <mergeCell ref="T4:U4"/>
    <mergeCell ref="BT3:BU3"/>
    <mergeCell ref="AB3:AC3"/>
    <mergeCell ref="CI10:CJ10"/>
    <mergeCell ref="CI11:CJ11"/>
    <mergeCell ref="CA47:CB47"/>
    <mergeCell ref="BP4:BQ4"/>
    <mergeCell ref="BP6:BQ6"/>
    <mergeCell ref="BP7:BQ7"/>
    <mergeCell ref="BP3:BQ3"/>
    <mergeCell ref="P3:Q3"/>
    <mergeCell ref="X3:Y3"/>
    <mergeCell ref="BH3:BI3"/>
    <mergeCell ref="BH4:BI4"/>
    <mergeCell ref="AB4:AC4"/>
    <mergeCell ref="T3: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 CI11" numberStoredAsText="1"/>
  </ignoredErrors>
  <drawing r:id="rId3"/>
  <legacyDrawing r:id="rId2"/>
  <oleObjects>
    <oleObject progId="Paint.Picture" shapeId="14675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2017-10-26T09:25:12Z</cp:lastPrinted>
  <dcterms:created xsi:type="dcterms:W3CDTF">2003-01-10T15:39:03Z</dcterms:created>
  <dcterms:modified xsi:type="dcterms:W3CDTF">2017-10-27T11:44:08Z</dcterms:modified>
  <cp:category/>
  <cp:version/>
  <cp:contentType/>
  <cp:contentStatus/>
</cp:coreProperties>
</file>