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080" windowHeight="7785" tabRatio="487" activeTab="1"/>
  </bookViews>
  <sheets>
    <sheet name="titul" sheetId="1" r:id="rId1"/>
    <sheet name="Lipová Lázně" sheetId="2" r:id="rId2"/>
  </sheets>
  <definedNames/>
  <calcPr fullCalcOnLoad="1"/>
</workbook>
</file>

<file path=xl/sharedStrings.xml><?xml version="1.0" encoding="utf-8"?>
<sst xmlns="http://schemas.openxmlformats.org/spreadsheetml/2006/main" count="199" uniqueCount="119">
  <si>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</si>
  <si>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</si>
  <si>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</si>
  <si>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</si>
  <si>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</si>
  <si>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</si>
  <si>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</si>
  <si>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</si>
  <si>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</si>
  <si>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S 2</t>
  </si>
  <si>
    <t>L 2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</si>
  <si>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</si>
  <si>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</si>
  <si>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</si>
  <si>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</si>
  <si>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</si>
  <si>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</si>
  <si>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</si>
  <si>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</si>
  <si>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</si>
  <si>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</si>
  <si>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</si>
  <si>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</si>
  <si>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</si>
  <si>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</si>
  <si>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</si>
  <si>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</si>
  <si>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</si>
  <si>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</si>
  <si>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</si>
  <si>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</si>
  <si>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</si>
  <si>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</si>
  <si>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</si>
  <si>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</si>
  <si>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</si>
  <si>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</si>
  <si>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</si>
  <si>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</si>
  <si>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</si>
  <si>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</si>
  <si>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</si>
  <si>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</si>
  <si>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 4</t>
  </si>
  <si>
    <t>L 4</t>
  </si>
  <si>
    <t>S</t>
  </si>
  <si>
    <t>=</t>
  </si>
  <si>
    <t>Hlavní  staniční  kolej</t>
  </si>
  <si>
    <t>Vjezd - odjezd - průjezd</t>
  </si>
  <si>
    <t>při jízdě do odbočky - rychlost 40 km/h</t>
  </si>
  <si>
    <t>Př S</t>
  </si>
  <si>
    <t>Kód : 4</t>
  </si>
  <si>
    <t>Směr  :  Jeseník  //  Vápenná</t>
  </si>
  <si>
    <t>Směr  Jeseník :</t>
  </si>
  <si>
    <t>Směr  Vápenná :</t>
  </si>
  <si>
    <t>Z  Jeseníku</t>
  </si>
  <si>
    <t>Směr  :  Horní Lipová</t>
  </si>
  <si>
    <t>bez kontroly volnosti tratě</t>
  </si>
  <si>
    <t>2) - jízdní cesty mající předepsanou rozdílnou polohu alespoň jedné pojížděné nebo odvratné výhybky</t>
  </si>
  <si>
    <t>ručně</t>
  </si>
  <si>
    <t>Z  Vápenné</t>
  </si>
  <si>
    <t>Reléový  poloautoblok</t>
  </si>
  <si>
    <t>Se 1</t>
  </si>
  <si>
    <t>Se 2</t>
  </si>
  <si>
    <t>Se 3</t>
  </si>
  <si>
    <t>Se 4</t>
  </si>
  <si>
    <t>Se 5</t>
  </si>
  <si>
    <t>Se 6</t>
  </si>
  <si>
    <t>Se 7</t>
  </si>
  <si>
    <t>Se 8</t>
  </si>
  <si>
    <t>Vzájemně vyloučeny jsou všechny : 1) - protisměrné jízdní cesty na tutéž kolej</t>
  </si>
  <si>
    <t>Př VL</t>
  </si>
  <si>
    <t>V L</t>
  </si>
  <si>
    <t>Vk 1</t>
  </si>
  <si>
    <t>00</t>
  </si>
  <si>
    <t>samočinně činností</t>
  </si>
  <si>
    <t>zast. :  90</t>
  </si>
  <si>
    <t>proj. :  30</t>
  </si>
  <si>
    <t>proj. :  00</t>
  </si>
  <si>
    <t>zab. zařízení</t>
  </si>
  <si>
    <t xml:space="preserve"> Se 3</t>
  </si>
  <si>
    <t>EZ v DK</t>
  </si>
  <si>
    <t>Trať :</t>
  </si>
  <si>
    <t>Ev. č. :</t>
  </si>
  <si>
    <t>Zjišťování</t>
  </si>
  <si>
    <t>konce  vlaku</t>
  </si>
  <si>
    <t>Dopravní  koleje</t>
  </si>
  <si>
    <t>Nástupiště  u  koleje</t>
  </si>
  <si>
    <t>samočinně  činností</t>
  </si>
  <si>
    <t>zabezpečovacího  zařízení</t>
  </si>
  <si>
    <t>zast. - 90</t>
  </si>
  <si>
    <t>proj. - 30</t>
  </si>
  <si>
    <t>* ) = obsazení v době stanovené rozvrhem služby. V době nepřítomnosti přebírá jeho povinnosti výpravčí.</t>
  </si>
  <si>
    <t>Výhybkář  -  1 *)</t>
  </si>
  <si>
    <t>( PZM A )</t>
  </si>
  <si>
    <t>Kód :  22</t>
  </si>
  <si>
    <t>4ab</t>
  </si>
  <si>
    <t>výměnový zámek, klíč v.č. 2 v úschově u výpravčího</t>
  </si>
  <si>
    <t>výměnový zámek, klíč v.č. 7 v úschově u výpravčího</t>
  </si>
  <si>
    <t>VI. / 2017</t>
  </si>
  <si>
    <t>KANGO</t>
  </si>
  <si>
    <t>č. I,  úrovňové, jednostranné</t>
  </si>
  <si>
    <t>č. II,  úrovňové, jednostranné</t>
  </si>
  <si>
    <t>č. III,  úrovňové, jednostranné</t>
  </si>
  <si>
    <t>Elektronické  stavědlo</t>
  </si>
  <si>
    <t>ESA 11,  ovládání prostřednictvím JOP</t>
  </si>
  <si>
    <t>Výprava vlaků s přepravou cestujících návěstí Odjezd</t>
  </si>
  <si>
    <t>Km  31,082</t>
  </si>
  <si>
    <t>Automatické  hradlo</t>
  </si>
  <si>
    <t>AH - 88a ( bez návěstního bodu )</t>
  </si>
  <si>
    <t>Kód : 14</t>
  </si>
  <si>
    <t>výpravčí  //</t>
  </si>
  <si>
    <t>00 // 42 *) // 80</t>
  </si>
  <si>
    <t>výhybkář *) //  člen obsluhy N vlaku RDST</t>
  </si>
  <si>
    <t>Vlečka č.:</t>
  </si>
  <si>
    <t>člen obsluhy N vlaku RDST</t>
  </si>
  <si>
    <t>výpravčí  //  výhybkář *) //</t>
  </si>
  <si>
    <t>zast.: 00 // 42 *) // 80</t>
  </si>
  <si>
    <t>Km  31,553  =  0,471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</si>
</sst>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8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color indexed="14"/>
      <name val="Times New Roman CE"/>
      <family val="1"/>
    </font>
    <font>
      <sz val="11"/>
      <color indexed="12"/>
      <name val="Arial CE"/>
      <family val="0"/>
    </font>
    <font>
      <b/>
      <sz val="18"/>
      <color indexed="12"/>
      <name val="Times New Roman CE"/>
      <family val="1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 CE"/>
      <family val="0"/>
    </font>
    <font>
      <i/>
      <sz val="1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6" xfId="0" applyNumberFormat="1" applyFont="1" applyBorder="1" applyAlignment="1" quotePrefix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 quotePrefix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6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3" fillId="0" borderId="0" xfId="47" applyFont="1" applyBorder="1" applyAlignment="1">
      <alignment horizontal="center" vertical="center"/>
      <protection/>
    </xf>
    <xf numFmtId="0" fontId="0" fillId="0" borderId="34" xfId="0" applyBorder="1" applyAlignment="1">
      <alignment/>
    </xf>
    <xf numFmtId="0" fontId="0" fillId="0" borderId="26" xfId="0" applyBorder="1" applyAlignment="1">
      <alignment/>
    </xf>
    <xf numFmtId="0" fontId="0" fillId="33" borderId="3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50" xfId="0" applyFont="1" applyBorder="1" applyAlignment="1">
      <alignment/>
    </xf>
    <xf numFmtId="0" fontId="28" fillId="0" borderId="0" xfId="47" applyFont="1" applyFill="1" applyBorder="1" applyAlignment="1">
      <alignment horizontal="center" vertical="center"/>
      <protection/>
    </xf>
    <xf numFmtId="0" fontId="0" fillId="0" borderId="51" xfId="0" applyFont="1" applyBorder="1" applyAlignment="1">
      <alignment horizontal="center" vertical="center"/>
    </xf>
    <xf numFmtId="0" fontId="0" fillId="35" borderId="52" xfId="0" applyFont="1" applyFill="1" applyBorder="1" applyAlignment="1">
      <alignment horizontal="center" vertical="center"/>
    </xf>
    <xf numFmtId="0" fontId="0" fillId="35" borderId="53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16" xfId="0" applyBorder="1" applyAlignment="1">
      <alignment/>
    </xf>
    <xf numFmtId="0" fontId="0" fillId="0" borderId="54" xfId="0" applyBorder="1" applyAlignment="1">
      <alignment/>
    </xf>
    <xf numFmtId="0" fontId="0" fillId="0" borderId="25" xfId="0" applyBorder="1" applyAlignment="1">
      <alignment/>
    </xf>
    <xf numFmtId="164" fontId="6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29" fillId="0" borderId="0" xfId="47" applyFont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55" xfId="0" applyBorder="1" applyAlignment="1">
      <alignment/>
    </xf>
    <xf numFmtId="0" fontId="8" fillId="0" borderId="3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30" xfId="0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49" fontId="7" fillId="0" borderId="22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33" borderId="58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9" fillId="0" borderId="22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164" fontId="6" fillId="0" borderId="15" xfId="0" applyNumberFormat="1" applyFont="1" applyFill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18" fillId="0" borderId="22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47" applyFont="1" applyFill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32" fillId="0" borderId="0" xfId="47" applyFont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right" vertical="top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vertical="top"/>
    </xf>
    <xf numFmtId="0" fontId="27" fillId="0" borderId="0" xfId="0" applyFont="1" applyBorder="1" applyAlignment="1">
      <alignment horizontal="center"/>
    </xf>
    <xf numFmtId="0" fontId="1" fillId="36" borderId="60" xfId="0" applyFont="1" applyFill="1" applyBorder="1" applyAlignment="1">
      <alignment horizontal="center" vertical="center"/>
    </xf>
    <xf numFmtId="0" fontId="7" fillId="37" borderId="19" xfId="47" applyFont="1" applyFill="1" applyBorder="1" applyAlignment="1">
      <alignment horizontal="center" vertical="center"/>
      <protection/>
    </xf>
    <xf numFmtId="49" fontId="34" fillId="0" borderId="0" xfId="47" applyNumberFormat="1" applyFont="1" applyBorder="1" applyAlignment="1">
      <alignment horizontal="center" vertical="center"/>
      <protection/>
    </xf>
    <xf numFmtId="0" fontId="38" fillId="0" borderId="0" xfId="47" applyFont="1" applyAlignment="1">
      <alignment/>
      <protection/>
    </xf>
    <xf numFmtId="0" fontId="38" fillId="0" borderId="0" xfId="47" applyFont="1" applyBorder="1" applyAlignment="1">
      <alignment/>
      <protection/>
    </xf>
    <xf numFmtId="0" fontId="38" fillId="0" borderId="0" xfId="47" applyFont="1" applyBorder="1">
      <alignment/>
      <protection/>
    </xf>
    <xf numFmtId="0" fontId="38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7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9" fillId="0" borderId="0" xfId="47" applyFont="1" applyAlignment="1">
      <alignment vertical="center"/>
      <protection/>
    </xf>
    <xf numFmtId="0" fontId="29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38" fillId="0" borderId="0" xfId="47" applyFont="1" applyAlignment="1">
      <alignment vertical="center"/>
      <protection/>
    </xf>
    <xf numFmtId="0" fontId="38" fillId="0" borderId="0" xfId="47" applyFont="1" applyAlignment="1" quotePrefix="1">
      <alignment vertical="center"/>
      <protection/>
    </xf>
    <xf numFmtId="0" fontId="38" fillId="0" borderId="0" xfId="47" applyFont="1" applyBorder="1" applyAlignment="1">
      <alignment vertical="center"/>
      <protection/>
    </xf>
    <xf numFmtId="0" fontId="0" fillId="36" borderId="61" xfId="47" applyFont="1" applyFill="1" applyBorder="1" applyAlignment="1">
      <alignment vertical="center"/>
      <protection/>
    </xf>
    <xf numFmtId="0" fontId="0" fillId="36" borderId="62" xfId="47" applyFont="1" applyFill="1" applyBorder="1" applyAlignment="1">
      <alignment vertical="center"/>
      <protection/>
    </xf>
    <xf numFmtId="0" fontId="0" fillId="36" borderId="62" xfId="47" applyFont="1" applyFill="1" applyBorder="1" applyAlignment="1" quotePrefix="1">
      <alignment vertical="center"/>
      <protection/>
    </xf>
    <xf numFmtId="164" fontId="0" fillId="36" borderId="62" xfId="47" applyNumberFormat="1" applyFont="1" applyFill="1" applyBorder="1" applyAlignment="1">
      <alignment vertical="center"/>
      <protection/>
    </xf>
    <xf numFmtId="0" fontId="0" fillId="36" borderId="63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55" xfId="47" applyFont="1" applyBorder="1">
      <alignment/>
      <protection/>
    </xf>
    <xf numFmtId="0" fontId="0" fillId="0" borderId="64" xfId="47" applyFont="1" applyBorder="1">
      <alignment/>
      <protection/>
    </xf>
    <xf numFmtId="0" fontId="0" fillId="0" borderId="42" xfId="47" applyFont="1" applyBorder="1">
      <alignment/>
      <protection/>
    </xf>
    <xf numFmtId="0" fontId="0" fillId="36" borderId="10" xfId="47" applyFill="1" applyBorder="1" applyAlignment="1">
      <alignment vertical="center"/>
      <protection/>
    </xf>
    <xf numFmtId="0" fontId="0" fillId="0" borderId="50" xfId="47" applyFont="1" applyBorder="1">
      <alignment/>
      <protection/>
    </xf>
    <xf numFmtId="0" fontId="0" fillId="0" borderId="0" xfId="47" applyFont="1" applyBorder="1">
      <alignment/>
      <protection/>
    </xf>
    <xf numFmtId="0" fontId="0" fillId="0" borderId="16" xfId="47" applyFont="1" applyBorder="1">
      <alignment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16" xfId="47" applyBorder="1" applyAlignment="1">
      <alignment vertical="center"/>
      <protection/>
    </xf>
    <xf numFmtId="0" fontId="0" fillId="0" borderId="65" xfId="47" applyFont="1" applyBorder="1">
      <alignment/>
      <protection/>
    </xf>
    <xf numFmtId="0" fontId="0" fillId="0" borderId="66" xfId="47" applyFont="1" applyBorder="1">
      <alignment/>
      <protection/>
    </xf>
    <xf numFmtId="0" fontId="0" fillId="0" borderId="67" xfId="47" applyFont="1" applyBorder="1">
      <alignment/>
      <protection/>
    </xf>
    <xf numFmtId="0" fontId="28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4" fillId="0" borderId="0" xfId="47" applyNumberFormat="1" applyFont="1" applyBorder="1" applyAlignment="1">
      <alignment horizontal="center" vertical="center"/>
      <protection/>
    </xf>
    <xf numFmtId="0" fontId="0" fillId="0" borderId="68" xfId="47" applyFont="1" applyBorder="1">
      <alignment/>
      <protection/>
    </xf>
    <xf numFmtId="0" fontId="0" fillId="0" borderId="14" xfId="47" applyFont="1" applyBorder="1">
      <alignment/>
      <protection/>
    </xf>
    <xf numFmtId="0" fontId="0" fillId="0" borderId="69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7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7" xfId="47" applyFill="1" applyBorder="1" applyAlignment="1">
      <alignment vertical="center"/>
      <protection/>
    </xf>
    <xf numFmtId="0" fontId="0" fillId="37" borderId="70" xfId="47" applyFont="1" applyFill="1" applyBorder="1" applyAlignment="1">
      <alignment vertical="center"/>
      <protection/>
    </xf>
    <xf numFmtId="0" fontId="0" fillId="37" borderId="71" xfId="47" applyFont="1" applyFill="1" applyBorder="1" applyAlignment="1">
      <alignment vertical="center"/>
      <protection/>
    </xf>
    <xf numFmtId="0" fontId="0" fillId="37" borderId="72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7" xfId="47" applyFont="1" applyFill="1" applyBorder="1" applyAlignment="1">
      <alignment vertical="center"/>
      <protection/>
    </xf>
    <xf numFmtId="0" fontId="7" fillId="37" borderId="58" xfId="47" applyFont="1" applyFill="1" applyBorder="1" applyAlignment="1">
      <alignment horizontal="center" vertical="center"/>
      <protection/>
    </xf>
    <xf numFmtId="0" fontId="7" fillId="37" borderId="20" xfId="47" applyFont="1" applyFill="1" applyBorder="1" applyAlignment="1">
      <alignment horizontal="center" vertical="center"/>
      <protection/>
    </xf>
    <xf numFmtId="0" fontId="0" fillId="36" borderId="10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6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6" xfId="47" applyNumberFormat="1" applyFont="1" applyBorder="1" applyAlignment="1">
      <alignment vertical="center"/>
      <protection/>
    </xf>
    <xf numFmtId="1" fontId="0" fillId="0" borderId="50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6" xfId="47" applyFont="1" applyBorder="1" applyAlignment="1">
      <alignment vertical="center"/>
      <protection/>
    </xf>
    <xf numFmtId="0" fontId="40" fillId="0" borderId="56" xfId="47" applyNumberFormat="1" applyFont="1" applyBorder="1" applyAlignment="1">
      <alignment horizontal="center" vertical="center"/>
      <protection/>
    </xf>
    <xf numFmtId="1" fontId="35" fillId="0" borderId="16" xfId="47" applyNumberFormat="1" applyFont="1" applyBorder="1" applyAlignment="1">
      <alignment horizontal="center" vertical="center"/>
      <protection/>
    </xf>
    <xf numFmtId="49" fontId="0" fillId="0" borderId="73" xfId="47" applyNumberFormat="1" applyFont="1" applyBorder="1" applyAlignment="1">
      <alignment vertical="center"/>
      <protection/>
    </xf>
    <xf numFmtId="164" fontId="0" fillId="0" borderId="74" xfId="47" applyNumberFormat="1" applyFont="1" applyBorder="1" applyAlignment="1">
      <alignment vertical="center"/>
      <protection/>
    </xf>
    <xf numFmtId="1" fontId="0" fillId="0" borderId="69" xfId="47" applyNumberFormat="1" applyFont="1" applyBorder="1" applyAlignment="1">
      <alignment vertical="center"/>
      <protection/>
    </xf>
    <xf numFmtId="1" fontId="0" fillId="0" borderId="68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0" fontId="0" fillId="0" borderId="69" xfId="47" applyFont="1" applyBorder="1" applyAlignment="1">
      <alignment vertical="center"/>
      <protection/>
    </xf>
    <xf numFmtId="0" fontId="0" fillId="36" borderId="43" xfId="47" applyFill="1" applyBorder="1" applyAlignment="1">
      <alignment vertical="center"/>
      <protection/>
    </xf>
    <xf numFmtId="0" fontId="0" fillId="36" borderId="34" xfId="47" applyFill="1" applyBorder="1" applyAlignment="1">
      <alignment vertical="center"/>
      <protection/>
    </xf>
    <xf numFmtId="0" fontId="0" fillId="36" borderId="26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164" fontId="39" fillId="0" borderId="0" xfId="47" applyNumberFormat="1" applyFont="1" applyBorder="1" applyAlignment="1">
      <alignment horizontal="center" vertical="center"/>
      <protection/>
    </xf>
    <xf numFmtId="0" fontId="0" fillId="36" borderId="75" xfId="0" applyFont="1" applyFill="1" applyBorder="1" applyAlignment="1">
      <alignment horizontal="center" vertical="center"/>
    </xf>
    <xf numFmtId="0" fontId="0" fillId="36" borderId="60" xfId="0" applyFont="1" applyFill="1" applyBorder="1" applyAlignment="1">
      <alignment horizontal="center" vertical="center"/>
    </xf>
    <xf numFmtId="0" fontId="0" fillId="36" borderId="76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0" fillId="0" borderId="12" xfId="0" applyBorder="1" applyAlignment="1">
      <alignment/>
    </xf>
    <xf numFmtId="0" fontId="0" fillId="0" borderId="77" xfId="0" applyBorder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164" fontId="35" fillId="0" borderId="15" xfId="47" applyNumberFormat="1" applyFont="1" applyBorder="1" applyAlignment="1">
      <alignment horizontal="center"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74" xfId="47" applyNumberFormat="1" applyFont="1" applyBorder="1" applyAlignment="1">
      <alignment vertical="center"/>
      <protection/>
    </xf>
    <xf numFmtId="0" fontId="7" fillId="0" borderId="0" xfId="47" applyFont="1" applyBorder="1" applyAlignment="1">
      <alignment horizontal="center" vertical="center"/>
      <protection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center"/>
    </xf>
    <xf numFmtId="0" fontId="0" fillId="33" borderId="0" xfId="47" applyFont="1" applyFill="1" applyBorder="1">
      <alignment/>
      <protection/>
    </xf>
    <xf numFmtId="0" fontId="0" fillId="0" borderId="0" xfId="47" applyFont="1" applyBorder="1">
      <alignment/>
      <protection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6" fillId="0" borderId="50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6" xfId="47" applyFont="1" applyBorder="1" applyAlignment="1">
      <alignment horizontal="center" vertical="center"/>
      <protection/>
    </xf>
    <xf numFmtId="0" fontId="13" fillId="0" borderId="50" xfId="47" applyFont="1" applyBorder="1" applyAlignment="1">
      <alignment horizontal="center" vertical="center"/>
      <protection/>
    </xf>
    <xf numFmtId="0" fontId="13" fillId="0" borderId="0" xfId="47" applyFont="1" applyBorder="1" applyAlignment="1">
      <alignment horizontal="center" vertical="center"/>
      <protection/>
    </xf>
    <xf numFmtId="0" fontId="13" fillId="0" borderId="16" xfId="47" applyFont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25" fillId="37" borderId="71" xfId="47" applyFont="1" applyFill="1" applyBorder="1" applyAlignment="1">
      <alignment horizontal="center" vertical="center"/>
      <protection/>
    </xf>
    <xf numFmtId="0" fontId="25" fillId="37" borderId="71" xfId="47" applyFont="1" applyFill="1" applyBorder="1" applyAlignment="1" quotePrefix="1">
      <alignment horizontal="center" vertical="center"/>
      <protection/>
    </xf>
    <xf numFmtId="0" fontId="7" fillId="37" borderId="78" xfId="47" applyFont="1" applyFill="1" applyBorder="1" applyAlignment="1">
      <alignment horizontal="center" vertical="center"/>
      <protection/>
    </xf>
    <xf numFmtId="0" fontId="7" fillId="37" borderId="79" xfId="47" applyFont="1" applyFill="1" applyBorder="1" applyAlignment="1">
      <alignment horizontal="center" vertical="center"/>
      <protection/>
    </xf>
    <xf numFmtId="0" fontId="7" fillId="37" borderId="80" xfId="47" applyFont="1" applyFill="1" applyBorder="1" applyAlignment="1">
      <alignment horizontal="center" vertical="center"/>
      <protection/>
    </xf>
    <xf numFmtId="0" fontId="7" fillId="0" borderId="8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4" fillId="35" borderId="82" xfId="0" applyFont="1" applyFill="1" applyBorder="1" applyAlignment="1">
      <alignment horizontal="center" vertical="center"/>
    </xf>
    <xf numFmtId="0" fontId="4" fillId="35" borderId="52" xfId="0" applyFont="1" applyFill="1" applyBorder="1" applyAlignment="1">
      <alignment horizontal="center" vertical="center"/>
    </xf>
    <xf numFmtId="0" fontId="4" fillId="35" borderId="53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4" fillId="35" borderId="83" xfId="0" applyFont="1" applyFill="1" applyBorder="1" applyAlignment="1">
      <alignment horizontal="center" vertical="center"/>
    </xf>
    <xf numFmtId="0" fontId="4" fillId="35" borderId="8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5" fillId="35" borderId="83" xfId="0" applyFont="1" applyFill="1" applyBorder="1" applyAlignment="1">
      <alignment horizontal="center" vertical="center"/>
    </xf>
    <xf numFmtId="0" fontId="5" fillId="35" borderId="52" xfId="0" applyFont="1" applyFill="1" applyBorder="1" applyAlignment="1">
      <alignment horizontal="center" vertical="center"/>
    </xf>
    <xf numFmtId="0" fontId="5" fillId="35" borderId="84" xfId="0" applyFont="1" applyFill="1" applyBorder="1" applyAlignment="1">
      <alignment horizontal="center" vertical="center"/>
    </xf>
    <xf numFmtId="0" fontId="5" fillId="35" borderId="82" xfId="0" applyFont="1" applyFill="1" applyBorder="1" applyAlignment="1">
      <alignment horizontal="center" vertical="center"/>
    </xf>
    <xf numFmtId="0" fontId="5" fillId="35" borderId="5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24" fillId="0" borderId="0" xfId="47" applyFont="1" applyBorder="1" applyAlignment="1">
      <alignment horizontal="center" vertical="center"/>
      <protection/>
    </xf>
    <xf numFmtId="0" fontId="0" fillId="0" borderId="0" xfId="47" applyFont="1" applyFill="1" applyBorder="1" applyAlignment="1">
      <alignment horizontal="center" vertical="center"/>
      <protection/>
    </xf>
    <xf numFmtId="0" fontId="0" fillId="0" borderId="29" xfId="47" applyFont="1" applyFill="1" applyBorder="1" applyAlignment="1">
      <alignment horizontal="center" vertical="center"/>
      <protection/>
    </xf>
    <xf numFmtId="0" fontId="7" fillId="0" borderId="29" xfId="47" applyFont="1" applyFill="1" applyBorder="1" applyAlignment="1">
      <alignment horizontal="center" vertical="center"/>
      <protection/>
    </xf>
    <xf numFmtId="49" fontId="7" fillId="0" borderId="0" xfId="47" applyNumberFormat="1" applyFont="1" applyFill="1" applyBorder="1" applyAlignment="1">
      <alignment horizontal="center" vertical="center"/>
      <protection/>
    </xf>
    <xf numFmtId="49" fontId="7" fillId="0" borderId="29" xfId="47" applyNumberFormat="1" applyFont="1" applyFill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Lipová  Lázně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495300</xdr:colOff>
      <xdr:row>40</xdr:row>
      <xdr:rowOff>114300</xdr:rowOff>
    </xdr:from>
    <xdr:to>
      <xdr:col>32</xdr:col>
      <xdr:colOff>495300</xdr:colOff>
      <xdr:row>43</xdr:row>
      <xdr:rowOff>209550</xdr:rowOff>
    </xdr:to>
    <xdr:sp>
      <xdr:nvSpPr>
        <xdr:cNvPr id="1" name="Line 1345"/>
        <xdr:cNvSpPr>
          <a:spLocks/>
        </xdr:cNvSpPr>
      </xdr:nvSpPr>
      <xdr:spPr>
        <a:xfrm flipV="1">
          <a:off x="22326600" y="9982200"/>
          <a:ext cx="1485900" cy="781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39</xdr:row>
      <xdr:rowOff>114300</xdr:rowOff>
    </xdr:from>
    <xdr:to>
      <xdr:col>4</xdr:col>
      <xdr:colOff>495300</xdr:colOff>
      <xdr:row>39</xdr:row>
      <xdr:rowOff>114300</xdr:rowOff>
    </xdr:to>
    <xdr:sp>
      <xdr:nvSpPr>
        <xdr:cNvPr id="2" name="Line 1078"/>
        <xdr:cNvSpPr>
          <a:spLocks/>
        </xdr:cNvSpPr>
      </xdr:nvSpPr>
      <xdr:spPr>
        <a:xfrm>
          <a:off x="981075" y="9753600"/>
          <a:ext cx="2028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24</xdr:row>
      <xdr:rowOff>0</xdr:rowOff>
    </xdr:from>
    <xdr:to>
      <xdr:col>41</xdr:col>
      <xdr:colOff>266700</xdr:colOff>
      <xdr:row>29</xdr:row>
      <xdr:rowOff>114300</xdr:rowOff>
    </xdr:to>
    <xdr:sp>
      <xdr:nvSpPr>
        <xdr:cNvPr id="3" name="Line 4"/>
        <xdr:cNvSpPr>
          <a:spLocks/>
        </xdr:cNvSpPr>
      </xdr:nvSpPr>
      <xdr:spPr>
        <a:xfrm flipH="1">
          <a:off x="22326600" y="6210300"/>
          <a:ext cx="81724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39</xdr:col>
      <xdr:colOff>266700</xdr:colOff>
      <xdr:row>26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981075" y="6781800"/>
          <a:ext cx="28032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29</xdr:row>
      <xdr:rowOff>114300</xdr:rowOff>
    </xdr:from>
    <xdr:to>
      <xdr:col>56</xdr:col>
      <xdr:colOff>47625</xdr:colOff>
      <xdr:row>29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16383000" y="7467600"/>
          <a:ext cx="25117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22</xdr:col>
      <xdr:colOff>0</xdr:colOff>
      <xdr:row>47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101090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266700</xdr:colOff>
      <xdr:row>23</xdr:row>
      <xdr:rowOff>152400</xdr:rowOff>
    </xdr:from>
    <xdr:to>
      <xdr:col>42</xdr:col>
      <xdr:colOff>495300</xdr:colOff>
      <xdr:row>24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30499050" y="6134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29013150" y="6781800"/>
          <a:ext cx="35747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29</xdr:row>
      <xdr:rowOff>114300</xdr:rowOff>
    </xdr:from>
    <xdr:to>
      <xdr:col>71</xdr:col>
      <xdr:colOff>247650</xdr:colOff>
      <xdr:row>29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42405300" y="746760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26</xdr:row>
      <xdr:rowOff>114300</xdr:rowOff>
    </xdr:from>
    <xdr:to>
      <xdr:col>78</xdr:col>
      <xdr:colOff>504825</xdr:colOff>
      <xdr:row>32</xdr:row>
      <xdr:rowOff>0</xdr:rowOff>
    </xdr:to>
    <xdr:sp>
      <xdr:nvSpPr>
        <xdr:cNvPr id="10" name="Line 14"/>
        <xdr:cNvSpPr>
          <a:spLocks/>
        </xdr:cNvSpPr>
      </xdr:nvSpPr>
      <xdr:spPr>
        <a:xfrm flipV="1">
          <a:off x="50101500" y="6781800"/>
          <a:ext cx="82010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11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Lipová  Lázně</a:t>
          </a:r>
        </a:p>
      </xdr:txBody>
    </xdr:sp>
    <xdr:clientData/>
  </xdr:twoCellAnchor>
  <xdr:twoCellAnchor>
    <xdr:from>
      <xdr:col>75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55797450" y="110109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56</xdr:col>
      <xdr:colOff>19050</xdr:colOff>
      <xdr:row>32</xdr:row>
      <xdr:rowOff>114300</xdr:rowOff>
    </xdr:to>
    <xdr:sp>
      <xdr:nvSpPr>
        <xdr:cNvPr id="13" name="Line 19"/>
        <xdr:cNvSpPr>
          <a:spLocks/>
        </xdr:cNvSpPr>
      </xdr:nvSpPr>
      <xdr:spPr>
        <a:xfrm flipV="1">
          <a:off x="14154150" y="8153400"/>
          <a:ext cx="2731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23</xdr:row>
      <xdr:rowOff>114300</xdr:rowOff>
    </xdr:from>
    <xdr:to>
      <xdr:col>67</xdr:col>
      <xdr:colOff>247650</xdr:colOff>
      <xdr:row>23</xdr:row>
      <xdr:rowOff>114300</xdr:rowOff>
    </xdr:to>
    <xdr:sp>
      <xdr:nvSpPr>
        <xdr:cNvPr id="14" name="Line 20"/>
        <xdr:cNvSpPr>
          <a:spLocks/>
        </xdr:cNvSpPr>
      </xdr:nvSpPr>
      <xdr:spPr>
        <a:xfrm flipV="1">
          <a:off x="31984950" y="6096000"/>
          <a:ext cx="1811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24</xdr:row>
      <xdr:rowOff>0</xdr:rowOff>
    </xdr:from>
    <xdr:to>
      <xdr:col>74</xdr:col>
      <xdr:colOff>504825</xdr:colOff>
      <xdr:row>26</xdr:row>
      <xdr:rowOff>114300</xdr:rowOff>
    </xdr:to>
    <xdr:sp>
      <xdr:nvSpPr>
        <xdr:cNvPr id="15" name="Line 21"/>
        <xdr:cNvSpPr>
          <a:spLocks/>
        </xdr:cNvSpPr>
      </xdr:nvSpPr>
      <xdr:spPr>
        <a:xfrm flipH="1" flipV="1">
          <a:off x="51587400" y="621030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23</xdr:row>
      <xdr:rowOff>114300</xdr:rowOff>
    </xdr:from>
    <xdr:to>
      <xdr:col>43</xdr:col>
      <xdr:colOff>266700</xdr:colOff>
      <xdr:row>23</xdr:row>
      <xdr:rowOff>152400</xdr:rowOff>
    </xdr:to>
    <xdr:sp>
      <xdr:nvSpPr>
        <xdr:cNvPr id="16" name="Line 23"/>
        <xdr:cNvSpPr>
          <a:spLocks/>
        </xdr:cNvSpPr>
      </xdr:nvSpPr>
      <xdr:spPr>
        <a:xfrm flipH="1">
          <a:off x="31242000" y="6096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32</xdr:row>
      <xdr:rowOff>114300</xdr:rowOff>
    </xdr:from>
    <xdr:to>
      <xdr:col>65</xdr:col>
      <xdr:colOff>247650</xdr:colOff>
      <xdr:row>32</xdr:row>
      <xdr:rowOff>114300</xdr:rowOff>
    </xdr:to>
    <xdr:sp>
      <xdr:nvSpPr>
        <xdr:cNvPr id="17" name="Line 28"/>
        <xdr:cNvSpPr>
          <a:spLocks/>
        </xdr:cNvSpPr>
      </xdr:nvSpPr>
      <xdr:spPr>
        <a:xfrm flipV="1">
          <a:off x="42405300" y="8153400"/>
          <a:ext cx="621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8" name="Line 32"/>
        <xdr:cNvSpPr>
          <a:spLocks/>
        </xdr:cNvSpPr>
      </xdr:nvSpPr>
      <xdr:spPr>
        <a:xfrm flipH="1">
          <a:off x="39966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9" name="Line 33"/>
        <xdr:cNvSpPr>
          <a:spLocks/>
        </xdr:cNvSpPr>
      </xdr:nvSpPr>
      <xdr:spPr>
        <a:xfrm flipH="1">
          <a:off x="39966900" y="11020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0" name="Line 34"/>
        <xdr:cNvSpPr>
          <a:spLocks/>
        </xdr:cNvSpPr>
      </xdr:nvSpPr>
      <xdr:spPr>
        <a:xfrm flipH="1">
          <a:off x="55787925" y="8743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1" name="Line 35"/>
        <xdr:cNvSpPr>
          <a:spLocks/>
        </xdr:cNvSpPr>
      </xdr:nvSpPr>
      <xdr:spPr>
        <a:xfrm flipH="1">
          <a:off x="55787925" y="8734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2" name="Line 36"/>
        <xdr:cNvSpPr>
          <a:spLocks/>
        </xdr:cNvSpPr>
      </xdr:nvSpPr>
      <xdr:spPr>
        <a:xfrm flipH="1">
          <a:off x="55787925" y="8743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3" name="Line 37"/>
        <xdr:cNvSpPr>
          <a:spLocks/>
        </xdr:cNvSpPr>
      </xdr:nvSpPr>
      <xdr:spPr>
        <a:xfrm flipH="1">
          <a:off x="55787925" y="8734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76200</xdr:rowOff>
    </xdr:from>
    <xdr:to>
      <xdr:col>72</xdr:col>
      <xdr:colOff>476250</xdr:colOff>
      <xdr:row>29</xdr:row>
      <xdr:rowOff>114300</xdr:rowOff>
    </xdr:to>
    <xdr:sp>
      <xdr:nvSpPr>
        <xdr:cNvPr id="24" name="Line 53"/>
        <xdr:cNvSpPr>
          <a:spLocks/>
        </xdr:cNvSpPr>
      </xdr:nvSpPr>
      <xdr:spPr>
        <a:xfrm flipH="1">
          <a:off x="53073300" y="7429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23</xdr:row>
      <xdr:rowOff>114300</xdr:rowOff>
    </xdr:from>
    <xdr:to>
      <xdr:col>68</xdr:col>
      <xdr:colOff>476250</xdr:colOff>
      <xdr:row>23</xdr:row>
      <xdr:rowOff>152400</xdr:rowOff>
    </xdr:to>
    <xdr:sp>
      <xdr:nvSpPr>
        <xdr:cNvPr id="25" name="Line 240"/>
        <xdr:cNvSpPr>
          <a:spLocks/>
        </xdr:cNvSpPr>
      </xdr:nvSpPr>
      <xdr:spPr>
        <a:xfrm flipH="1" flipV="1">
          <a:off x="50101500" y="6096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714375</xdr:colOff>
      <xdr:row>35</xdr:row>
      <xdr:rowOff>114300</xdr:rowOff>
    </xdr:from>
    <xdr:to>
      <xdr:col>75</xdr:col>
      <xdr:colOff>47625</xdr:colOff>
      <xdr:row>35</xdr:row>
      <xdr:rowOff>114300</xdr:rowOff>
    </xdr:to>
    <xdr:sp>
      <xdr:nvSpPr>
        <xdr:cNvPr id="26" name="Line 362"/>
        <xdr:cNvSpPr>
          <a:spLocks/>
        </xdr:cNvSpPr>
      </xdr:nvSpPr>
      <xdr:spPr>
        <a:xfrm flipV="1">
          <a:off x="42167175" y="8839200"/>
          <a:ext cx="13677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0</xdr:rowOff>
    </xdr:from>
    <xdr:to>
      <xdr:col>79</xdr:col>
      <xdr:colOff>0</xdr:colOff>
      <xdr:row>29</xdr:row>
      <xdr:rowOff>0</xdr:rowOff>
    </xdr:to>
    <xdr:sp>
      <xdr:nvSpPr>
        <xdr:cNvPr id="27" name="Line 459"/>
        <xdr:cNvSpPr>
          <a:spLocks/>
        </xdr:cNvSpPr>
      </xdr:nvSpPr>
      <xdr:spPr>
        <a:xfrm>
          <a:off x="58769250" y="62103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23</xdr:row>
      <xdr:rowOff>152400</xdr:rowOff>
    </xdr:from>
    <xdr:to>
      <xdr:col>69</xdr:col>
      <xdr:colOff>247650</xdr:colOff>
      <xdr:row>24</xdr:row>
      <xdr:rowOff>0</xdr:rowOff>
    </xdr:to>
    <xdr:sp>
      <xdr:nvSpPr>
        <xdr:cNvPr id="28" name="Line 500"/>
        <xdr:cNvSpPr>
          <a:spLocks/>
        </xdr:cNvSpPr>
      </xdr:nvSpPr>
      <xdr:spPr>
        <a:xfrm flipH="1" flipV="1">
          <a:off x="50844450" y="6134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114300</xdr:rowOff>
    </xdr:from>
    <xdr:to>
      <xdr:col>19</xdr:col>
      <xdr:colOff>266700</xdr:colOff>
      <xdr:row>32</xdr:row>
      <xdr:rowOff>152400</xdr:rowOff>
    </xdr:to>
    <xdr:sp>
      <xdr:nvSpPr>
        <xdr:cNvPr id="29" name="Line 607"/>
        <xdr:cNvSpPr>
          <a:spLocks/>
        </xdr:cNvSpPr>
      </xdr:nvSpPr>
      <xdr:spPr>
        <a:xfrm flipH="1">
          <a:off x="13411200" y="8153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0</xdr:rowOff>
    </xdr:from>
    <xdr:to>
      <xdr:col>17</xdr:col>
      <xdr:colOff>266700</xdr:colOff>
      <xdr:row>36</xdr:row>
      <xdr:rowOff>114300</xdr:rowOff>
    </xdr:to>
    <xdr:sp>
      <xdr:nvSpPr>
        <xdr:cNvPr id="30" name="Line 608"/>
        <xdr:cNvSpPr>
          <a:spLocks/>
        </xdr:cNvSpPr>
      </xdr:nvSpPr>
      <xdr:spPr>
        <a:xfrm flipH="1">
          <a:off x="7467600" y="826770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30</xdr:row>
      <xdr:rowOff>114300</xdr:rowOff>
    </xdr:from>
    <xdr:to>
      <xdr:col>19</xdr:col>
      <xdr:colOff>266700</xdr:colOff>
      <xdr:row>38</xdr:row>
      <xdr:rowOff>114300</xdr:rowOff>
    </xdr:to>
    <xdr:sp>
      <xdr:nvSpPr>
        <xdr:cNvPr id="31" name="Line 609"/>
        <xdr:cNvSpPr>
          <a:spLocks/>
        </xdr:cNvSpPr>
      </xdr:nvSpPr>
      <xdr:spPr>
        <a:xfrm flipH="1">
          <a:off x="5238750" y="7696200"/>
          <a:ext cx="8915400" cy="1828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22</xdr:row>
      <xdr:rowOff>0</xdr:rowOff>
    </xdr:from>
    <xdr:ext cx="1485900" cy="457200"/>
    <xdr:sp>
      <xdr:nvSpPr>
        <xdr:cNvPr id="32" name="text 3"/>
        <xdr:cNvSpPr txBox="1">
          <a:spLocks noChangeArrowheads="1"/>
        </xdr:cNvSpPr>
      </xdr:nvSpPr>
      <xdr:spPr>
        <a:xfrm>
          <a:off x="514350" y="57531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Jeseník</a:t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485900" cy="457200"/>
    <xdr:sp>
      <xdr:nvSpPr>
        <xdr:cNvPr id="33" name="text 3"/>
        <xdr:cNvSpPr txBox="1">
          <a:spLocks noChangeArrowheads="1"/>
        </xdr:cNvSpPr>
      </xdr:nvSpPr>
      <xdr:spPr>
        <a:xfrm>
          <a:off x="514350" y="87249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Vápenná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64712850" y="66675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35" name="Line 613"/>
        <xdr:cNvSpPr>
          <a:spLocks/>
        </xdr:cNvSpPr>
      </xdr:nvSpPr>
      <xdr:spPr>
        <a:xfrm>
          <a:off x="64770000" y="6781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36" name="text 3"/>
        <xdr:cNvSpPr txBox="1">
          <a:spLocks noChangeArrowheads="1"/>
        </xdr:cNvSpPr>
      </xdr:nvSpPr>
      <xdr:spPr>
        <a:xfrm>
          <a:off x="514350" y="66675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37" name="Line 615"/>
        <xdr:cNvSpPr>
          <a:spLocks/>
        </xdr:cNvSpPr>
      </xdr:nvSpPr>
      <xdr:spPr>
        <a:xfrm>
          <a:off x="571500" y="6781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114300</xdr:rowOff>
    </xdr:from>
    <xdr:to>
      <xdr:col>32</xdr:col>
      <xdr:colOff>495300</xdr:colOff>
      <xdr:row>40</xdr:row>
      <xdr:rowOff>114300</xdr:rowOff>
    </xdr:to>
    <xdr:sp>
      <xdr:nvSpPr>
        <xdr:cNvPr id="38" name="Line 642"/>
        <xdr:cNvSpPr>
          <a:spLocks/>
        </xdr:cNvSpPr>
      </xdr:nvSpPr>
      <xdr:spPr>
        <a:xfrm>
          <a:off x="18592800" y="8839200"/>
          <a:ext cx="52197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38</xdr:row>
      <xdr:rowOff>114300</xdr:rowOff>
    </xdr:from>
    <xdr:to>
      <xdr:col>34</xdr:col>
      <xdr:colOff>495300</xdr:colOff>
      <xdr:row>42</xdr:row>
      <xdr:rowOff>114300</xdr:rowOff>
    </xdr:to>
    <xdr:sp>
      <xdr:nvSpPr>
        <xdr:cNvPr id="39" name="Line 643"/>
        <xdr:cNvSpPr>
          <a:spLocks/>
        </xdr:cNvSpPr>
      </xdr:nvSpPr>
      <xdr:spPr>
        <a:xfrm flipV="1">
          <a:off x="22326600" y="952500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685800</xdr:colOff>
      <xdr:row>37</xdr:row>
      <xdr:rowOff>0</xdr:rowOff>
    </xdr:from>
    <xdr:to>
      <xdr:col>34</xdr:col>
      <xdr:colOff>0</xdr:colOff>
      <xdr:row>45</xdr:row>
      <xdr:rowOff>0</xdr:rowOff>
    </xdr:to>
    <xdr:sp>
      <xdr:nvSpPr>
        <xdr:cNvPr id="40" name="Line 644"/>
        <xdr:cNvSpPr>
          <a:spLocks/>
        </xdr:cNvSpPr>
      </xdr:nvSpPr>
      <xdr:spPr>
        <a:xfrm flipH="1">
          <a:off x="22517100" y="9182100"/>
          <a:ext cx="22860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29</xdr:row>
      <xdr:rowOff>0</xdr:rowOff>
    </xdr:from>
    <xdr:to>
      <xdr:col>73</xdr:col>
      <xdr:colOff>276225</xdr:colOff>
      <xdr:row>29</xdr:row>
      <xdr:rowOff>76200</xdr:rowOff>
    </xdr:to>
    <xdr:sp>
      <xdr:nvSpPr>
        <xdr:cNvPr id="41" name="Line 665"/>
        <xdr:cNvSpPr>
          <a:spLocks/>
        </xdr:cNvSpPr>
      </xdr:nvSpPr>
      <xdr:spPr>
        <a:xfrm flipH="1">
          <a:off x="53816250" y="7353300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32</xdr:row>
      <xdr:rowOff>76200</xdr:rowOff>
    </xdr:from>
    <xdr:to>
      <xdr:col>66</xdr:col>
      <xdr:colOff>476250</xdr:colOff>
      <xdr:row>32</xdr:row>
      <xdr:rowOff>114300</xdr:rowOff>
    </xdr:to>
    <xdr:sp>
      <xdr:nvSpPr>
        <xdr:cNvPr id="42" name="Line 672"/>
        <xdr:cNvSpPr>
          <a:spLocks/>
        </xdr:cNvSpPr>
      </xdr:nvSpPr>
      <xdr:spPr>
        <a:xfrm flipH="1">
          <a:off x="48615600" y="8115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32</xdr:row>
      <xdr:rowOff>0</xdr:rowOff>
    </xdr:from>
    <xdr:to>
      <xdr:col>67</xdr:col>
      <xdr:colOff>247650</xdr:colOff>
      <xdr:row>32</xdr:row>
      <xdr:rowOff>76200</xdr:rowOff>
    </xdr:to>
    <xdr:sp>
      <xdr:nvSpPr>
        <xdr:cNvPr id="43" name="Line 673"/>
        <xdr:cNvSpPr>
          <a:spLocks/>
        </xdr:cNvSpPr>
      </xdr:nvSpPr>
      <xdr:spPr>
        <a:xfrm flipH="1">
          <a:off x="49358550" y="8039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295275</xdr:colOff>
      <xdr:row>20</xdr:row>
      <xdr:rowOff>114300</xdr:rowOff>
    </xdr:from>
    <xdr:to>
      <xdr:col>63</xdr:col>
      <xdr:colOff>247650</xdr:colOff>
      <xdr:row>20</xdr:row>
      <xdr:rowOff>114300</xdr:rowOff>
    </xdr:to>
    <xdr:sp>
      <xdr:nvSpPr>
        <xdr:cNvPr id="44" name="Line 808"/>
        <xdr:cNvSpPr>
          <a:spLocks/>
        </xdr:cNvSpPr>
      </xdr:nvSpPr>
      <xdr:spPr>
        <a:xfrm flipV="1">
          <a:off x="22126575" y="5410200"/>
          <a:ext cx="25003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20</xdr:row>
      <xdr:rowOff>152400</xdr:rowOff>
    </xdr:from>
    <xdr:to>
      <xdr:col>65</xdr:col>
      <xdr:colOff>247650</xdr:colOff>
      <xdr:row>21</xdr:row>
      <xdr:rowOff>0</xdr:rowOff>
    </xdr:to>
    <xdr:sp>
      <xdr:nvSpPr>
        <xdr:cNvPr id="45" name="Line 809"/>
        <xdr:cNvSpPr>
          <a:spLocks/>
        </xdr:cNvSpPr>
      </xdr:nvSpPr>
      <xdr:spPr>
        <a:xfrm>
          <a:off x="47872650" y="54483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295275</xdr:colOff>
      <xdr:row>35</xdr:row>
      <xdr:rowOff>114300</xdr:rowOff>
    </xdr:from>
    <xdr:to>
      <xdr:col>56</xdr:col>
      <xdr:colOff>276225</xdr:colOff>
      <xdr:row>35</xdr:row>
      <xdr:rowOff>114300</xdr:rowOff>
    </xdr:to>
    <xdr:sp>
      <xdr:nvSpPr>
        <xdr:cNvPr id="46" name="Line 812"/>
        <xdr:cNvSpPr>
          <a:spLocks/>
        </xdr:cNvSpPr>
      </xdr:nvSpPr>
      <xdr:spPr>
        <a:xfrm flipV="1">
          <a:off x="14697075" y="8839200"/>
          <a:ext cx="27031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31</xdr:row>
      <xdr:rowOff>0</xdr:rowOff>
    </xdr:from>
    <xdr:to>
      <xdr:col>69</xdr:col>
      <xdr:colOff>266700</xdr:colOff>
      <xdr:row>33</xdr:row>
      <xdr:rowOff>190500</xdr:rowOff>
    </xdr:to>
    <xdr:sp>
      <xdr:nvSpPr>
        <xdr:cNvPr id="47" name="Line 813"/>
        <xdr:cNvSpPr>
          <a:spLocks/>
        </xdr:cNvSpPr>
      </xdr:nvSpPr>
      <xdr:spPr>
        <a:xfrm flipV="1">
          <a:off x="49358550" y="7810500"/>
          <a:ext cx="2247900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26</xdr:row>
      <xdr:rowOff>114300</xdr:rowOff>
    </xdr:from>
    <xdr:to>
      <xdr:col>46</xdr:col>
      <xdr:colOff>495300</xdr:colOff>
      <xdr:row>29</xdr:row>
      <xdr:rowOff>114300</xdr:rowOff>
    </xdr:to>
    <xdr:sp>
      <xdr:nvSpPr>
        <xdr:cNvPr id="48" name="Line 814"/>
        <xdr:cNvSpPr>
          <a:spLocks/>
        </xdr:cNvSpPr>
      </xdr:nvSpPr>
      <xdr:spPr>
        <a:xfrm flipH="1" flipV="1">
          <a:off x="29013150" y="6781800"/>
          <a:ext cx="5505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29</xdr:row>
      <xdr:rowOff>152400</xdr:rowOff>
    </xdr:from>
    <xdr:to>
      <xdr:col>21</xdr:col>
      <xdr:colOff>266700</xdr:colOff>
      <xdr:row>30</xdr:row>
      <xdr:rowOff>0</xdr:rowOff>
    </xdr:to>
    <xdr:sp>
      <xdr:nvSpPr>
        <xdr:cNvPr id="49" name="Line 816"/>
        <xdr:cNvSpPr>
          <a:spLocks/>
        </xdr:cNvSpPr>
      </xdr:nvSpPr>
      <xdr:spPr>
        <a:xfrm flipH="1">
          <a:off x="14897100" y="75057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29</xdr:row>
      <xdr:rowOff>114300</xdr:rowOff>
    </xdr:from>
    <xdr:to>
      <xdr:col>22</xdr:col>
      <xdr:colOff>495300</xdr:colOff>
      <xdr:row>29</xdr:row>
      <xdr:rowOff>152400</xdr:rowOff>
    </xdr:to>
    <xdr:sp>
      <xdr:nvSpPr>
        <xdr:cNvPr id="50" name="Line 817"/>
        <xdr:cNvSpPr>
          <a:spLocks/>
        </xdr:cNvSpPr>
      </xdr:nvSpPr>
      <xdr:spPr>
        <a:xfrm flipH="1">
          <a:off x="15640050" y="74676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22</xdr:row>
      <xdr:rowOff>38100</xdr:rowOff>
    </xdr:from>
    <xdr:to>
      <xdr:col>70</xdr:col>
      <xdr:colOff>504825</xdr:colOff>
      <xdr:row>24</xdr:row>
      <xdr:rowOff>114300</xdr:rowOff>
    </xdr:to>
    <xdr:sp>
      <xdr:nvSpPr>
        <xdr:cNvPr id="51" name="Line 819"/>
        <xdr:cNvSpPr>
          <a:spLocks/>
        </xdr:cNvSpPr>
      </xdr:nvSpPr>
      <xdr:spPr>
        <a:xfrm>
          <a:off x="50101500" y="5791200"/>
          <a:ext cx="2257425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20</xdr:row>
      <xdr:rowOff>114300</xdr:rowOff>
    </xdr:from>
    <xdr:to>
      <xdr:col>64</xdr:col>
      <xdr:colOff>476250</xdr:colOff>
      <xdr:row>20</xdr:row>
      <xdr:rowOff>152400</xdr:rowOff>
    </xdr:to>
    <xdr:sp>
      <xdr:nvSpPr>
        <xdr:cNvPr id="52" name="Line 820"/>
        <xdr:cNvSpPr>
          <a:spLocks/>
        </xdr:cNvSpPr>
      </xdr:nvSpPr>
      <xdr:spPr>
        <a:xfrm>
          <a:off x="47129700" y="5410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35</xdr:row>
      <xdr:rowOff>76200</xdr:rowOff>
    </xdr:from>
    <xdr:to>
      <xdr:col>63</xdr:col>
      <xdr:colOff>247650</xdr:colOff>
      <xdr:row>35</xdr:row>
      <xdr:rowOff>114300</xdr:rowOff>
    </xdr:to>
    <xdr:sp>
      <xdr:nvSpPr>
        <xdr:cNvPr id="53" name="Line 822"/>
        <xdr:cNvSpPr>
          <a:spLocks/>
        </xdr:cNvSpPr>
      </xdr:nvSpPr>
      <xdr:spPr>
        <a:xfrm flipV="1">
          <a:off x="46386750" y="8801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35</xdr:row>
      <xdr:rowOff>0</xdr:rowOff>
    </xdr:from>
    <xdr:to>
      <xdr:col>64</xdr:col>
      <xdr:colOff>476250</xdr:colOff>
      <xdr:row>35</xdr:row>
      <xdr:rowOff>76200</xdr:rowOff>
    </xdr:to>
    <xdr:sp>
      <xdr:nvSpPr>
        <xdr:cNvPr id="54" name="Line 823"/>
        <xdr:cNvSpPr>
          <a:spLocks/>
        </xdr:cNvSpPr>
      </xdr:nvSpPr>
      <xdr:spPr>
        <a:xfrm flipV="1">
          <a:off x="47129700" y="8724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123825</xdr:colOff>
      <xdr:row>40</xdr:row>
      <xdr:rowOff>114300</xdr:rowOff>
    </xdr:from>
    <xdr:to>
      <xdr:col>44</xdr:col>
      <xdr:colOff>647700</xdr:colOff>
      <xdr:row>40</xdr:row>
      <xdr:rowOff>114300</xdr:rowOff>
    </xdr:to>
    <xdr:sp>
      <xdr:nvSpPr>
        <xdr:cNvPr id="55" name="Line 824"/>
        <xdr:cNvSpPr>
          <a:spLocks/>
        </xdr:cNvSpPr>
      </xdr:nvSpPr>
      <xdr:spPr>
        <a:xfrm flipV="1">
          <a:off x="14525625" y="9982200"/>
          <a:ext cx="18507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19</xdr:col>
      <xdr:colOff>0</xdr:colOff>
      <xdr:row>37</xdr:row>
      <xdr:rowOff>0</xdr:rowOff>
    </xdr:to>
    <xdr:sp>
      <xdr:nvSpPr>
        <xdr:cNvPr id="56" name="Line 826"/>
        <xdr:cNvSpPr>
          <a:spLocks/>
        </xdr:cNvSpPr>
      </xdr:nvSpPr>
      <xdr:spPr>
        <a:xfrm flipH="1">
          <a:off x="11430000" y="6210300"/>
          <a:ext cx="2457450" cy="29718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447675</xdr:colOff>
      <xdr:row>22</xdr:row>
      <xdr:rowOff>0</xdr:rowOff>
    </xdr:from>
    <xdr:ext cx="1038225" cy="457200"/>
    <xdr:sp>
      <xdr:nvSpPr>
        <xdr:cNvPr id="57" name="text 774"/>
        <xdr:cNvSpPr txBox="1">
          <a:spLocks noChangeArrowheads="1"/>
        </xdr:cNvSpPr>
      </xdr:nvSpPr>
      <xdr:spPr>
        <a:xfrm>
          <a:off x="13363575" y="5753100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4295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31,471</a:t>
          </a:r>
        </a:p>
      </xdr:txBody>
    </xdr:sp>
    <xdr:clientData/>
  </xdr:oneCellAnchor>
  <xdr:twoCellAnchor>
    <xdr:from>
      <xdr:col>17</xdr:col>
      <xdr:colOff>266700</xdr:colOff>
      <xdr:row>32</xdr:row>
      <xdr:rowOff>152400</xdr:rowOff>
    </xdr:from>
    <xdr:to>
      <xdr:col>18</xdr:col>
      <xdr:colOff>495300</xdr:colOff>
      <xdr:row>33</xdr:row>
      <xdr:rowOff>0</xdr:rowOff>
    </xdr:to>
    <xdr:sp>
      <xdr:nvSpPr>
        <xdr:cNvPr id="58" name="Line 828"/>
        <xdr:cNvSpPr>
          <a:spLocks/>
        </xdr:cNvSpPr>
      </xdr:nvSpPr>
      <xdr:spPr>
        <a:xfrm flipH="1">
          <a:off x="12668250" y="8191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24</xdr:row>
      <xdr:rowOff>0</xdr:rowOff>
    </xdr:from>
    <xdr:to>
      <xdr:col>28</xdr:col>
      <xdr:colOff>495300</xdr:colOff>
      <xdr:row>43</xdr:row>
      <xdr:rowOff>0</xdr:rowOff>
    </xdr:to>
    <xdr:sp>
      <xdr:nvSpPr>
        <xdr:cNvPr id="59" name="Line 830"/>
        <xdr:cNvSpPr>
          <a:spLocks/>
        </xdr:cNvSpPr>
      </xdr:nvSpPr>
      <xdr:spPr>
        <a:xfrm flipH="1">
          <a:off x="20097750" y="6210300"/>
          <a:ext cx="742950" cy="43434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0</xdr:colOff>
      <xdr:row>22</xdr:row>
      <xdr:rowOff>0</xdr:rowOff>
    </xdr:from>
    <xdr:ext cx="971550" cy="457200"/>
    <xdr:sp>
      <xdr:nvSpPr>
        <xdr:cNvPr id="60" name="text 774"/>
        <xdr:cNvSpPr txBox="1">
          <a:spLocks noChangeArrowheads="1"/>
        </xdr:cNvSpPr>
      </xdr:nvSpPr>
      <xdr:spPr>
        <a:xfrm>
          <a:off x="20345400" y="57531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4293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31,380</a:t>
          </a:r>
        </a:p>
      </xdr:txBody>
    </xdr:sp>
    <xdr:clientData/>
  </xdr:oneCellAnchor>
  <xdr:twoCellAnchor editAs="oneCell">
    <xdr:from>
      <xdr:col>57</xdr:col>
      <xdr:colOff>247650</xdr:colOff>
      <xdr:row>17</xdr:row>
      <xdr:rowOff>9525</xdr:rowOff>
    </xdr:from>
    <xdr:to>
      <xdr:col>59</xdr:col>
      <xdr:colOff>0</xdr:colOff>
      <xdr:row>19</xdr:row>
      <xdr:rowOff>9525</xdr:rowOff>
    </xdr:to>
    <xdr:pic>
      <xdr:nvPicPr>
        <xdr:cNvPr id="61" name="Picture 8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0" y="46196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419100</xdr:colOff>
      <xdr:row>40</xdr:row>
      <xdr:rowOff>0</xdr:rowOff>
    </xdr:from>
    <xdr:to>
      <xdr:col>46</xdr:col>
      <xdr:colOff>495300</xdr:colOff>
      <xdr:row>40</xdr:row>
      <xdr:rowOff>76200</xdr:rowOff>
    </xdr:to>
    <xdr:sp>
      <xdr:nvSpPr>
        <xdr:cNvPr id="62" name="Line 833"/>
        <xdr:cNvSpPr>
          <a:spLocks/>
        </xdr:cNvSpPr>
      </xdr:nvSpPr>
      <xdr:spPr>
        <a:xfrm flipV="1">
          <a:off x="33775650" y="9867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647700</xdr:colOff>
      <xdr:row>40</xdr:row>
      <xdr:rowOff>76200</xdr:rowOff>
    </xdr:from>
    <xdr:to>
      <xdr:col>45</xdr:col>
      <xdr:colOff>419100</xdr:colOff>
      <xdr:row>40</xdr:row>
      <xdr:rowOff>114300</xdr:rowOff>
    </xdr:to>
    <xdr:sp>
      <xdr:nvSpPr>
        <xdr:cNvPr id="63" name="Line 834"/>
        <xdr:cNvSpPr>
          <a:spLocks/>
        </xdr:cNvSpPr>
      </xdr:nvSpPr>
      <xdr:spPr>
        <a:xfrm flipV="1">
          <a:off x="33032700" y="9944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35</xdr:row>
      <xdr:rowOff>114300</xdr:rowOff>
    </xdr:from>
    <xdr:to>
      <xdr:col>53</xdr:col>
      <xdr:colOff>247650</xdr:colOff>
      <xdr:row>39</xdr:row>
      <xdr:rowOff>114300</xdr:rowOff>
    </xdr:to>
    <xdr:sp>
      <xdr:nvSpPr>
        <xdr:cNvPr id="64" name="Line 835"/>
        <xdr:cNvSpPr>
          <a:spLocks/>
        </xdr:cNvSpPr>
      </xdr:nvSpPr>
      <xdr:spPr>
        <a:xfrm flipV="1">
          <a:off x="35261550" y="8839200"/>
          <a:ext cx="44386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26</xdr:row>
      <xdr:rowOff>0</xdr:rowOff>
    </xdr:from>
    <xdr:to>
      <xdr:col>57</xdr:col>
      <xdr:colOff>0</xdr:colOff>
      <xdr:row>27</xdr:row>
      <xdr:rowOff>0</xdr:rowOff>
    </xdr:to>
    <xdr:sp>
      <xdr:nvSpPr>
        <xdr:cNvPr id="65" name="text 7166"/>
        <xdr:cNvSpPr txBox="1">
          <a:spLocks noChangeArrowheads="1"/>
        </xdr:cNvSpPr>
      </xdr:nvSpPr>
      <xdr:spPr>
        <a:xfrm>
          <a:off x="41452800" y="66675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56</xdr:col>
      <xdr:colOff>0</xdr:colOff>
      <xdr:row>23</xdr:row>
      <xdr:rowOff>0</xdr:rowOff>
    </xdr:from>
    <xdr:ext cx="971550" cy="228600"/>
    <xdr:sp>
      <xdr:nvSpPr>
        <xdr:cNvPr id="66" name="text 7166"/>
        <xdr:cNvSpPr txBox="1">
          <a:spLocks noChangeArrowheads="1"/>
        </xdr:cNvSpPr>
      </xdr:nvSpPr>
      <xdr:spPr>
        <a:xfrm>
          <a:off x="41452800" y="59817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56</xdr:col>
      <xdr:colOff>228600</xdr:colOff>
      <xdr:row>20</xdr:row>
      <xdr:rowOff>0</xdr:rowOff>
    </xdr:from>
    <xdr:ext cx="523875" cy="228600"/>
    <xdr:sp>
      <xdr:nvSpPr>
        <xdr:cNvPr id="67" name="text 7125"/>
        <xdr:cNvSpPr txBox="1">
          <a:spLocks noChangeArrowheads="1"/>
        </xdr:cNvSpPr>
      </xdr:nvSpPr>
      <xdr:spPr>
        <a:xfrm>
          <a:off x="41681400" y="52959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56</xdr:col>
      <xdr:colOff>228600</xdr:colOff>
      <xdr:row>35</xdr:row>
      <xdr:rowOff>0</xdr:rowOff>
    </xdr:from>
    <xdr:ext cx="523875" cy="228600"/>
    <xdr:sp>
      <xdr:nvSpPr>
        <xdr:cNvPr id="68" name="text 7125"/>
        <xdr:cNvSpPr txBox="1">
          <a:spLocks noChangeArrowheads="1"/>
        </xdr:cNvSpPr>
      </xdr:nvSpPr>
      <xdr:spPr>
        <a:xfrm>
          <a:off x="41681400" y="87249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1</xdr:col>
      <xdr:colOff>0</xdr:colOff>
      <xdr:row>39</xdr:row>
      <xdr:rowOff>0</xdr:rowOff>
    </xdr:from>
    <xdr:to>
      <xdr:col>2</xdr:col>
      <xdr:colOff>0</xdr:colOff>
      <xdr:row>40</xdr:row>
      <xdr:rowOff>0</xdr:rowOff>
    </xdr:to>
    <xdr:sp>
      <xdr:nvSpPr>
        <xdr:cNvPr id="69" name="text 3"/>
        <xdr:cNvSpPr txBox="1">
          <a:spLocks noChangeArrowheads="1"/>
        </xdr:cNvSpPr>
      </xdr:nvSpPr>
      <xdr:spPr>
        <a:xfrm>
          <a:off x="514350" y="96393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39</xdr:row>
      <xdr:rowOff>114300</xdr:rowOff>
    </xdr:from>
    <xdr:to>
      <xdr:col>1</xdr:col>
      <xdr:colOff>447675</xdr:colOff>
      <xdr:row>39</xdr:row>
      <xdr:rowOff>114300</xdr:rowOff>
    </xdr:to>
    <xdr:sp>
      <xdr:nvSpPr>
        <xdr:cNvPr id="70" name="Line 846"/>
        <xdr:cNvSpPr>
          <a:spLocks/>
        </xdr:cNvSpPr>
      </xdr:nvSpPr>
      <xdr:spPr>
        <a:xfrm>
          <a:off x="571500" y="97536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400050</xdr:colOff>
      <xdr:row>29</xdr:row>
      <xdr:rowOff>0</xdr:rowOff>
    </xdr:from>
    <xdr:ext cx="1143000" cy="685800"/>
    <xdr:sp>
      <xdr:nvSpPr>
        <xdr:cNvPr id="71" name="text 774"/>
        <xdr:cNvSpPr txBox="1">
          <a:spLocks noChangeArrowheads="1"/>
        </xdr:cNvSpPr>
      </xdr:nvSpPr>
      <xdr:spPr>
        <a:xfrm>
          <a:off x="58197750" y="7353300"/>
          <a:ext cx="114300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4292 - PZM A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30,900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trvale uzavřeny</a:t>
          </a:r>
        </a:p>
      </xdr:txBody>
    </xdr:sp>
    <xdr:clientData/>
  </xdr:oneCellAnchor>
  <xdr:twoCellAnchor>
    <xdr:from>
      <xdr:col>31</xdr:col>
      <xdr:colOff>495300</xdr:colOff>
      <xdr:row>38</xdr:row>
      <xdr:rowOff>133350</xdr:rowOff>
    </xdr:from>
    <xdr:to>
      <xdr:col>33</xdr:col>
      <xdr:colOff>9525</xdr:colOff>
      <xdr:row>42</xdr:row>
      <xdr:rowOff>95250</xdr:rowOff>
    </xdr:to>
    <xdr:sp>
      <xdr:nvSpPr>
        <xdr:cNvPr id="72" name="Oval 920"/>
        <xdr:cNvSpPr>
          <a:spLocks noChangeAspect="1"/>
        </xdr:cNvSpPr>
      </xdr:nvSpPr>
      <xdr:spPr>
        <a:xfrm>
          <a:off x="23298150" y="9544050"/>
          <a:ext cx="1000125" cy="876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34</xdr:row>
      <xdr:rowOff>114300</xdr:rowOff>
    </xdr:from>
    <xdr:to>
      <xdr:col>76</xdr:col>
      <xdr:colOff>457200</xdr:colOff>
      <xdr:row>36</xdr:row>
      <xdr:rowOff>114300</xdr:rowOff>
    </xdr:to>
    <xdr:sp>
      <xdr:nvSpPr>
        <xdr:cNvPr id="73" name="Text Box 925"/>
        <xdr:cNvSpPr txBox="1">
          <a:spLocks noChangeArrowheads="1"/>
        </xdr:cNvSpPr>
      </xdr:nvSpPr>
      <xdr:spPr>
        <a:xfrm>
          <a:off x="55797450" y="8610600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Remisa</a:t>
          </a:r>
        </a:p>
      </xdr:txBody>
    </xdr:sp>
    <xdr:clientData/>
  </xdr:twoCellAnchor>
  <xdr:twoCellAnchor>
    <xdr:from>
      <xdr:col>49</xdr:col>
      <xdr:colOff>0</xdr:colOff>
      <xdr:row>21</xdr:row>
      <xdr:rowOff>76200</xdr:rowOff>
    </xdr:from>
    <xdr:to>
      <xdr:col>58</xdr:col>
      <xdr:colOff>962025</xdr:colOff>
      <xdr:row>22</xdr:row>
      <xdr:rowOff>152400</xdr:rowOff>
    </xdr:to>
    <xdr:grpSp>
      <xdr:nvGrpSpPr>
        <xdr:cNvPr id="74" name="Group 934"/>
        <xdr:cNvGrpSpPr>
          <a:grpSpLocks/>
        </xdr:cNvGrpSpPr>
      </xdr:nvGrpSpPr>
      <xdr:grpSpPr>
        <a:xfrm>
          <a:off x="36480750" y="5600700"/>
          <a:ext cx="7419975" cy="304800"/>
          <a:chOff x="115" y="479"/>
          <a:chExt cx="1117" cy="40"/>
        </a:xfrm>
        <a:solidFill>
          <a:srgbClr val="FFFFFF"/>
        </a:solidFill>
      </xdr:grpSpPr>
      <xdr:sp>
        <xdr:nvSpPr>
          <xdr:cNvPr id="75" name="Rectangle 935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36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3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3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93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4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94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4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94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24</xdr:row>
      <xdr:rowOff>76200</xdr:rowOff>
    </xdr:from>
    <xdr:to>
      <xdr:col>62</xdr:col>
      <xdr:colOff>733425</xdr:colOff>
      <xdr:row>25</xdr:row>
      <xdr:rowOff>152400</xdr:rowOff>
    </xdr:to>
    <xdr:grpSp>
      <xdr:nvGrpSpPr>
        <xdr:cNvPr id="84" name="Group 944"/>
        <xdr:cNvGrpSpPr>
          <a:grpSpLocks/>
        </xdr:cNvGrpSpPr>
      </xdr:nvGrpSpPr>
      <xdr:grpSpPr>
        <a:xfrm>
          <a:off x="36480750" y="6286500"/>
          <a:ext cx="10163175" cy="304800"/>
          <a:chOff x="115" y="479"/>
          <a:chExt cx="1117" cy="40"/>
        </a:xfrm>
        <a:solidFill>
          <a:srgbClr val="FFFFFF"/>
        </a:solidFill>
      </xdr:grpSpPr>
      <xdr:sp>
        <xdr:nvSpPr>
          <xdr:cNvPr id="85" name="Rectangle 945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946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94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94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94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5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5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5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5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27</xdr:row>
      <xdr:rowOff>76200</xdr:rowOff>
    </xdr:from>
    <xdr:to>
      <xdr:col>65</xdr:col>
      <xdr:colOff>247650</xdr:colOff>
      <xdr:row>28</xdr:row>
      <xdr:rowOff>152400</xdr:rowOff>
    </xdr:to>
    <xdr:grpSp>
      <xdr:nvGrpSpPr>
        <xdr:cNvPr id="94" name="Group 955"/>
        <xdr:cNvGrpSpPr>
          <a:grpSpLocks/>
        </xdr:cNvGrpSpPr>
      </xdr:nvGrpSpPr>
      <xdr:grpSpPr>
        <a:xfrm>
          <a:off x="36480750" y="6972300"/>
          <a:ext cx="12134850" cy="304800"/>
          <a:chOff x="115" y="479"/>
          <a:chExt cx="1117" cy="40"/>
        </a:xfrm>
        <a:solidFill>
          <a:srgbClr val="FFFFFF"/>
        </a:solidFill>
      </xdr:grpSpPr>
      <xdr:sp>
        <xdr:nvSpPr>
          <xdr:cNvPr id="95" name="Rectangle 95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5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5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5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96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96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96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96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96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228600</xdr:colOff>
      <xdr:row>35</xdr:row>
      <xdr:rowOff>0</xdr:rowOff>
    </xdr:from>
    <xdr:ext cx="523875" cy="228600"/>
    <xdr:sp>
      <xdr:nvSpPr>
        <xdr:cNvPr id="104" name="text 7125"/>
        <xdr:cNvSpPr txBox="1">
          <a:spLocks noChangeArrowheads="1"/>
        </xdr:cNvSpPr>
      </xdr:nvSpPr>
      <xdr:spPr>
        <a:xfrm>
          <a:off x="52082700" y="87249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c</a:t>
          </a:r>
        </a:p>
      </xdr:txBody>
    </xdr:sp>
    <xdr:clientData/>
  </xdr:oneCellAnchor>
  <xdr:twoCellAnchor>
    <xdr:from>
      <xdr:col>56</xdr:col>
      <xdr:colOff>0</xdr:colOff>
      <xdr:row>29</xdr:row>
      <xdr:rowOff>0</xdr:rowOff>
    </xdr:from>
    <xdr:to>
      <xdr:col>57</xdr:col>
      <xdr:colOff>0</xdr:colOff>
      <xdr:row>30</xdr:row>
      <xdr:rowOff>0</xdr:rowOff>
    </xdr:to>
    <xdr:sp>
      <xdr:nvSpPr>
        <xdr:cNvPr id="105" name="text 7166"/>
        <xdr:cNvSpPr txBox="1">
          <a:spLocks noChangeArrowheads="1"/>
        </xdr:cNvSpPr>
      </xdr:nvSpPr>
      <xdr:spPr>
        <a:xfrm>
          <a:off x="41452800" y="73533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56</xdr:col>
      <xdr:colOff>0</xdr:colOff>
      <xdr:row>32</xdr:row>
      <xdr:rowOff>0</xdr:rowOff>
    </xdr:from>
    <xdr:ext cx="971550" cy="228600"/>
    <xdr:sp>
      <xdr:nvSpPr>
        <xdr:cNvPr id="106" name="text 7166"/>
        <xdr:cNvSpPr txBox="1">
          <a:spLocks noChangeArrowheads="1"/>
        </xdr:cNvSpPr>
      </xdr:nvSpPr>
      <xdr:spPr>
        <a:xfrm>
          <a:off x="41452800" y="8039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19</xdr:col>
      <xdr:colOff>266700</xdr:colOff>
      <xdr:row>30</xdr:row>
      <xdr:rowOff>0</xdr:rowOff>
    </xdr:from>
    <xdr:to>
      <xdr:col>20</xdr:col>
      <xdr:colOff>495300</xdr:colOff>
      <xdr:row>30</xdr:row>
      <xdr:rowOff>114300</xdr:rowOff>
    </xdr:to>
    <xdr:sp>
      <xdr:nvSpPr>
        <xdr:cNvPr id="107" name="Line 1075"/>
        <xdr:cNvSpPr>
          <a:spLocks/>
        </xdr:cNvSpPr>
      </xdr:nvSpPr>
      <xdr:spPr>
        <a:xfrm flipH="1">
          <a:off x="14154150" y="75819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39</xdr:row>
      <xdr:rowOff>76200</xdr:rowOff>
    </xdr:from>
    <xdr:to>
      <xdr:col>5</xdr:col>
      <xdr:colOff>266700</xdr:colOff>
      <xdr:row>39</xdr:row>
      <xdr:rowOff>114300</xdr:rowOff>
    </xdr:to>
    <xdr:sp>
      <xdr:nvSpPr>
        <xdr:cNvPr id="108" name="Line 1076"/>
        <xdr:cNvSpPr>
          <a:spLocks/>
        </xdr:cNvSpPr>
      </xdr:nvSpPr>
      <xdr:spPr>
        <a:xfrm flipH="1">
          <a:off x="3009900" y="97155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39</xdr:row>
      <xdr:rowOff>0</xdr:rowOff>
    </xdr:from>
    <xdr:to>
      <xdr:col>6</xdr:col>
      <xdr:colOff>495300</xdr:colOff>
      <xdr:row>39</xdr:row>
      <xdr:rowOff>76200</xdr:rowOff>
    </xdr:to>
    <xdr:sp>
      <xdr:nvSpPr>
        <xdr:cNvPr id="109" name="Line 1077"/>
        <xdr:cNvSpPr>
          <a:spLocks/>
        </xdr:cNvSpPr>
      </xdr:nvSpPr>
      <xdr:spPr>
        <a:xfrm flipH="1">
          <a:off x="3752850" y="96393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21</xdr:row>
      <xdr:rowOff>0</xdr:rowOff>
    </xdr:from>
    <xdr:to>
      <xdr:col>66</xdr:col>
      <xdr:colOff>476250</xdr:colOff>
      <xdr:row>21</xdr:row>
      <xdr:rowOff>114300</xdr:rowOff>
    </xdr:to>
    <xdr:sp>
      <xdr:nvSpPr>
        <xdr:cNvPr id="110" name="Line 1107"/>
        <xdr:cNvSpPr>
          <a:spLocks/>
        </xdr:cNvSpPr>
      </xdr:nvSpPr>
      <xdr:spPr>
        <a:xfrm>
          <a:off x="48615600" y="55245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21</xdr:row>
      <xdr:rowOff>114300</xdr:rowOff>
    </xdr:from>
    <xdr:to>
      <xdr:col>67</xdr:col>
      <xdr:colOff>247650</xdr:colOff>
      <xdr:row>22</xdr:row>
      <xdr:rowOff>38100</xdr:rowOff>
    </xdr:to>
    <xdr:sp>
      <xdr:nvSpPr>
        <xdr:cNvPr id="111" name="Line 1108"/>
        <xdr:cNvSpPr>
          <a:spLocks/>
        </xdr:cNvSpPr>
      </xdr:nvSpPr>
      <xdr:spPr>
        <a:xfrm>
          <a:off x="49358550" y="563880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34</xdr:row>
      <xdr:rowOff>114300</xdr:rowOff>
    </xdr:from>
    <xdr:to>
      <xdr:col>65</xdr:col>
      <xdr:colOff>247650</xdr:colOff>
      <xdr:row>35</xdr:row>
      <xdr:rowOff>0</xdr:rowOff>
    </xdr:to>
    <xdr:sp>
      <xdr:nvSpPr>
        <xdr:cNvPr id="112" name="Line 1109"/>
        <xdr:cNvSpPr>
          <a:spLocks/>
        </xdr:cNvSpPr>
      </xdr:nvSpPr>
      <xdr:spPr>
        <a:xfrm flipV="1">
          <a:off x="47872650" y="86106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33</xdr:row>
      <xdr:rowOff>190500</xdr:rowOff>
    </xdr:from>
    <xdr:to>
      <xdr:col>66</xdr:col>
      <xdr:colOff>476250</xdr:colOff>
      <xdr:row>34</xdr:row>
      <xdr:rowOff>114300</xdr:rowOff>
    </xdr:to>
    <xdr:sp>
      <xdr:nvSpPr>
        <xdr:cNvPr id="113" name="Line 1110"/>
        <xdr:cNvSpPr>
          <a:spLocks/>
        </xdr:cNvSpPr>
      </xdr:nvSpPr>
      <xdr:spPr>
        <a:xfrm flipV="1">
          <a:off x="48615600" y="845820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0</xdr:colOff>
      <xdr:row>37</xdr:row>
      <xdr:rowOff>0</xdr:rowOff>
    </xdr:from>
    <xdr:ext cx="1028700" cy="457200"/>
    <xdr:sp>
      <xdr:nvSpPr>
        <xdr:cNvPr id="114" name="text 774"/>
        <xdr:cNvSpPr txBox="1">
          <a:spLocks noChangeArrowheads="1"/>
        </xdr:cNvSpPr>
      </xdr:nvSpPr>
      <xdr:spPr>
        <a:xfrm>
          <a:off x="10915650" y="91821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4296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31,500</a:t>
          </a:r>
        </a:p>
      </xdr:txBody>
    </xdr:sp>
    <xdr:clientData/>
  </xdr:oneCellAnchor>
  <xdr:oneCellAnchor>
    <xdr:from>
      <xdr:col>26</xdr:col>
      <xdr:colOff>752475</xdr:colOff>
      <xdr:row>43</xdr:row>
      <xdr:rowOff>0</xdr:rowOff>
    </xdr:from>
    <xdr:ext cx="971550" cy="457200"/>
    <xdr:sp>
      <xdr:nvSpPr>
        <xdr:cNvPr id="115" name="text 774"/>
        <xdr:cNvSpPr txBox="1">
          <a:spLocks noChangeArrowheads="1"/>
        </xdr:cNvSpPr>
      </xdr:nvSpPr>
      <xdr:spPr>
        <a:xfrm>
          <a:off x="19611975" y="105537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4294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31,393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16" name="Oval 1257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46</xdr:col>
      <xdr:colOff>495300</xdr:colOff>
      <xdr:row>39</xdr:row>
      <xdr:rowOff>114300</xdr:rowOff>
    </xdr:from>
    <xdr:to>
      <xdr:col>47</xdr:col>
      <xdr:colOff>266700</xdr:colOff>
      <xdr:row>40</xdr:row>
      <xdr:rowOff>0</xdr:rowOff>
    </xdr:to>
    <xdr:sp>
      <xdr:nvSpPr>
        <xdr:cNvPr id="117" name="Line 1258"/>
        <xdr:cNvSpPr>
          <a:spLocks/>
        </xdr:cNvSpPr>
      </xdr:nvSpPr>
      <xdr:spPr>
        <a:xfrm flipV="1">
          <a:off x="34518600" y="97536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34</xdr:row>
      <xdr:rowOff>219075</xdr:rowOff>
    </xdr:from>
    <xdr:to>
      <xdr:col>10</xdr:col>
      <xdr:colOff>647700</xdr:colOff>
      <xdr:row>36</xdr:row>
      <xdr:rowOff>114300</xdr:rowOff>
    </xdr:to>
    <xdr:grpSp>
      <xdr:nvGrpSpPr>
        <xdr:cNvPr id="118" name="Group 1259"/>
        <xdr:cNvGrpSpPr>
          <a:grpSpLocks noChangeAspect="1"/>
        </xdr:cNvGrpSpPr>
      </xdr:nvGrpSpPr>
      <xdr:grpSpPr>
        <a:xfrm>
          <a:off x="7315200" y="87153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9" name="Line 12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2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35</xdr:row>
      <xdr:rowOff>114300</xdr:rowOff>
    </xdr:from>
    <xdr:to>
      <xdr:col>25</xdr:col>
      <xdr:colOff>409575</xdr:colOff>
      <xdr:row>37</xdr:row>
      <xdr:rowOff>28575</xdr:rowOff>
    </xdr:to>
    <xdr:grpSp>
      <xdr:nvGrpSpPr>
        <xdr:cNvPr id="121" name="Group 1262"/>
        <xdr:cNvGrpSpPr>
          <a:grpSpLocks/>
        </xdr:cNvGrpSpPr>
      </xdr:nvGrpSpPr>
      <xdr:grpSpPr>
        <a:xfrm>
          <a:off x="18440400" y="8839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2" name="Line 12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2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495300</xdr:colOff>
      <xdr:row>38</xdr:row>
      <xdr:rowOff>114300</xdr:rowOff>
    </xdr:from>
    <xdr:to>
      <xdr:col>7</xdr:col>
      <xdr:colOff>266700</xdr:colOff>
      <xdr:row>39</xdr:row>
      <xdr:rowOff>0</xdr:rowOff>
    </xdr:to>
    <xdr:sp>
      <xdr:nvSpPr>
        <xdr:cNvPr id="124" name="Line 1276"/>
        <xdr:cNvSpPr>
          <a:spLocks/>
        </xdr:cNvSpPr>
      </xdr:nvSpPr>
      <xdr:spPr>
        <a:xfrm flipH="1">
          <a:off x="4495800" y="95250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27</xdr:row>
      <xdr:rowOff>219075</xdr:rowOff>
    </xdr:from>
    <xdr:to>
      <xdr:col>30</xdr:col>
      <xdr:colOff>647700</xdr:colOff>
      <xdr:row>29</xdr:row>
      <xdr:rowOff>114300</xdr:rowOff>
    </xdr:to>
    <xdr:grpSp>
      <xdr:nvGrpSpPr>
        <xdr:cNvPr id="125" name="Group 1277"/>
        <xdr:cNvGrpSpPr>
          <a:grpSpLocks noChangeAspect="1"/>
        </xdr:cNvGrpSpPr>
      </xdr:nvGrpSpPr>
      <xdr:grpSpPr>
        <a:xfrm>
          <a:off x="22174200" y="71151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6" name="Line 12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2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314325</xdr:colOff>
      <xdr:row>25</xdr:row>
      <xdr:rowOff>0</xdr:rowOff>
    </xdr:from>
    <xdr:to>
      <xdr:col>36</xdr:col>
      <xdr:colOff>666750</xdr:colOff>
      <xdr:row>26</xdr:row>
      <xdr:rowOff>114300</xdr:rowOff>
    </xdr:to>
    <xdr:grpSp>
      <xdr:nvGrpSpPr>
        <xdr:cNvPr id="128" name="Group 1280"/>
        <xdr:cNvGrpSpPr>
          <a:grpSpLocks/>
        </xdr:cNvGrpSpPr>
      </xdr:nvGrpSpPr>
      <xdr:grpSpPr>
        <a:xfrm>
          <a:off x="26603325" y="64389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29" name="Line 128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28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26</xdr:row>
      <xdr:rowOff>114300</xdr:rowOff>
    </xdr:from>
    <xdr:to>
      <xdr:col>39</xdr:col>
      <xdr:colOff>419100</xdr:colOff>
      <xdr:row>28</xdr:row>
      <xdr:rowOff>28575</xdr:rowOff>
    </xdr:to>
    <xdr:grpSp>
      <xdr:nvGrpSpPr>
        <xdr:cNvPr id="131" name="Group 1283"/>
        <xdr:cNvGrpSpPr>
          <a:grpSpLocks noChangeAspect="1"/>
        </xdr:cNvGrpSpPr>
      </xdr:nvGrpSpPr>
      <xdr:grpSpPr>
        <a:xfrm>
          <a:off x="28851225" y="67818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2" name="Line 12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2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29</xdr:row>
      <xdr:rowOff>114300</xdr:rowOff>
    </xdr:from>
    <xdr:to>
      <xdr:col>46</xdr:col>
      <xdr:colOff>647700</xdr:colOff>
      <xdr:row>31</xdr:row>
      <xdr:rowOff>28575</xdr:rowOff>
    </xdr:to>
    <xdr:grpSp>
      <xdr:nvGrpSpPr>
        <xdr:cNvPr id="134" name="Group 1286"/>
        <xdr:cNvGrpSpPr>
          <a:grpSpLocks noChangeAspect="1"/>
        </xdr:cNvGrpSpPr>
      </xdr:nvGrpSpPr>
      <xdr:grpSpPr>
        <a:xfrm>
          <a:off x="34366200" y="74676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5" name="Line 12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2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35</xdr:row>
      <xdr:rowOff>114300</xdr:rowOff>
    </xdr:from>
    <xdr:to>
      <xdr:col>53</xdr:col>
      <xdr:colOff>409575</xdr:colOff>
      <xdr:row>37</xdr:row>
      <xdr:rowOff>28575</xdr:rowOff>
    </xdr:to>
    <xdr:grpSp>
      <xdr:nvGrpSpPr>
        <xdr:cNvPr id="137" name="Group 1299"/>
        <xdr:cNvGrpSpPr>
          <a:grpSpLocks/>
        </xdr:cNvGrpSpPr>
      </xdr:nvGrpSpPr>
      <xdr:grpSpPr>
        <a:xfrm>
          <a:off x="39547800" y="8839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8" name="Line 13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3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35</xdr:row>
      <xdr:rowOff>114300</xdr:rowOff>
    </xdr:from>
    <xdr:to>
      <xdr:col>62</xdr:col>
      <xdr:colOff>628650</xdr:colOff>
      <xdr:row>37</xdr:row>
      <xdr:rowOff>28575</xdr:rowOff>
    </xdr:to>
    <xdr:grpSp>
      <xdr:nvGrpSpPr>
        <xdr:cNvPr id="140" name="Group 1308"/>
        <xdr:cNvGrpSpPr>
          <a:grpSpLocks noChangeAspect="1"/>
        </xdr:cNvGrpSpPr>
      </xdr:nvGrpSpPr>
      <xdr:grpSpPr>
        <a:xfrm>
          <a:off x="46234350" y="88392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1" name="Line 13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3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22</xdr:row>
      <xdr:rowOff>219075</xdr:rowOff>
    </xdr:from>
    <xdr:to>
      <xdr:col>70</xdr:col>
      <xdr:colOff>657225</xdr:colOff>
      <xdr:row>24</xdr:row>
      <xdr:rowOff>114300</xdr:rowOff>
    </xdr:to>
    <xdr:grpSp>
      <xdr:nvGrpSpPr>
        <xdr:cNvPr id="143" name="Group 1311"/>
        <xdr:cNvGrpSpPr>
          <a:grpSpLocks noChangeAspect="1"/>
        </xdr:cNvGrpSpPr>
      </xdr:nvGrpSpPr>
      <xdr:grpSpPr>
        <a:xfrm>
          <a:off x="52206525" y="59721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4" name="Line 13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3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31</xdr:row>
      <xdr:rowOff>0</xdr:rowOff>
    </xdr:from>
    <xdr:to>
      <xdr:col>69</xdr:col>
      <xdr:colOff>266700</xdr:colOff>
      <xdr:row>31</xdr:row>
      <xdr:rowOff>95250</xdr:rowOff>
    </xdr:to>
    <xdr:sp>
      <xdr:nvSpPr>
        <xdr:cNvPr id="146" name="Line 1315"/>
        <xdr:cNvSpPr>
          <a:spLocks noChangeAspect="1"/>
        </xdr:cNvSpPr>
      </xdr:nvSpPr>
      <xdr:spPr>
        <a:xfrm flipH="1">
          <a:off x="51606450" y="78105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31</xdr:row>
      <xdr:rowOff>95250</xdr:rowOff>
    </xdr:from>
    <xdr:to>
      <xdr:col>69</xdr:col>
      <xdr:colOff>419100</xdr:colOff>
      <xdr:row>32</xdr:row>
      <xdr:rowOff>133350</xdr:rowOff>
    </xdr:to>
    <xdr:sp>
      <xdr:nvSpPr>
        <xdr:cNvPr id="147" name="Oval 1316"/>
        <xdr:cNvSpPr>
          <a:spLocks noChangeAspect="1"/>
        </xdr:cNvSpPr>
      </xdr:nvSpPr>
      <xdr:spPr>
        <a:xfrm>
          <a:off x="51444525" y="79057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304800</xdr:colOff>
      <xdr:row>19</xdr:row>
      <xdr:rowOff>57150</xdr:rowOff>
    </xdr:from>
    <xdr:to>
      <xdr:col>64</xdr:col>
      <xdr:colOff>657225</xdr:colOff>
      <xdr:row>19</xdr:row>
      <xdr:rowOff>180975</xdr:rowOff>
    </xdr:to>
    <xdr:sp>
      <xdr:nvSpPr>
        <xdr:cNvPr id="148" name="kreslení 12"/>
        <xdr:cNvSpPr>
          <a:spLocks/>
        </xdr:cNvSpPr>
      </xdr:nvSpPr>
      <xdr:spPr>
        <a:xfrm>
          <a:off x="47701200" y="51244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352425</xdr:colOff>
      <xdr:row>24</xdr:row>
      <xdr:rowOff>219075</xdr:rowOff>
    </xdr:from>
    <xdr:to>
      <xdr:col>74</xdr:col>
      <xdr:colOff>657225</xdr:colOff>
      <xdr:row>26</xdr:row>
      <xdr:rowOff>114300</xdr:rowOff>
    </xdr:to>
    <xdr:grpSp>
      <xdr:nvGrpSpPr>
        <xdr:cNvPr id="149" name="Group 1327"/>
        <xdr:cNvGrpSpPr>
          <a:grpSpLocks noChangeAspect="1"/>
        </xdr:cNvGrpSpPr>
      </xdr:nvGrpSpPr>
      <xdr:grpSpPr>
        <a:xfrm>
          <a:off x="55178325" y="64293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0" name="Line 13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3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352425</xdr:colOff>
      <xdr:row>24</xdr:row>
      <xdr:rowOff>219075</xdr:rowOff>
    </xdr:from>
    <xdr:to>
      <xdr:col>78</xdr:col>
      <xdr:colOff>657225</xdr:colOff>
      <xdr:row>26</xdr:row>
      <xdr:rowOff>114300</xdr:rowOff>
    </xdr:to>
    <xdr:grpSp>
      <xdr:nvGrpSpPr>
        <xdr:cNvPr id="152" name="Group 1330"/>
        <xdr:cNvGrpSpPr>
          <a:grpSpLocks noChangeAspect="1"/>
        </xdr:cNvGrpSpPr>
      </xdr:nvGrpSpPr>
      <xdr:grpSpPr>
        <a:xfrm>
          <a:off x="58150125" y="64293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3" name="Line 13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3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276225</xdr:colOff>
      <xdr:row>29</xdr:row>
      <xdr:rowOff>0</xdr:rowOff>
    </xdr:from>
    <xdr:to>
      <xdr:col>73</xdr:col>
      <xdr:colOff>276225</xdr:colOff>
      <xdr:row>29</xdr:row>
      <xdr:rowOff>95250</xdr:rowOff>
    </xdr:to>
    <xdr:sp>
      <xdr:nvSpPr>
        <xdr:cNvPr id="155" name="Line 1340"/>
        <xdr:cNvSpPr>
          <a:spLocks noChangeAspect="1"/>
        </xdr:cNvSpPr>
      </xdr:nvSpPr>
      <xdr:spPr>
        <a:xfrm flipH="1">
          <a:off x="54587775" y="73533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123825</xdr:colOff>
      <xdr:row>29</xdr:row>
      <xdr:rowOff>95250</xdr:rowOff>
    </xdr:from>
    <xdr:to>
      <xdr:col>73</xdr:col>
      <xdr:colOff>428625</xdr:colOff>
      <xdr:row>30</xdr:row>
      <xdr:rowOff>133350</xdr:rowOff>
    </xdr:to>
    <xdr:sp>
      <xdr:nvSpPr>
        <xdr:cNvPr id="156" name="Oval 1341"/>
        <xdr:cNvSpPr>
          <a:spLocks noChangeAspect="1"/>
        </xdr:cNvSpPr>
      </xdr:nvSpPr>
      <xdr:spPr>
        <a:xfrm>
          <a:off x="54435375" y="74485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35</xdr:row>
      <xdr:rowOff>0</xdr:rowOff>
    </xdr:from>
    <xdr:ext cx="523875" cy="228600"/>
    <xdr:sp>
      <xdr:nvSpPr>
        <xdr:cNvPr id="157" name="text 7125"/>
        <xdr:cNvSpPr txBox="1">
          <a:spLocks noChangeArrowheads="1"/>
        </xdr:cNvSpPr>
      </xdr:nvSpPr>
      <xdr:spPr>
        <a:xfrm>
          <a:off x="16116300" y="87249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>
    <xdr:from>
      <xdr:col>58</xdr:col>
      <xdr:colOff>257175</xdr:colOff>
      <xdr:row>16</xdr:row>
      <xdr:rowOff>9525</xdr:rowOff>
    </xdr:from>
    <xdr:to>
      <xdr:col>58</xdr:col>
      <xdr:colOff>695325</xdr:colOff>
      <xdr:row>17</xdr:row>
      <xdr:rowOff>0</xdr:rowOff>
    </xdr:to>
    <xdr:grpSp>
      <xdr:nvGrpSpPr>
        <xdr:cNvPr id="158" name="Group 1350"/>
        <xdr:cNvGrpSpPr>
          <a:grpSpLocks/>
        </xdr:cNvGrpSpPr>
      </xdr:nvGrpSpPr>
      <xdr:grpSpPr>
        <a:xfrm>
          <a:off x="43195875" y="43910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59" name="Oval 135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135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35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35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219075</xdr:colOff>
      <xdr:row>27</xdr:row>
      <xdr:rowOff>57150</xdr:rowOff>
    </xdr:from>
    <xdr:to>
      <xdr:col>18</xdr:col>
      <xdr:colOff>533400</xdr:colOff>
      <xdr:row>27</xdr:row>
      <xdr:rowOff>171450</xdr:rowOff>
    </xdr:to>
    <xdr:grpSp>
      <xdr:nvGrpSpPr>
        <xdr:cNvPr id="163" name="Group 1356"/>
        <xdr:cNvGrpSpPr>
          <a:grpSpLocks noChangeAspect="1"/>
        </xdr:cNvGrpSpPr>
      </xdr:nvGrpSpPr>
      <xdr:grpSpPr>
        <a:xfrm>
          <a:off x="12620625" y="69532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4" name="Line 135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35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35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36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36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36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36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40</xdr:row>
      <xdr:rowOff>57150</xdr:rowOff>
    </xdr:from>
    <xdr:to>
      <xdr:col>4</xdr:col>
      <xdr:colOff>371475</xdr:colOff>
      <xdr:row>40</xdr:row>
      <xdr:rowOff>171450</xdr:rowOff>
    </xdr:to>
    <xdr:grpSp>
      <xdr:nvGrpSpPr>
        <xdr:cNvPr id="171" name="Group 1364"/>
        <xdr:cNvGrpSpPr>
          <a:grpSpLocks noChangeAspect="1"/>
        </xdr:cNvGrpSpPr>
      </xdr:nvGrpSpPr>
      <xdr:grpSpPr>
        <a:xfrm>
          <a:off x="2057400" y="99250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2" name="Line 136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36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36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36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36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37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37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179" name="Group 1372"/>
        <xdr:cNvGrpSpPr>
          <a:grpSpLocks noChangeAspect="1"/>
        </xdr:cNvGrpSpPr>
      </xdr:nvGrpSpPr>
      <xdr:grpSpPr>
        <a:xfrm>
          <a:off x="62855475" y="64960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0" name="Line 137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37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37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37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37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37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37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323850</xdr:colOff>
      <xdr:row>24</xdr:row>
      <xdr:rowOff>57150</xdr:rowOff>
    </xdr:from>
    <xdr:to>
      <xdr:col>78</xdr:col>
      <xdr:colOff>619125</xdr:colOff>
      <xdr:row>24</xdr:row>
      <xdr:rowOff>171450</xdr:rowOff>
    </xdr:to>
    <xdr:grpSp>
      <xdr:nvGrpSpPr>
        <xdr:cNvPr id="187" name="Group 1380"/>
        <xdr:cNvGrpSpPr>
          <a:grpSpLocks noChangeAspect="1"/>
        </xdr:cNvGrpSpPr>
      </xdr:nvGrpSpPr>
      <xdr:grpSpPr>
        <a:xfrm>
          <a:off x="58121550" y="62674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8" name="Oval 13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3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3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390525</xdr:colOff>
      <xdr:row>34</xdr:row>
      <xdr:rowOff>57150</xdr:rowOff>
    </xdr:from>
    <xdr:to>
      <xdr:col>68</xdr:col>
      <xdr:colOff>314325</xdr:colOff>
      <xdr:row>34</xdr:row>
      <xdr:rowOff>171450</xdr:rowOff>
    </xdr:to>
    <xdr:grpSp>
      <xdr:nvGrpSpPr>
        <xdr:cNvPr id="191" name="Group 1384"/>
        <xdr:cNvGrpSpPr>
          <a:grpSpLocks noChangeAspect="1"/>
        </xdr:cNvGrpSpPr>
      </xdr:nvGrpSpPr>
      <xdr:grpSpPr>
        <a:xfrm>
          <a:off x="50244375" y="85534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2" name="Line 138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38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38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38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504825</xdr:colOff>
      <xdr:row>28</xdr:row>
      <xdr:rowOff>57150</xdr:rowOff>
    </xdr:from>
    <xdr:to>
      <xdr:col>22</xdr:col>
      <xdr:colOff>942975</xdr:colOff>
      <xdr:row>28</xdr:row>
      <xdr:rowOff>171450</xdr:rowOff>
    </xdr:to>
    <xdr:grpSp>
      <xdr:nvGrpSpPr>
        <xdr:cNvPr id="196" name="Group 1389"/>
        <xdr:cNvGrpSpPr>
          <a:grpSpLocks noChangeAspect="1"/>
        </xdr:cNvGrpSpPr>
      </xdr:nvGrpSpPr>
      <xdr:grpSpPr>
        <a:xfrm>
          <a:off x="16392525" y="71818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7" name="Line 139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39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39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139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361950</xdr:colOff>
      <xdr:row>37</xdr:row>
      <xdr:rowOff>57150</xdr:rowOff>
    </xdr:from>
    <xdr:to>
      <xdr:col>62</xdr:col>
      <xdr:colOff>800100</xdr:colOff>
      <xdr:row>37</xdr:row>
      <xdr:rowOff>171450</xdr:rowOff>
    </xdr:to>
    <xdr:grpSp>
      <xdr:nvGrpSpPr>
        <xdr:cNvPr id="201" name="Group 1394"/>
        <xdr:cNvGrpSpPr>
          <a:grpSpLocks noChangeAspect="1"/>
        </xdr:cNvGrpSpPr>
      </xdr:nvGrpSpPr>
      <xdr:grpSpPr>
        <a:xfrm>
          <a:off x="46272450" y="92392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2" name="Line 13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3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3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3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361950</xdr:colOff>
      <xdr:row>21</xdr:row>
      <xdr:rowOff>57150</xdr:rowOff>
    </xdr:from>
    <xdr:to>
      <xdr:col>64</xdr:col>
      <xdr:colOff>657225</xdr:colOff>
      <xdr:row>21</xdr:row>
      <xdr:rowOff>171450</xdr:rowOff>
    </xdr:to>
    <xdr:grpSp>
      <xdr:nvGrpSpPr>
        <xdr:cNvPr id="206" name="Group 1399"/>
        <xdr:cNvGrpSpPr>
          <a:grpSpLocks noChangeAspect="1"/>
        </xdr:cNvGrpSpPr>
      </xdr:nvGrpSpPr>
      <xdr:grpSpPr>
        <a:xfrm>
          <a:off x="47758350" y="55816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7" name="Oval 14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4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14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37</xdr:row>
      <xdr:rowOff>57150</xdr:rowOff>
    </xdr:from>
    <xdr:to>
      <xdr:col>10</xdr:col>
      <xdr:colOff>657225</xdr:colOff>
      <xdr:row>37</xdr:row>
      <xdr:rowOff>171450</xdr:rowOff>
    </xdr:to>
    <xdr:grpSp>
      <xdr:nvGrpSpPr>
        <xdr:cNvPr id="210" name="Group 1403"/>
        <xdr:cNvGrpSpPr>
          <a:grpSpLocks noChangeAspect="1"/>
        </xdr:cNvGrpSpPr>
      </xdr:nvGrpSpPr>
      <xdr:grpSpPr>
        <a:xfrm>
          <a:off x="7334250" y="92392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1" name="Oval 14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4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14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76200</xdr:colOff>
      <xdr:row>30</xdr:row>
      <xdr:rowOff>57150</xdr:rowOff>
    </xdr:from>
    <xdr:to>
      <xdr:col>30</xdr:col>
      <xdr:colOff>371475</xdr:colOff>
      <xdr:row>30</xdr:row>
      <xdr:rowOff>171450</xdr:rowOff>
    </xdr:to>
    <xdr:grpSp>
      <xdr:nvGrpSpPr>
        <xdr:cNvPr id="214" name="Group 1407"/>
        <xdr:cNvGrpSpPr>
          <a:grpSpLocks noChangeAspect="1"/>
        </xdr:cNvGrpSpPr>
      </xdr:nvGrpSpPr>
      <xdr:grpSpPr>
        <a:xfrm>
          <a:off x="21907500" y="76390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5" name="Oval 14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4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14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209550</xdr:colOff>
      <xdr:row>27</xdr:row>
      <xdr:rowOff>57150</xdr:rowOff>
    </xdr:from>
    <xdr:to>
      <xdr:col>31</xdr:col>
      <xdr:colOff>504825</xdr:colOff>
      <xdr:row>27</xdr:row>
      <xdr:rowOff>171450</xdr:rowOff>
    </xdr:to>
    <xdr:grpSp>
      <xdr:nvGrpSpPr>
        <xdr:cNvPr id="218" name="Group 1411"/>
        <xdr:cNvGrpSpPr>
          <a:grpSpLocks noChangeAspect="1"/>
        </xdr:cNvGrpSpPr>
      </xdr:nvGrpSpPr>
      <xdr:grpSpPr>
        <a:xfrm>
          <a:off x="23012400" y="69532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9" name="Oval 141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41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141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647700</xdr:colOff>
      <xdr:row>22</xdr:row>
      <xdr:rowOff>57150</xdr:rowOff>
    </xdr:from>
    <xdr:to>
      <xdr:col>41</xdr:col>
      <xdr:colOff>371475</xdr:colOff>
      <xdr:row>22</xdr:row>
      <xdr:rowOff>171450</xdr:rowOff>
    </xdr:to>
    <xdr:grpSp>
      <xdr:nvGrpSpPr>
        <xdr:cNvPr id="222" name="Group 1415"/>
        <xdr:cNvGrpSpPr>
          <a:grpSpLocks noChangeAspect="1"/>
        </xdr:cNvGrpSpPr>
      </xdr:nvGrpSpPr>
      <xdr:grpSpPr>
        <a:xfrm>
          <a:off x="29908500" y="58102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23" name="Line 141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41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41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41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42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142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657225</xdr:colOff>
      <xdr:row>28</xdr:row>
      <xdr:rowOff>57150</xdr:rowOff>
    </xdr:from>
    <xdr:to>
      <xdr:col>47</xdr:col>
      <xdr:colOff>381000</xdr:colOff>
      <xdr:row>28</xdr:row>
      <xdr:rowOff>171450</xdr:rowOff>
    </xdr:to>
    <xdr:grpSp>
      <xdr:nvGrpSpPr>
        <xdr:cNvPr id="229" name="Group 1422"/>
        <xdr:cNvGrpSpPr>
          <a:grpSpLocks noChangeAspect="1"/>
        </xdr:cNvGrpSpPr>
      </xdr:nvGrpSpPr>
      <xdr:grpSpPr>
        <a:xfrm>
          <a:off x="34680525" y="71818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30" name="Line 142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142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142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42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42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142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647700</xdr:colOff>
      <xdr:row>25</xdr:row>
      <xdr:rowOff>0</xdr:rowOff>
    </xdr:from>
    <xdr:to>
      <xdr:col>46</xdr:col>
      <xdr:colOff>276225</xdr:colOff>
      <xdr:row>26</xdr:row>
      <xdr:rowOff>0</xdr:rowOff>
    </xdr:to>
    <xdr:grpSp>
      <xdr:nvGrpSpPr>
        <xdr:cNvPr id="236" name="Group 1429"/>
        <xdr:cNvGrpSpPr>
          <a:grpSpLocks noChangeAspect="1"/>
        </xdr:cNvGrpSpPr>
      </xdr:nvGrpSpPr>
      <xdr:grpSpPr>
        <a:xfrm>
          <a:off x="34004250" y="6438900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237" name="Oval 1430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431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432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1433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1434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323850</xdr:colOff>
      <xdr:row>31</xdr:row>
      <xdr:rowOff>0</xdr:rowOff>
    </xdr:from>
    <xdr:to>
      <xdr:col>24</xdr:col>
      <xdr:colOff>619125</xdr:colOff>
      <xdr:row>32</xdr:row>
      <xdr:rowOff>0</xdr:rowOff>
    </xdr:to>
    <xdr:grpSp>
      <xdr:nvGrpSpPr>
        <xdr:cNvPr id="242" name="Group 1435"/>
        <xdr:cNvGrpSpPr>
          <a:grpSpLocks noChangeAspect="1"/>
        </xdr:cNvGrpSpPr>
      </xdr:nvGrpSpPr>
      <xdr:grpSpPr>
        <a:xfrm>
          <a:off x="17697450" y="7810500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243" name="Oval 1436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437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438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439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1440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361950</xdr:colOff>
      <xdr:row>23</xdr:row>
      <xdr:rowOff>219075</xdr:rowOff>
    </xdr:from>
    <xdr:to>
      <xdr:col>64</xdr:col>
      <xdr:colOff>657225</xdr:colOff>
      <xdr:row>24</xdr:row>
      <xdr:rowOff>219075</xdr:rowOff>
    </xdr:to>
    <xdr:grpSp>
      <xdr:nvGrpSpPr>
        <xdr:cNvPr id="248" name="Group 1441"/>
        <xdr:cNvGrpSpPr>
          <a:grpSpLocks noChangeAspect="1"/>
        </xdr:cNvGrpSpPr>
      </xdr:nvGrpSpPr>
      <xdr:grpSpPr>
        <a:xfrm>
          <a:off x="47758350" y="620077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249" name="Oval 1442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443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444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445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1446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30</xdr:row>
      <xdr:rowOff>0</xdr:rowOff>
    </xdr:from>
    <xdr:to>
      <xdr:col>67</xdr:col>
      <xdr:colOff>342900</xdr:colOff>
      <xdr:row>31</xdr:row>
      <xdr:rowOff>0</xdr:rowOff>
    </xdr:to>
    <xdr:grpSp>
      <xdr:nvGrpSpPr>
        <xdr:cNvPr id="254" name="Group 1447"/>
        <xdr:cNvGrpSpPr>
          <a:grpSpLocks noChangeAspect="1"/>
        </xdr:cNvGrpSpPr>
      </xdr:nvGrpSpPr>
      <xdr:grpSpPr>
        <a:xfrm>
          <a:off x="49901475" y="7581900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255" name="Oval 1448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1449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1450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1451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1452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714375</xdr:colOff>
      <xdr:row>33</xdr:row>
      <xdr:rowOff>0</xdr:rowOff>
    </xdr:from>
    <xdr:to>
      <xdr:col>63</xdr:col>
      <xdr:colOff>28575</xdr:colOff>
      <xdr:row>34</xdr:row>
      <xdr:rowOff>0</xdr:rowOff>
    </xdr:to>
    <xdr:grpSp>
      <xdr:nvGrpSpPr>
        <xdr:cNvPr id="260" name="Group 1453"/>
        <xdr:cNvGrpSpPr>
          <a:grpSpLocks noChangeAspect="1"/>
        </xdr:cNvGrpSpPr>
      </xdr:nvGrpSpPr>
      <xdr:grpSpPr>
        <a:xfrm>
          <a:off x="46624875" y="8267700"/>
          <a:ext cx="285750" cy="228600"/>
          <a:chOff x="762" y="89"/>
          <a:chExt cx="27" cy="24"/>
        </a:xfrm>
        <a:solidFill>
          <a:srgbClr val="FFFFFF"/>
        </a:solidFill>
      </xdr:grpSpPr>
      <xdr:sp>
        <xdr:nvSpPr>
          <xdr:cNvPr id="261" name="Oval 1454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455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456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1457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1458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27</xdr:row>
      <xdr:rowOff>57150</xdr:rowOff>
    </xdr:from>
    <xdr:to>
      <xdr:col>68</xdr:col>
      <xdr:colOff>800100</xdr:colOff>
      <xdr:row>27</xdr:row>
      <xdr:rowOff>171450</xdr:rowOff>
    </xdr:to>
    <xdr:grpSp>
      <xdr:nvGrpSpPr>
        <xdr:cNvPr id="266" name="Group 1459"/>
        <xdr:cNvGrpSpPr>
          <a:grpSpLocks noChangeAspect="1"/>
        </xdr:cNvGrpSpPr>
      </xdr:nvGrpSpPr>
      <xdr:grpSpPr>
        <a:xfrm>
          <a:off x="50739675" y="6953250"/>
          <a:ext cx="428625" cy="114300"/>
          <a:chOff x="789" y="311"/>
          <a:chExt cx="39" cy="12"/>
        </a:xfrm>
        <a:solidFill>
          <a:srgbClr val="FFFFFF"/>
        </a:solidFill>
      </xdr:grpSpPr>
      <xdr:sp>
        <xdr:nvSpPr>
          <xdr:cNvPr id="267" name="Oval 1460"/>
          <xdr:cNvSpPr>
            <a:spLocks noChangeAspect="1"/>
          </xdr:cNvSpPr>
        </xdr:nvSpPr>
        <xdr:spPr>
          <a:xfrm>
            <a:off x="8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461"/>
          <xdr:cNvSpPr>
            <a:spLocks noChangeAspect="1"/>
          </xdr:cNvSpPr>
        </xdr:nvSpPr>
        <xdr:spPr>
          <a:xfrm>
            <a:off x="81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1462"/>
          <xdr:cNvSpPr>
            <a:spLocks noChangeAspect="1"/>
          </xdr:cNvSpPr>
        </xdr:nvSpPr>
        <xdr:spPr>
          <a:xfrm>
            <a:off x="79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1463"/>
          <xdr:cNvSpPr>
            <a:spLocks noChangeAspect="1"/>
          </xdr:cNvSpPr>
        </xdr:nvSpPr>
        <xdr:spPr>
          <a:xfrm>
            <a:off x="789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53</xdr:col>
      <xdr:colOff>466725</xdr:colOff>
      <xdr:row>27</xdr:row>
      <xdr:rowOff>114300</xdr:rowOff>
    </xdr:from>
    <xdr:ext cx="542925" cy="228600"/>
    <xdr:sp>
      <xdr:nvSpPr>
        <xdr:cNvPr id="271" name="text 7125"/>
        <xdr:cNvSpPr txBox="1">
          <a:spLocks noChangeArrowheads="1"/>
        </xdr:cNvSpPr>
      </xdr:nvSpPr>
      <xdr:spPr>
        <a:xfrm>
          <a:off x="39919275" y="70104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152</a:t>
          </a:r>
        </a:p>
      </xdr:txBody>
    </xdr:sp>
    <xdr:clientData/>
  </xdr:oneCellAnchor>
  <xdr:oneCellAnchor>
    <xdr:from>
      <xdr:col>53</xdr:col>
      <xdr:colOff>466725</xdr:colOff>
      <xdr:row>21</xdr:row>
      <xdr:rowOff>114300</xdr:rowOff>
    </xdr:from>
    <xdr:ext cx="542925" cy="228600"/>
    <xdr:sp>
      <xdr:nvSpPr>
        <xdr:cNvPr id="272" name="text 7125"/>
        <xdr:cNvSpPr txBox="1">
          <a:spLocks noChangeArrowheads="1"/>
        </xdr:cNvSpPr>
      </xdr:nvSpPr>
      <xdr:spPr>
        <a:xfrm>
          <a:off x="39919275" y="56388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99</a:t>
          </a:r>
        </a:p>
      </xdr:txBody>
    </xdr:sp>
    <xdr:clientData/>
  </xdr:oneCellAnchor>
  <xdr:oneCellAnchor>
    <xdr:from>
      <xdr:col>53</xdr:col>
      <xdr:colOff>466725</xdr:colOff>
      <xdr:row>24</xdr:row>
      <xdr:rowOff>114300</xdr:rowOff>
    </xdr:from>
    <xdr:ext cx="542925" cy="228600"/>
    <xdr:sp>
      <xdr:nvSpPr>
        <xdr:cNvPr id="273" name="text 7125"/>
        <xdr:cNvSpPr txBox="1">
          <a:spLocks noChangeArrowheads="1"/>
        </xdr:cNvSpPr>
      </xdr:nvSpPr>
      <xdr:spPr>
        <a:xfrm>
          <a:off x="39919275" y="63246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04" customWidth="1"/>
    <col min="2" max="2" width="11.75390625" style="278" customWidth="1"/>
    <col min="3" max="18" width="11.75390625" style="205" customWidth="1"/>
    <col min="19" max="19" width="4.75390625" style="204" customWidth="1"/>
    <col min="20" max="20" width="2.75390625" style="204" customWidth="1"/>
    <col min="21" max="16384" width="9.125" style="205" customWidth="1"/>
  </cols>
  <sheetData>
    <row r="1" spans="1:20" s="203" customFormat="1" ht="9.75" customHeight="1">
      <c r="A1" s="200"/>
      <c r="B1" s="201"/>
      <c r="C1" s="202"/>
      <c r="D1" s="202"/>
      <c r="E1" s="202"/>
      <c r="F1" s="202"/>
      <c r="G1" s="202"/>
      <c r="H1" s="202"/>
      <c r="I1" s="202"/>
      <c r="J1" s="202"/>
      <c r="K1" s="202"/>
      <c r="L1" s="202"/>
      <c r="S1" s="200"/>
      <c r="T1" s="200"/>
    </row>
    <row r="2" spans="2:18" ht="36" customHeight="1">
      <c r="B2" s="205"/>
      <c r="D2" s="206"/>
      <c r="E2" s="206"/>
      <c r="F2" s="206"/>
      <c r="G2" s="206"/>
      <c r="H2" s="206"/>
      <c r="I2" s="206"/>
      <c r="J2" s="206"/>
      <c r="K2" s="206"/>
      <c r="L2" s="206"/>
      <c r="R2" s="207"/>
    </row>
    <row r="3" spans="2:12" s="204" customFormat="1" ht="21" customHeight="1">
      <c r="B3" s="208"/>
      <c r="C3" s="208"/>
      <c r="D3" s="208"/>
      <c r="J3" s="209"/>
      <c r="K3" s="208"/>
      <c r="L3" s="208"/>
    </row>
    <row r="4" spans="1:22" s="217" customFormat="1" ht="24.75" customHeight="1">
      <c r="A4" s="210"/>
      <c r="B4" s="141" t="s">
        <v>82</v>
      </c>
      <c r="C4" s="211">
        <v>311</v>
      </c>
      <c r="D4" s="212"/>
      <c r="E4" s="210"/>
      <c r="F4" s="210"/>
      <c r="G4" s="210"/>
      <c r="H4" s="210"/>
      <c r="I4" s="212"/>
      <c r="J4" s="199" t="s">
        <v>107</v>
      </c>
      <c r="K4" s="212"/>
      <c r="L4" s="213"/>
      <c r="M4" s="212"/>
      <c r="N4" s="212"/>
      <c r="O4" s="212"/>
      <c r="P4" s="212"/>
      <c r="Q4" s="214" t="s">
        <v>83</v>
      </c>
      <c r="R4" s="215">
        <v>340521</v>
      </c>
      <c r="S4" s="212"/>
      <c r="T4" s="212"/>
      <c r="U4" s="216"/>
      <c r="V4" s="216"/>
    </row>
    <row r="5" spans="1:22" s="217" customFormat="1" ht="24.75" customHeight="1">
      <c r="A5" s="210"/>
      <c r="B5" s="141" t="s">
        <v>82</v>
      </c>
      <c r="C5" s="211">
        <v>312</v>
      </c>
      <c r="D5" s="212"/>
      <c r="E5" s="210"/>
      <c r="F5" s="210"/>
      <c r="G5" s="210"/>
      <c r="H5" s="210"/>
      <c r="I5" s="212"/>
      <c r="J5" s="199" t="s">
        <v>118</v>
      </c>
      <c r="K5" s="212"/>
      <c r="L5" s="213"/>
      <c r="M5" s="212"/>
      <c r="N5" s="212"/>
      <c r="O5" s="212"/>
      <c r="P5" s="213"/>
      <c r="Q5" s="213"/>
      <c r="R5" s="213"/>
      <c r="S5" s="213"/>
      <c r="T5" s="212"/>
      <c r="U5" s="216"/>
      <c r="V5" s="216"/>
    </row>
    <row r="6" spans="2:22" s="218" customFormat="1" ht="21" customHeight="1" thickBot="1">
      <c r="B6" s="219"/>
      <c r="C6" s="220"/>
      <c r="D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</row>
    <row r="7" spans="1:22" s="226" customFormat="1" ht="24.75" customHeight="1">
      <c r="A7" s="221"/>
      <c r="B7" s="222"/>
      <c r="C7" s="223"/>
      <c r="D7" s="222"/>
      <c r="E7" s="224"/>
      <c r="F7" s="224"/>
      <c r="G7" s="224"/>
      <c r="H7" s="224"/>
      <c r="I7" s="224"/>
      <c r="J7" s="222"/>
      <c r="K7" s="222"/>
      <c r="L7" s="222"/>
      <c r="M7" s="222"/>
      <c r="N7" s="222"/>
      <c r="O7" s="222"/>
      <c r="P7" s="222"/>
      <c r="Q7" s="222"/>
      <c r="R7" s="222"/>
      <c r="S7" s="225"/>
      <c r="T7" s="209"/>
      <c r="U7" s="209"/>
      <c r="V7" s="209"/>
    </row>
    <row r="8" spans="1:21" ht="21" customHeight="1">
      <c r="A8" s="227"/>
      <c r="B8" s="228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30"/>
      <c r="S8" s="231"/>
      <c r="T8" s="208"/>
      <c r="U8" s="206"/>
    </row>
    <row r="9" spans="1:21" ht="25.5" customHeight="1">
      <c r="A9" s="227"/>
      <c r="B9" s="232"/>
      <c r="C9" s="70" t="s">
        <v>17</v>
      </c>
      <c r="D9" s="233"/>
      <c r="E9" s="233"/>
      <c r="F9" s="233"/>
      <c r="G9" s="233"/>
      <c r="M9" s="233"/>
      <c r="N9" s="233"/>
      <c r="O9" s="233"/>
      <c r="P9" s="233"/>
      <c r="Q9" s="233"/>
      <c r="R9" s="234"/>
      <c r="S9" s="231"/>
      <c r="T9" s="208"/>
      <c r="U9" s="206"/>
    </row>
    <row r="10" spans="1:21" ht="25.5" customHeight="1">
      <c r="A10" s="227"/>
      <c r="B10" s="232"/>
      <c r="C10" s="70" t="s">
        <v>18</v>
      </c>
      <c r="D10" s="233"/>
      <c r="E10" s="233"/>
      <c r="F10" s="233"/>
      <c r="G10" s="233"/>
      <c r="H10" s="295"/>
      <c r="I10" s="295"/>
      <c r="J10" s="118" t="s">
        <v>104</v>
      </c>
      <c r="K10" s="295"/>
      <c r="L10" s="295"/>
      <c r="M10" s="233"/>
      <c r="N10" s="233"/>
      <c r="O10" s="233"/>
      <c r="P10" s="305" t="s">
        <v>95</v>
      </c>
      <c r="Q10" s="305"/>
      <c r="R10" s="234"/>
      <c r="S10" s="231"/>
      <c r="T10" s="208"/>
      <c r="U10" s="206"/>
    </row>
    <row r="11" spans="1:21" ht="25.5" customHeight="1">
      <c r="A11" s="227"/>
      <c r="B11" s="232"/>
      <c r="C11" s="70" t="s">
        <v>19</v>
      </c>
      <c r="D11" s="233"/>
      <c r="E11" s="233"/>
      <c r="F11" s="233"/>
      <c r="G11" s="233"/>
      <c r="H11" s="296"/>
      <c r="I11" s="296"/>
      <c r="J11" s="235" t="s">
        <v>105</v>
      </c>
      <c r="K11" s="296"/>
      <c r="L11" s="296"/>
      <c r="M11" s="233"/>
      <c r="N11" s="233"/>
      <c r="O11" s="233"/>
      <c r="R11" s="236"/>
      <c r="S11" s="231"/>
      <c r="T11" s="208"/>
      <c r="U11" s="206"/>
    </row>
    <row r="12" spans="1:21" ht="21" customHeight="1">
      <c r="A12" s="227"/>
      <c r="B12" s="237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9"/>
      <c r="S12" s="231"/>
      <c r="T12" s="208"/>
      <c r="U12" s="206"/>
    </row>
    <row r="13" spans="1:21" ht="21" customHeight="1">
      <c r="A13" s="227"/>
      <c r="B13" s="232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4"/>
      <c r="S13" s="231"/>
      <c r="T13" s="208"/>
      <c r="U13" s="206"/>
    </row>
    <row r="14" spans="1:21" ht="21" customHeight="1">
      <c r="A14" s="227"/>
      <c r="B14" s="232"/>
      <c r="C14" s="130" t="s">
        <v>34</v>
      </c>
      <c r="D14" s="233"/>
      <c r="E14" s="233"/>
      <c r="F14" s="241"/>
      <c r="G14" s="241"/>
      <c r="H14" s="233"/>
      <c r="J14" s="240" t="s">
        <v>20</v>
      </c>
      <c r="L14" s="233"/>
      <c r="M14" s="241"/>
      <c r="N14" s="241"/>
      <c r="O14" s="233"/>
      <c r="P14" s="233"/>
      <c r="Q14" s="233"/>
      <c r="R14" s="234"/>
      <c r="S14" s="231"/>
      <c r="T14" s="208"/>
      <c r="U14" s="206"/>
    </row>
    <row r="15" spans="1:21" ht="21" customHeight="1">
      <c r="A15" s="227"/>
      <c r="B15" s="232"/>
      <c r="C15" s="71" t="s">
        <v>38</v>
      </c>
      <c r="D15" s="233"/>
      <c r="E15" s="233"/>
      <c r="F15" s="241"/>
      <c r="G15" s="241"/>
      <c r="H15" s="233"/>
      <c r="J15" s="279">
        <v>31.1</v>
      </c>
      <c r="L15" s="233"/>
      <c r="M15" s="241"/>
      <c r="N15" s="241"/>
      <c r="O15" s="233"/>
      <c r="P15" s="233"/>
      <c r="Q15" s="233"/>
      <c r="R15" s="234"/>
      <c r="S15" s="231"/>
      <c r="T15" s="208"/>
      <c r="U15" s="206"/>
    </row>
    <row r="16" spans="1:21" ht="21" customHeight="1">
      <c r="A16" s="227"/>
      <c r="B16" s="232"/>
      <c r="C16" s="71" t="s">
        <v>37</v>
      </c>
      <c r="D16" s="233"/>
      <c r="E16" s="233"/>
      <c r="F16" s="241"/>
      <c r="G16" s="241"/>
      <c r="H16" s="233"/>
      <c r="J16" s="87" t="s">
        <v>21</v>
      </c>
      <c r="L16" s="233"/>
      <c r="N16" s="291" t="s">
        <v>93</v>
      </c>
      <c r="O16" s="233"/>
      <c r="P16" s="233"/>
      <c r="Q16" s="233"/>
      <c r="R16" s="234"/>
      <c r="S16" s="231"/>
      <c r="T16" s="208"/>
      <c r="U16" s="206"/>
    </row>
    <row r="17" spans="1:21" ht="21" customHeight="1">
      <c r="A17" s="227"/>
      <c r="B17" s="232"/>
      <c r="C17" s="71"/>
      <c r="D17" s="233"/>
      <c r="E17" s="233"/>
      <c r="F17" s="241"/>
      <c r="G17" s="241"/>
      <c r="H17" s="233"/>
      <c r="J17" s="111" t="s">
        <v>106</v>
      </c>
      <c r="L17" s="233"/>
      <c r="N17" s="291"/>
      <c r="O17" s="233"/>
      <c r="P17" s="233"/>
      <c r="Q17" s="233"/>
      <c r="R17" s="234"/>
      <c r="S17" s="231"/>
      <c r="T17" s="208"/>
      <c r="U17" s="206"/>
    </row>
    <row r="18" spans="1:21" ht="21" customHeight="1">
      <c r="A18" s="227"/>
      <c r="B18" s="237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9"/>
      <c r="S18" s="231"/>
      <c r="T18" s="208"/>
      <c r="U18" s="206"/>
    </row>
    <row r="19" spans="1:21" ht="21" customHeight="1">
      <c r="A19" s="227"/>
      <c r="B19" s="232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4"/>
      <c r="S19" s="231"/>
      <c r="T19" s="208"/>
      <c r="U19" s="206"/>
    </row>
    <row r="20" spans="1:21" ht="21" customHeight="1">
      <c r="A20" s="227"/>
      <c r="B20" s="232"/>
      <c r="C20" s="71" t="s">
        <v>84</v>
      </c>
      <c r="D20" s="233"/>
      <c r="E20" s="233"/>
      <c r="F20" s="233"/>
      <c r="G20" s="233"/>
      <c r="H20" s="233"/>
      <c r="J20" s="187" t="s">
        <v>88</v>
      </c>
      <c r="L20" s="233"/>
      <c r="M20" s="241"/>
      <c r="N20" s="241"/>
      <c r="O20" s="233"/>
      <c r="P20" s="305" t="s">
        <v>90</v>
      </c>
      <c r="Q20" s="305"/>
      <c r="R20" s="234"/>
      <c r="S20" s="231"/>
      <c r="T20" s="208"/>
      <c r="U20" s="206"/>
    </row>
    <row r="21" spans="1:21" ht="21" customHeight="1">
      <c r="A21" s="227"/>
      <c r="B21" s="232"/>
      <c r="C21" s="71" t="s">
        <v>85</v>
      </c>
      <c r="D21" s="233"/>
      <c r="E21" s="233"/>
      <c r="F21" s="233"/>
      <c r="G21" s="233"/>
      <c r="H21" s="233"/>
      <c r="J21" s="242" t="s">
        <v>89</v>
      </c>
      <c r="L21" s="233"/>
      <c r="M21" s="241"/>
      <c r="N21" s="241"/>
      <c r="O21" s="233"/>
      <c r="P21" s="305" t="s">
        <v>91</v>
      </c>
      <c r="Q21" s="305"/>
      <c r="R21" s="234"/>
      <c r="S21" s="231"/>
      <c r="T21" s="208"/>
      <c r="U21" s="206"/>
    </row>
    <row r="22" spans="1:21" ht="21" customHeight="1">
      <c r="A22" s="227"/>
      <c r="B22" s="243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5"/>
      <c r="S22" s="231"/>
      <c r="T22" s="208"/>
      <c r="U22" s="206"/>
    </row>
    <row r="23" spans="1:21" ht="24.75" customHeight="1">
      <c r="A23" s="227"/>
      <c r="B23" s="246"/>
      <c r="C23" s="247"/>
      <c r="D23" s="247"/>
      <c r="E23" s="248"/>
      <c r="F23" s="248"/>
      <c r="G23" s="248"/>
      <c r="H23" s="248"/>
      <c r="I23" s="247"/>
      <c r="J23" s="249"/>
      <c r="K23" s="247"/>
      <c r="L23" s="247"/>
      <c r="M23" s="247"/>
      <c r="N23" s="247"/>
      <c r="O23" s="247"/>
      <c r="P23" s="247"/>
      <c r="Q23" s="247"/>
      <c r="R23" s="247"/>
      <c r="S23" s="231"/>
      <c r="T23" s="208"/>
      <c r="U23" s="206"/>
    </row>
    <row r="24" spans="1:19" ht="30" customHeight="1">
      <c r="A24" s="250"/>
      <c r="B24" s="251"/>
      <c r="C24" s="252"/>
      <c r="D24" s="306" t="s">
        <v>86</v>
      </c>
      <c r="E24" s="307"/>
      <c r="F24" s="307"/>
      <c r="G24" s="307"/>
      <c r="H24" s="252"/>
      <c r="I24" s="253"/>
      <c r="J24" s="254"/>
      <c r="K24" s="251"/>
      <c r="L24" s="252"/>
      <c r="M24" s="306" t="s">
        <v>87</v>
      </c>
      <c r="N24" s="306"/>
      <c r="O24" s="306"/>
      <c r="P24" s="306"/>
      <c r="Q24" s="252"/>
      <c r="R24" s="253"/>
      <c r="S24" s="231"/>
    </row>
    <row r="25" spans="1:20" s="259" customFormat="1" ht="21" customHeight="1" thickBot="1">
      <c r="A25" s="255"/>
      <c r="B25" s="256" t="s">
        <v>11</v>
      </c>
      <c r="C25" s="198" t="s">
        <v>23</v>
      </c>
      <c r="D25" s="198" t="s">
        <v>24</v>
      </c>
      <c r="E25" s="257" t="s">
        <v>25</v>
      </c>
      <c r="F25" s="308" t="s">
        <v>26</v>
      </c>
      <c r="G25" s="309"/>
      <c r="H25" s="309"/>
      <c r="I25" s="310"/>
      <c r="J25" s="254"/>
      <c r="K25" s="256" t="s">
        <v>11</v>
      </c>
      <c r="L25" s="198" t="s">
        <v>23</v>
      </c>
      <c r="M25" s="198" t="s">
        <v>24</v>
      </c>
      <c r="N25" s="257" t="s">
        <v>25</v>
      </c>
      <c r="O25" s="308" t="s">
        <v>26</v>
      </c>
      <c r="P25" s="309"/>
      <c r="Q25" s="309"/>
      <c r="R25" s="310"/>
      <c r="S25" s="258"/>
      <c r="T25" s="204"/>
    </row>
    <row r="26" spans="1:20" s="217" customFormat="1" ht="21" customHeight="1" thickTop="1">
      <c r="A26" s="250"/>
      <c r="B26" s="260"/>
      <c r="C26" s="261"/>
      <c r="D26" s="262"/>
      <c r="E26" s="263"/>
      <c r="F26" s="264"/>
      <c r="G26" s="265"/>
      <c r="H26" s="265"/>
      <c r="I26" s="266"/>
      <c r="J26" s="254"/>
      <c r="K26" s="260"/>
      <c r="L26" s="261"/>
      <c r="M26" s="289"/>
      <c r="N26" s="263"/>
      <c r="O26" s="264"/>
      <c r="P26" s="265"/>
      <c r="Q26" s="265"/>
      <c r="R26" s="266"/>
      <c r="S26" s="231"/>
      <c r="T26" s="204"/>
    </row>
    <row r="27" spans="1:20" s="217" customFormat="1" ht="21" customHeight="1">
      <c r="A27" s="250"/>
      <c r="B27" s="267">
        <v>1</v>
      </c>
      <c r="C27" s="288">
        <v>31.208</v>
      </c>
      <c r="D27" s="288">
        <v>31.001</v>
      </c>
      <c r="E27" s="268">
        <f>(C27-D27)*1000</f>
        <v>206.9999999999972</v>
      </c>
      <c r="F27" s="302" t="s">
        <v>47</v>
      </c>
      <c r="G27" s="303"/>
      <c r="H27" s="303"/>
      <c r="I27" s="304"/>
      <c r="J27" s="254"/>
      <c r="K27" s="260"/>
      <c r="L27" s="261"/>
      <c r="M27" s="289"/>
      <c r="N27" s="263"/>
      <c r="O27" s="264"/>
      <c r="P27" s="265"/>
      <c r="Q27" s="265"/>
      <c r="R27" s="266"/>
      <c r="S27" s="231"/>
      <c r="T27" s="204"/>
    </row>
    <row r="28" spans="1:20" s="217" customFormat="1" ht="21" customHeight="1">
      <c r="A28" s="250"/>
      <c r="B28" s="260"/>
      <c r="C28" s="261"/>
      <c r="D28" s="289"/>
      <c r="E28" s="263"/>
      <c r="F28" s="264"/>
      <c r="G28" s="265"/>
      <c r="H28" s="265"/>
      <c r="I28" s="266"/>
      <c r="J28" s="254"/>
      <c r="K28" s="267">
        <v>1</v>
      </c>
      <c r="L28" s="288">
        <v>31.183</v>
      </c>
      <c r="M28" s="288">
        <v>31.056</v>
      </c>
      <c r="N28" s="268">
        <f>(L28-M28)*1000</f>
        <v>126.99999999999889</v>
      </c>
      <c r="O28" s="299" t="s">
        <v>102</v>
      </c>
      <c r="P28" s="300"/>
      <c r="Q28" s="300"/>
      <c r="R28" s="301"/>
      <c r="S28" s="231"/>
      <c r="T28" s="204"/>
    </row>
    <row r="29" spans="1:20" s="217" customFormat="1" ht="21" customHeight="1">
      <c r="A29" s="250"/>
      <c r="B29" s="267">
        <v>2</v>
      </c>
      <c r="C29" s="288">
        <v>31.196</v>
      </c>
      <c r="D29" s="288">
        <v>31.012</v>
      </c>
      <c r="E29" s="268">
        <f>(C29-D29)*1000</f>
        <v>184.00000000000105</v>
      </c>
      <c r="F29" s="299" t="s">
        <v>48</v>
      </c>
      <c r="G29" s="300"/>
      <c r="H29" s="300"/>
      <c r="I29" s="301"/>
      <c r="J29" s="254"/>
      <c r="K29" s="260"/>
      <c r="L29" s="261"/>
      <c r="M29" s="289"/>
      <c r="N29" s="263"/>
      <c r="O29" s="264"/>
      <c r="P29" s="265"/>
      <c r="Q29" s="265"/>
      <c r="R29" s="266"/>
      <c r="S29" s="231"/>
      <c r="T29" s="204"/>
    </row>
    <row r="30" spans="1:20" s="217" customFormat="1" ht="21" customHeight="1">
      <c r="A30" s="250"/>
      <c r="B30" s="260"/>
      <c r="C30" s="261"/>
      <c r="D30" s="289"/>
      <c r="E30" s="263"/>
      <c r="F30" s="264"/>
      <c r="G30" s="265"/>
      <c r="H30" s="265"/>
      <c r="I30" s="266"/>
      <c r="J30" s="254"/>
      <c r="K30" s="267">
        <v>2</v>
      </c>
      <c r="L30" s="288">
        <v>31.182</v>
      </c>
      <c r="M30" s="288">
        <v>31.03</v>
      </c>
      <c r="N30" s="268">
        <f>(L30-M30)*1000</f>
        <v>151.99999999999747</v>
      </c>
      <c r="O30" s="299" t="s">
        <v>103</v>
      </c>
      <c r="P30" s="300"/>
      <c r="Q30" s="300"/>
      <c r="R30" s="301"/>
      <c r="S30" s="231"/>
      <c r="T30" s="204"/>
    </row>
    <row r="31" spans="1:20" s="217" customFormat="1" ht="21" customHeight="1">
      <c r="A31" s="250"/>
      <c r="B31" s="267">
        <v>3</v>
      </c>
      <c r="C31" s="288">
        <v>31.26</v>
      </c>
      <c r="D31" s="288">
        <v>31.043</v>
      </c>
      <c r="E31" s="268">
        <f>(C31-D31)*1000</f>
        <v>217.0000000000023</v>
      </c>
      <c r="F31" s="299" t="s">
        <v>48</v>
      </c>
      <c r="G31" s="300"/>
      <c r="H31" s="300"/>
      <c r="I31" s="301"/>
      <c r="J31" s="254"/>
      <c r="K31" s="260"/>
      <c r="L31" s="261"/>
      <c r="M31" s="289"/>
      <c r="N31" s="263"/>
      <c r="O31" s="264"/>
      <c r="P31" s="265"/>
      <c r="Q31" s="265"/>
      <c r="R31" s="266"/>
      <c r="S31" s="231"/>
      <c r="T31" s="204"/>
    </row>
    <row r="32" spans="1:20" s="217" customFormat="1" ht="21" customHeight="1">
      <c r="A32" s="250"/>
      <c r="B32" s="260"/>
      <c r="C32" s="261"/>
      <c r="D32" s="289"/>
      <c r="E32" s="263"/>
      <c r="F32" s="264"/>
      <c r="G32" s="265"/>
      <c r="H32" s="265"/>
      <c r="I32" s="266"/>
      <c r="J32" s="254"/>
      <c r="K32" s="267">
        <v>3</v>
      </c>
      <c r="L32" s="288">
        <v>31.183</v>
      </c>
      <c r="M32" s="288">
        <v>31.084</v>
      </c>
      <c r="N32" s="268">
        <f>(L32-M32)*1000</f>
        <v>99.0000000000002</v>
      </c>
      <c r="O32" s="299" t="s">
        <v>101</v>
      </c>
      <c r="P32" s="300"/>
      <c r="Q32" s="300"/>
      <c r="R32" s="301"/>
      <c r="S32" s="231"/>
      <c r="T32" s="204"/>
    </row>
    <row r="33" spans="1:20" s="217" customFormat="1" ht="21" customHeight="1">
      <c r="A33" s="250"/>
      <c r="B33" s="267">
        <v>4</v>
      </c>
      <c r="C33" s="288">
        <v>31.42</v>
      </c>
      <c r="D33" s="288">
        <v>31.056</v>
      </c>
      <c r="E33" s="268">
        <f>(C33-D33)*1000</f>
        <v>364.0000000000008</v>
      </c>
      <c r="F33" s="299" t="s">
        <v>48</v>
      </c>
      <c r="G33" s="300"/>
      <c r="H33" s="300"/>
      <c r="I33" s="301"/>
      <c r="J33" s="254"/>
      <c r="K33" s="260"/>
      <c r="L33" s="261"/>
      <c r="M33" s="289"/>
      <c r="N33" s="263"/>
      <c r="O33" s="264"/>
      <c r="P33" s="265"/>
      <c r="Q33" s="265"/>
      <c r="R33" s="266"/>
      <c r="S33" s="231"/>
      <c r="T33" s="204"/>
    </row>
    <row r="34" spans="1:20" s="210" customFormat="1" ht="21" customHeight="1">
      <c r="A34" s="250"/>
      <c r="B34" s="269"/>
      <c r="C34" s="270"/>
      <c r="D34" s="290"/>
      <c r="E34" s="271"/>
      <c r="F34" s="272"/>
      <c r="G34" s="273"/>
      <c r="H34" s="273"/>
      <c r="I34" s="274"/>
      <c r="J34" s="254"/>
      <c r="K34" s="269"/>
      <c r="L34" s="270"/>
      <c r="M34" s="290"/>
      <c r="N34" s="271"/>
      <c r="O34" s="272"/>
      <c r="P34" s="273"/>
      <c r="Q34" s="273"/>
      <c r="R34" s="274"/>
      <c r="S34" s="231"/>
      <c r="T34" s="204"/>
    </row>
    <row r="35" spans="1:19" ht="24.75" customHeight="1" thickBot="1">
      <c r="A35" s="275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7"/>
    </row>
    <row r="37" ht="15">
      <c r="J37" s="111" t="s">
        <v>92</v>
      </c>
    </row>
  </sheetData>
  <sheetProtection password="E9A7" sheet="1"/>
  <mergeCells count="14">
    <mergeCell ref="P10:Q10"/>
    <mergeCell ref="D24:G24"/>
    <mergeCell ref="M24:P24"/>
    <mergeCell ref="F25:I25"/>
    <mergeCell ref="O25:R25"/>
    <mergeCell ref="P20:Q20"/>
    <mergeCell ref="P21:Q21"/>
    <mergeCell ref="O32:R32"/>
    <mergeCell ref="F27:I27"/>
    <mergeCell ref="F29:I29"/>
    <mergeCell ref="F31:I31"/>
    <mergeCell ref="F33:I33"/>
    <mergeCell ref="O30:R30"/>
    <mergeCell ref="O28:R2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28"/>
      <c r="AE1" s="129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28"/>
      <c r="BH1" s="129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280"/>
      <c r="C2" s="281"/>
      <c r="D2" s="281"/>
      <c r="E2" s="281"/>
      <c r="F2" s="281"/>
      <c r="G2" s="197" t="s">
        <v>52</v>
      </c>
      <c r="H2" s="281"/>
      <c r="I2" s="281"/>
      <c r="J2" s="281"/>
      <c r="K2" s="281"/>
      <c r="L2" s="282"/>
      <c r="P2" s="125"/>
      <c r="Q2" s="126"/>
      <c r="R2" s="126"/>
      <c r="S2" s="126"/>
      <c r="T2" s="322" t="s">
        <v>39</v>
      </c>
      <c r="U2" s="322"/>
      <c r="V2" s="322"/>
      <c r="W2" s="322"/>
      <c r="X2" s="322"/>
      <c r="Y2" s="322"/>
      <c r="Z2" s="126"/>
      <c r="AA2" s="126"/>
      <c r="AB2" s="126"/>
      <c r="AC2" s="127"/>
      <c r="AE2" s="32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25"/>
      <c r="BK2" s="126"/>
      <c r="BL2" s="126"/>
      <c r="BM2" s="126"/>
      <c r="BN2" s="322" t="s">
        <v>39</v>
      </c>
      <c r="BO2" s="322"/>
      <c r="BP2" s="322"/>
      <c r="BQ2" s="322"/>
      <c r="BR2" s="126"/>
      <c r="BS2" s="126"/>
      <c r="BT2" s="126"/>
      <c r="BU2" s="127"/>
      <c r="BY2" s="32"/>
      <c r="BZ2" s="280"/>
      <c r="CA2" s="281"/>
      <c r="CB2" s="281"/>
      <c r="CC2" s="281"/>
      <c r="CD2" s="281"/>
      <c r="CE2" s="197" t="s">
        <v>56</v>
      </c>
      <c r="CF2" s="281"/>
      <c r="CG2" s="281"/>
      <c r="CH2" s="281"/>
      <c r="CI2" s="281"/>
      <c r="CJ2" s="282"/>
    </row>
    <row r="3" spans="16:77" ht="21" customHeight="1" thickBot="1" thickTop="1">
      <c r="P3" s="314" t="s">
        <v>0</v>
      </c>
      <c r="Q3" s="315"/>
      <c r="R3" s="315"/>
      <c r="S3" s="316"/>
      <c r="T3" s="132"/>
      <c r="U3" s="133"/>
      <c r="V3" s="318" t="s">
        <v>1</v>
      </c>
      <c r="W3" s="315"/>
      <c r="X3" s="315"/>
      <c r="Y3" s="316"/>
      <c r="Z3" s="323" t="s">
        <v>2</v>
      </c>
      <c r="AA3" s="324"/>
      <c r="AB3" s="324"/>
      <c r="AC3" s="325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J3" s="326" t="s">
        <v>2</v>
      </c>
      <c r="BK3" s="324"/>
      <c r="BL3" s="324"/>
      <c r="BM3" s="327"/>
      <c r="BN3" s="318" t="s">
        <v>1</v>
      </c>
      <c r="BO3" s="315"/>
      <c r="BP3" s="315"/>
      <c r="BQ3" s="316"/>
      <c r="BR3" s="132"/>
      <c r="BS3" s="133"/>
      <c r="BT3" s="318" t="s">
        <v>0</v>
      </c>
      <c r="BU3" s="319"/>
      <c r="BY3" s="32"/>
    </row>
    <row r="4" spans="2:89" ht="23.25" customHeight="1" thickTop="1">
      <c r="B4" s="82"/>
      <c r="C4" s="83"/>
      <c r="D4" s="83"/>
      <c r="E4" s="83"/>
      <c r="F4" s="83"/>
      <c r="G4" s="144" t="s">
        <v>53</v>
      </c>
      <c r="H4" s="83"/>
      <c r="I4" s="83"/>
      <c r="J4" s="84"/>
      <c r="K4" s="83"/>
      <c r="L4" s="85"/>
      <c r="P4" s="3"/>
      <c r="Q4" s="4"/>
      <c r="R4" s="9"/>
      <c r="S4" s="4"/>
      <c r="T4" s="320" t="s">
        <v>28</v>
      </c>
      <c r="U4" s="320"/>
      <c r="V4" s="320"/>
      <c r="W4" s="320"/>
      <c r="X4" s="320"/>
      <c r="Y4" s="320"/>
      <c r="Z4" s="6"/>
      <c r="AA4" s="6"/>
      <c r="AB4" s="6"/>
      <c r="AC4" s="7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S4" s="199" t="s">
        <v>107</v>
      </c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J4" s="8"/>
      <c r="BK4" s="6"/>
      <c r="BL4" s="6"/>
      <c r="BM4" s="6"/>
      <c r="BN4" s="320" t="s">
        <v>28</v>
      </c>
      <c r="BO4" s="320"/>
      <c r="BP4" s="320"/>
      <c r="BQ4" s="320"/>
      <c r="BR4" s="6"/>
      <c r="BS4" s="6"/>
      <c r="BT4" s="9"/>
      <c r="BU4" s="7"/>
      <c r="BY4" s="32"/>
      <c r="BZ4" s="82"/>
      <c r="CA4" s="83"/>
      <c r="CB4" s="83"/>
      <c r="CC4" s="83"/>
      <c r="CD4" s="83"/>
      <c r="CE4" s="83"/>
      <c r="CF4" s="83"/>
      <c r="CG4" s="83"/>
      <c r="CH4" s="84"/>
      <c r="CI4" s="83"/>
      <c r="CJ4" s="85"/>
      <c r="CK4" s="11"/>
    </row>
    <row r="5" spans="2:88" ht="23.25">
      <c r="B5" s="73"/>
      <c r="D5" s="91"/>
      <c r="E5" s="76"/>
      <c r="F5" s="76"/>
      <c r="G5" s="77" t="s">
        <v>108</v>
      </c>
      <c r="H5" s="76"/>
      <c r="I5" s="76"/>
      <c r="J5" s="2"/>
      <c r="K5" s="79" t="s">
        <v>110</v>
      </c>
      <c r="L5" s="80"/>
      <c r="P5" s="311" t="s">
        <v>55</v>
      </c>
      <c r="Q5" s="312"/>
      <c r="R5" s="313" t="s">
        <v>60</v>
      </c>
      <c r="S5" s="313"/>
      <c r="T5" s="143"/>
      <c r="U5" s="134"/>
      <c r="V5" s="13"/>
      <c r="W5" s="14"/>
      <c r="X5" s="10"/>
      <c r="Y5" s="17"/>
      <c r="Z5" s="10"/>
      <c r="AA5" s="166"/>
      <c r="AB5" s="91"/>
      <c r="AC5" s="131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J5" s="112"/>
      <c r="BK5" s="170"/>
      <c r="BM5" s="134"/>
      <c r="BN5" s="10"/>
      <c r="BO5" s="113"/>
      <c r="BP5" s="10"/>
      <c r="BQ5" s="105"/>
      <c r="BS5" s="134"/>
      <c r="BT5" s="10"/>
      <c r="BU5" s="103"/>
      <c r="BY5" s="32"/>
      <c r="BZ5" s="73"/>
      <c r="CA5" s="74" t="s">
        <v>22</v>
      </c>
      <c r="CB5" s="91"/>
      <c r="CC5" s="76"/>
      <c r="CD5" s="76"/>
      <c r="CE5" s="76"/>
      <c r="CF5" s="76"/>
      <c r="CG5" s="76"/>
      <c r="CH5" s="72"/>
      <c r="CJ5" s="80"/>
    </row>
    <row r="6" spans="2:88" ht="22.5" customHeight="1">
      <c r="B6" s="73"/>
      <c r="C6" s="74" t="s">
        <v>22</v>
      </c>
      <c r="D6" s="91"/>
      <c r="E6" s="76"/>
      <c r="F6" s="76"/>
      <c r="G6" s="78" t="s">
        <v>109</v>
      </c>
      <c r="H6" s="76"/>
      <c r="I6" s="76"/>
      <c r="J6" s="2"/>
      <c r="K6" s="2"/>
      <c r="L6" s="80"/>
      <c r="P6" s="22"/>
      <c r="Q6" s="113"/>
      <c r="R6" s="10"/>
      <c r="S6" s="17"/>
      <c r="U6" s="135"/>
      <c r="V6" s="13"/>
      <c r="W6" s="14"/>
      <c r="X6" s="15" t="s">
        <v>9</v>
      </c>
      <c r="Y6" s="16">
        <v>31.196</v>
      </c>
      <c r="Z6" s="10"/>
      <c r="AA6" s="113"/>
      <c r="AB6" s="18"/>
      <c r="AC6" s="31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83" t="s">
        <v>100</v>
      </c>
      <c r="AS6" s="21" t="s">
        <v>4</v>
      </c>
      <c r="AT6" s="284" t="s">
        <v>5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J6" s="112"/>
      <c r="BK6" s="62"/>
      <c r="BM6" s="135"/>
      <c r="BN6" s="20"/>
      <c r="BO6" s="114"/>
      <c r="BP6" s="15" t="s">
        <v>10</v>
      </c>
      <c r="BQ6" s="16">
        <v>31.012</v>
      </c>
      <c r="BS6" s="135"/>
      <c r="BT6" s="10"/>
      <c r="BU6" s="103"/>
      <c r="BY6" s="32"/>
      <c r="BZ6" s="73"/>
      <c r="CA6" s="74" t="s">
        <v>18</v>
      </c>
      <c r="CB6" s="91"/>
      <c r="CC6" s="76"/>
      <c r="CD6" s="76"/>
      <c r="CE6" s="77" t="s">
        <v>61</v>
      </c>
      <c r="CF6" s="76"/>
      <c r="CG6" s="76"/>
      <c r="CH6" s="72"/>
      <c r="CI6" s="328" t="s">
        <v>51</v>
      </c>
      <c r="CJ6" s="329"/>
    </row>
    <row r="7" spans="2:88" ht="21" customHeight="1">
      <c r="B7" s="73"/>
      <c r="C7" s="74" t="s">
        <v>18</v>
      </c>
      <c r="D7" s="91"/>
      <c r="E7" s="2"/>
      <c r="F7" s="2"/>
      <c r="G7" s="145" t="s">
        <v>54</v>
      </c>
      <c r="H7" s="2"/>
      <c r="I7" s="2"/>
      <c r="J7" s="2"/>
      <c r="K7" s="2"/>
      <c r="L7" s="119"/>
      <c r="P7" s="86" t="s">
        <v>33</v>
      </c>
      <c r="Q7" s="28">
        <v>31.857</v>
      </c>
      <c r="R7" s="104" t="s">
        <v>71</v>
      </c>
      <c r="S7" s="158">
        <v>0.949</v>
      </c>
      <c r="U7" s="135"/>
      <c r="V7" s="13"/>
      <c r="W7" s="14"/>
      <c r="X7" s="10"/>
      <c r="Y7" s="17"/>
      <c r="Z7" s="167" t="s">
        <v>62</v>
      </c>
      <c r="AA7" s="169">
        <v>31.555</v>
      </c>
      <c r="AB7" s="167" t="s">
        <v>64</v>
      </c>
      <c r="AC7" s="168">
        <v>31.368</v>
      </c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J7" s="171" t="s">
        <v>66</v>
      </c>
      <c r="BK7" s="173">
        <v>31.065</v>
      </c>
      <c r="BL7" s="172" t="s">
        <v>68</v>
      </c>
      <c r="BM7" s="157">
        <v>31.005</v>
      </c>
      <c r="BN7" s="20"/>
      <c r="BO7" s="114"/>
      <c r="BP7" s="10"/>
      <c r="BQ7" s="17"/>
      <c r="BS7" s="135"/>
      <c r="BT7" s="104" t="s">
        <v>50</v>
      </c>
      <c r="BU7" s="138">
        <v>30.096</v>
      </c>
      <c r="BY7" s="32"/>
      <c r="BZ7" s="73"/>
      <c r="CA7" s="74" t="s">
        <v>19</v>
      </c>
      <c r="CB7" s="91"/>
      <c r="CC7" s="76"/>
      <c r="CD7" s="76"/>
      <c r="CE7" s="78" t="s">
        <v>57</v>
      </c>
      <c r="CF7" s="76"/>
      <c r="CG7" s="76"/>
      <c r="CH7" s="91"/>
      <c r="CI7" s="20"/>
      <c r="CJ7" s="119"/>
    </row>
    <row r="8" spans="2:88" ht="22.5" customHeight="1">
      <c r="B8" s="120"/>
      <c r="C8" s="74" t="s">
        <v>19</v>
      </c>
      <c r="D8" s="91"/>
      <c r="E8" s="76"/>
      <c r="F8" s="76"/>
      <c r="G8" s="77" t="s">
        <v>61</v>
      </c>
      <c r="H8" s="76"/>
      <c r="I8" s="76"/>
      <c r="J8" s="2"/>
      <c r="K8" s="79" t="s">
        <v>51</v>
      </c>
      <c r="L8" s="119"/>
      <c r="P8" s="22"/>
      <c r="Q8" s="113"/>
      <c r="R8" s="10"/>
      <c r="S8" s="17"/>
      <c r="U8" s="135"/>
      <c r="V8" s="23" t="s">
        <v>6</v>
      </c>
      <c r="W8" s="24">
        <v>31.208</v>
      </c>
      <c r="X8" s="15" t="s">
        <v>3</v>
      </c>
      <c r="Y8" s="16">
        <v>31.26</v>
      </c>
      <c r="Z8" s="10"/>
      <c r="AA8" s="113"/>
      <c r="AB8" s="18"/>
      <c r="AC8" s="31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7" t="s">
        <v>99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J8" s="112"/>
      <c r="BK8" s="62"/>
      <c r="BM8" s="135"/>
      <c r="BN8" s="23" t="s">
        <v>7</v>
      </c>
      <c r="BO8" s="24">
        <v>31.001</v>
      </c>
      <c r="BP8" s="15" t="s">
        <v>8</v>
      </c>
      <c r="BQ8" s="16">
        <v>31.043</v>
      </c>
      <c r="BS8" s="135"/>
      <c r="BT8" s="10"/>
      <c r="BU8" s="103"/>
      <c r="BY8" s="32"/>
      <c r="BZ8" s="75"/>
      <c r="CA8" s="12"/>
      <c r="CB8" s="12"/>
      <c r="CC8" s="12"/>
      <c r="CD8" s="12"/>
      <c r="CE8" s="12"/>
      <c r="CF8" s="12"/>
      <c r="CG8" s="12"/>
      <c r="CH8" s="12"/>
      <c r="CI8" s="12"/>
      <c r="CJ8" s="81"/>
    </row>
    <row r="9" spans="2:88" ht="21" customHeight="1">
      <c r="B9" s="120"/>
      <c r="C9" s="91"/>
      <c r="D9" s="91"/>
      <c r="E9" s="76"/>
      <c r="F9" s="76"/>
      <c r="G9" s="78" t="s">
        <v>57</v>
      </c>
      <c r="H9" s="76"/>
      <c r="I9" s="76"/>
      <c r="J9" s="2"/>
      <c r="K9" s="91"/>
      <c r="L9" s="119"/>
      <c r="P9" s="25" t="s">
        <v>27</v>
      </c>
      <c r="Q9" s="159">
        <v>31.485</v>
      </c>
      <c r="R9" s="29" t="s">
        <v>72</v>
      </c>
      <c r="S9" s="158">
        <v>0.548</v>
      </c>
      <c r="U9" s="135"/>
      <c r="V9" s="13"/>
      <c r="W9" s="14"/>
      <c r="X9" s="10"/>
      <c r="Y9" s="17"/>
      <c r="Z9" s="167" t="s">
        <v>63</v>
      </c>
      <c r="AA9" s="169">
        <v>31.435</v>
      </c>
      <c r="AB9" s="167" t="s">
        <v>65</v>
      </c>
      <c r="AC9" s="168">
        <v>31.352</v>
      </c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J9" s="171" t="s">
        <v>67</v>
      </c>
      <c r="BK9" s="173">
        <v>31.042</v>
      </c>
      <c r="BL9" s="172" t="s">
        <v>69</v>
      </c>
      <c r="BM9" s="157">
        <v>30.906</v>
      </c>
      <c r="BN9" s="13"/>
      <c r="BO9" s="14"/>
      <c r="BP9" s="10"/>
      <c r="BQ9" s="17"/>
      <c r="BS9" s="135"/>
      <c r="BT9" s="29" t="s">
        <v>45</v>
      </c>
      <c r="BU9" s="30">
        <v>30.496</v>
      </c>
      <c r="BY9" s="32"/>
      <c r="BZ9" s="120"/>
      <c r="CA9" s="91"/>
      <c r="CB9" s="91"/>
      <c r="CC9" s="91"/>
      <c r="CD9" s="91"/>
      <c r="CE9" s="91"/>
      <c r="CF9" s="91"/>
      <c r="CG9" s="91"/>
      <c r="CH9" s="91"/>
      <c r="CI9" s="91"/>
      <c r="CJ9" s="119"/>
    </row>
    <row r="10" spans="2:88" ht="21" customHeight="1">
      <c r="B10" s="146"/>
      <c r="C10" s="12"/>
      <c r="D10" s="12"/>
      <c r="E10" s="12"/>
      <c r="F10" s="147"/>
      <c r="G10" s="148"/>
      <c r="H10" s="12"/>
      <c r="I10" s="12"/>
      <c r="J10" s="148"/>
      <c r="K10" s="148"/>
      <c r="L10" s="149"/>
      <c r="P10" s="22"/>
      <c r="Q10" s="113"/>
      <c r="R10" s="104" t="s">
        <v>46</v>
      </c>
      <c r="S10" s="182">
        <v>31.63</v>
      </c>
      <c r="U10" s="135"/>
      <c r="V10" s="13"/>
      <c r="W10" s="14"/>
      <c r="X10" s="15" t="s">
        <v>43</v>
      </c>
      <c r="Y10" s="16">
        <v>31.42</v>
      </c>
      <c r="Z10" s="10"/>
      <c r="AA10" s="113"/>
      <c r="AB10" s="18"/>
      <c r="AC10" s="31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51" t="s">
        <v>41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J10" s="112"/>
      <c r="BK10" s="62"/>
      <c r="BM10" s="135"/>
      <c r="BN10" s="13"/>
      <c r="BO10" s="14"/>
      <c r="BP10" s="15" t="s">
        <v>44</v>
      </c>
      <c r="BQ10" s="16">
        <v>31.056</v>
      </c>
      <c r="BS10" s="135"/>
      <c r="BT10" s="10"/>
      <c r="BU10" s="103"/>
      <c r="BY10" s="32"/>
      <c r="BZ10" s="73"/>
      <c r="CA10" s="121" t="s">
        <v>29</v>
      </c>
      <c r="CB10" s="91"/>
      <c r="CC10" s="91"/>
      <c r="CD10" s="72"/>
      <c r="CE10" s="186" t="s">
        <v>111</v>
      </c>
      <c r="CF10" s="91"/>
      <c r="CG10" s="91"/>
      <c r="CH10" s="71" t="s">
        <v>30</v>
      </c>
      <c r="CI10" s="305" t="s">
        <v>112</v>
      </c>
      <c r="CJ10" s="333"/>
    </row>
    <row r="11" spans="2:88" ht="21" customHeight="1" thickBot="1">
      <c r="B11" s="120"/>
      <c r="C11" s="91"/>
      <c r="D11" s="91"/>
      <c r="E11" s="91"/>
      <c r="F11" s="188" t="s">
        <v>53</v>
      </c>
      <c r="G11" s="91"/>
      <c r="H11" s="91"/>
      <c r="I11" s="91"/>
      <c r="J11" s="188" t="s">
        <v>54</v>
      </c>
      <c r="K11" s="91"/>
      <c r="L11" s="119"/>
      <c r="P11" s="106"/>
      <c r="Q11" s="109"/>
      <c r="R11" s="108"/>
      <c r="S11" s="107"/>
      <c r="T11" s="136"/>
      <c r="U11" s="137"/>
      <c r="V11" s="108"/>
      <c r="W11" s="109"/>
      <c r="X11" s="108"/>
      <c r="Y11" s="107"/>
      <c r="Z11" s="108"/>
      <c r="AA11" s="109"/>
      <c r="AB11" s="92"/>
      <c r="AC11" s="69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S11" s="111" t="s">
        <v>42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J11" s="110"/>
      <c r="BK11" s="65"/>
      <c r="BL11" s="88"/>
      <c r="BM11" s="137"/>
      <c r="BN11" s="92"/>
      <c r="BO11" s="116"/>
      <c r="BP11" s="92"/>
      <c r="BQ11" s="67"/>
      <c r="BR11" s="88"/>
      <c r="BS11" s="137"/>
      <c r="BT11" s="115"/>
      <c r="BU11" s="117"/>
      <c r="BY11" s="32"/>
      <c r="BZ11" s="73"/>
      <c r="CA11" s="121" t="s">
        <v>32</v>
      </c>
      <c r="CB11" s="91"/>
      <c r="CC11" s="91"/>
      <c r="CD11" s="72"/>
      <c r="CE11" s="187" t="s">
        <v>113</v>
      </c>
      <c r="CF11" s="91"/>
      <c r="CG11" s="18"/>
      <c r="CH11" s="71" t="s">
        <v>31</v>
      </c>
      <c r="CI11" s="334" t="s">
        <v>74</v>
      </c>
      <c r="CJ11" s="335"/>
    </row>
    <row r="12" spans="2:88" ht="21" customHeight="1" thickBot="1">
      <c r="B12" s="73"/>
      <c r="C12" s="121" t="s">
        <v>29</v>
      </c>
      <c r="D12" s="91"/>
      <c r="E12" s="330" t="s">
        <v>75</v>
      </c>
      <c r="F12" s="330"/>
      <c r="G12" s="71" t="s">
        <v>76</v>
      </c>
      <c r="H12" s="91"/>
      <c r="I12" s="187" t="s">
        <v>116</v>
      </c>
      <c r="J12" s="189"/>
      <c r="K12" s="331" t="s">
        <v>117</v>
      </c>
      <c r="L12" s="332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111" t="s">
        <v>49</v>
      </c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122"/>
      <c r="CA12" s="123"/>
      <c r="CB12" s="123"/>
      <c r="CC12" s="123"/>
      <c r="CD12" s="123"/>
      <c r="CE12" s="123"/>
      <c r="CF12" s="123"/>
      <c r="CG12" s="123"/>
      <c r="CH12" s="123"/>
      <c r="CI12" s="123"/>
      <c r="CJ12" s="124"/>
    </row>
    <row r="13" spans="2:89" ht="21" customHeight="1" thickTop="1">
      <c r="B13" s="73"/>
      <c r="C13" s="121" t="s">
        <v>32</v>
      </c>
      <c r="D13" s="91"/>
      <c r="E13" s="330" t="s">
        <v>79</v>
      </c>
      <c r="F13" s="330"/>
      <c r="G13" s="71" t="s">
        <v>77</v>
      </c>
      <c r="H13" s="91"/>
      <c r="I13" s="187" t="s">
        <v>115</v>
      </c>
      <c r="J13" s="187"/>
      <c r="K13" s="305" t="s">
        <v>78</v>
      </c>
      <c r="L13" s="333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</row>
    <row r="14" spans="2:89" ht="21" customHeight="1" thickBot="1">
      <c r="B14" s="122"/>
      <c r="C14" s="123"/>
      <c r="D14" s="123"/>
      <c r="E14" s="123"/>
      <c r="F14" s="123"/>
      <c r="G14" s="123"/>
      <c r="H14" s="123"/>
      <c r="I14" s="123"/>
      <c r="J14" s="123"/>
      <c r="K14" s="123"/>
      <c r="L14" s="124"/>
      <c r="P14" s="2"/>
      <c r="Q14" s="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F14" s="32"/>
      <c r="BV14" s="2"/>
      <c r="BW14" s="2"/>
      <c r="BX14" s="2"/>
      <c r="BY14" s="2"/>
      <c r="BZ14" s="2"/>
      <c r="CA14" s="2"/>
      <c r="CB14" s="2"/>
      <c r="CC14" s="2"/>
      <c r="CD14" s="2"/>
      <c r="CF14" s="2"/>
      <c r="CG14" s="2"/>
      <c r="CH14" s="2"/>
      <c r="CI14" s="2"/>
      <c r="CJ14" s="2"/>
      <c r="CK14" s="2"/>
    </row>
    <row r="15" ht="18" customHeight="1" thickTop="1">
      <c r="BG15" s="196" t="s">
        <v>81</v>
      </c>
    </row>
    <row r="16" ht="18" customHeight="1">
      <c r="BG16" s="34" t="s">
        <v>94</v>
      </c>
    </row>
    <row r="17" ht="18" customHeight="1">
      <c r="BG17" s="32"/>
    </row>
    <row r="18" spans="33:89" ht="18" customHeight="1"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</row>
    <row r="19" spans="65:89" ht="18" customHeight="1">
      <c r="BM19" s="185" t="s">
        <v>73</v>
      </c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</row>
    <row r="20" spans="2:89" ht="18" customHeight="1">
      <c r="B20" s="2"/>
      <c r="C20" s="2"/>
      <c r="J20" s="2"/>
      <c r="K20" s="2"/>
      <c r="N20" s="2"/>
      <c r="Q20" s="2"/>
      <c r="R20" s="2"/>
      <c r="S20" s="2"/>
      <c r="T20" s="2"/>
      <c r="V20" s="2"/>
      <c r="AE20" s="292">
        <v>31.372</v>
      </c>
      <c r="AF20" s="32"/>
      <c r="AI20" s="32"/>
      <c r="AK20" s="32"/>
      <c r="AO20" s="32"/>
      <c r="AZ20" s="32"/>
      <c r="BA20" s="32"/>
      <c r="BB20" s="32"/>
      <c r="BC20" s="32"/>
      <c r="BD20" s="32"/>
      <c r="BE20" s="32"/>
      <c r="BF20" s="32"/>
      <c r="BG20" s="32"/>
      <c r="BL20" s="32"/>
      <c r="BN20" s="32"/>
      <c r="BP20" s="32"/>
      <c r="BT20" s="2"/>
      <c r="BU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</row>
    <row r="21" spans="2:89" ht="18" customHeight="1">
      <c r="B21" s="2"/>
      <c r="C21" s="2"/>
      <c r="J21" s="2"/>
      <c r="K21" s="2"/>
      <c r="N21" s="32"/>
      <c r="P21" s="32"/>
      <c r="R21" s="32"/>
      <c r="V21" s="32"/>
      <c r="AA21" s="32"/>
      <c r="AE21" s="32"/>
      <c r="AG21" s="32"/>
      <c r="AH21" s="32"/>
      <c r="AI21" s="32"/>
      <c r="AJ21" s="32"/>
      <c r="AK21" s="32"/>
      <c r="AL21" s="32"/>
      <c r="AN21" s="32"/>
      <c r="AO21" s="32"/>
      <c r="AP21" s="32"/>
      <c r="AR21" s="32"/>
      <c r="AU21" s="32"/>
      <c r="AV21" s="32"/>
      <c r="AX21" s="32"/>
      <c r="BB21" s="32"/>
      <c r="BC21" s="32"/>
      <c r="BE21" s="32"/>
      <c r="BL21" s="32"/>
      <c r="BM21" s="32"/>
      <c r="BN21" s="32"/>
      <c r="BO21" s="32"/>
      <c r="BR21" s="34"/>
      <c r="BS21" s="34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</row>
    <row r="22" spans="27:89" ht="18" customHeight="1">
      <c r="AA22" s="35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P22" s="163" t="s">
        <v>3</v>
      </c>
      <c r="AZ22" s="32"/>
      <c r="BA22" s="32"/>
      <c r="BB22" s="32"/>
      <c r="BC22" s="32"/>
      <c r="BD22" s="32"/>
      <c r="BE22" s="32"/>
      <c r="BF22" s="32"/>
      <c r="BG22" s="32"/>
      <c r="BO22" s="32"/>
      <c r="BP22" s="32"/>
      <c r="BQ22" s="32"/>
      <c r="BX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</row>
    <row r="23" spans="19:89" ht="18" customHeight="1">
      <c r="S23" s="32"/>
      <c r="AD23" s="32"/>
      <c r="AE23" s="32"/>
      <c r="AF23" s="32"/>
      <c r="AG23" s="32"/>
      <c r="AH23" s="32"/>
      <c r="AI23" s="32"/>
      <c r="AJ23" s="32"/>
      <c r="AK23" s="32"/>
      <c r="AL23" s="32"/>
      <c r="BA23" s="32"/>
      <c r="BB23" s="32"/>
      <c r="BC23" s="32"/>
      <c r="BD23" s="32"/>
      <c r="BE23" s="32"/>
      <c r="BF23" s="32"/>
      <c r="BG23" s="32"/>
      <c r="BM23" s="183" t="s">
        <v>67</v>
      </c>
      <c r="BN23" s="32"/>
      <c r="BQ23" s="32"/>
      <c r="BT23" s="33"/>
      <c r="BU23" s="3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</row>
    <row r="24" spans="14:89" ht="18" customHeight="1">
      <c r="N24" s="32"/>
      <c r="O24" s="32"/>
      <c r="W24" s="32"/>
      <c r="Z24" s="32"/>
      <c r="AA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O24" s="32"/>
      <c r="AP24" s="32"/>
      <c r="AQ24" s="32"/>
      <c r="AR24" s="32"/>
      <c r="AT24" s="32"/>
      <c r="AV24" s="32"/>
      <c r="AW24" s="32"/>
      <c r="AZ24" s="32"/>
      <c r="BA24" s="32"/>
      <c r="BB24" s="32"/>
      <c r="BC24" s="32"/>
      <c r="BD24" s="32"/>
      <c r="BE24" s="33"/>
      <c r="BF24" s="32"/>
      <c r="BG24" s="32"/>
      <c r="BI24" s="32"/>
      <c r="BJ24" s="32"/>
      <c r="BL24" s="32"/>
      <c r="BN24" s="32"/>
      <c r="BO24" s="32"/>
      <c r="BP24" s="32"/>
      <c r="BQ24" s="32"/>
      <c r="BR24" s="32"/>
      <c r="BS24" s="165">
        <v>10</v>
      </c>
      <c r="BT24" s="32"/>
      <c r="BU24" s="32"/>
      <c r="BY24" s="2"/>
      <c r="BZ24" s="2"/>
      <c r="CA24" s="184" t="s">
        <v>69</v>
      </c>
      <c r="CB24" s="2"/>
      <c r="CC24" s="2"/>
      <c r="CD24" s="2"/>
      <c r="CE24" s="2"/>
      <c r="CF24" s="2"/>
      <c r="CG24" s="2"/>
      <c r="CH24" s="2"/>
      <c r="CI24" s="2"/>
      <c r="CJ24" s="2"/>
      <c r="CK24" s="2"/>
    </row>
    <row r="25" spans="13:86" ht="18" customHeight="1">
      <c r="M25" s="32"/>
      <c r="R25" s="32"/>
      <c r="S25" s="33"/>
      <c r="AA25" s="33"/>
      <c r="AC25" s="33"/>
      <c r="AD25" s="32"/>
      <c r="AE25" s="32"/>
      <c r="AF25" s="32"/>
      <c r="AG25" s="32"/>
      <c r="AH25" s="32"/>
      <c r="AI25" s="32"/>
      <c r="AJ25" s="32"/>
      <c r="AK25" s="32"/>
      <c r="AL25" s="32"/>
      <c r="AO25" s="32"/>
      <c r="AU25" s="164" t="s">
        <v>6</v>
      </c>
      <c r="AW25" s="32"/>
      <c r="AZ25" s="32"/>
      <c r="BA25" s="32"/>
      <c r="BB25" s="32"/>
      <c r="BC25" s="32"/>
      <c r="BD25" s="32"/>
      <c r="BE25" s="32"/>
      <c r="BF25" s="32"/>
      <c r="BG25" s="32"/>
      <c r="BP25" s="32"/>
      <c r="BR25" s="32"/>
      <c r="BS25" s="32"/>
      <c r="BT25" s="32"/>
      <c r="BV25" s="32"/>
      <c r="BW25" s="33"/>
      <c r="CH25" s="37" t="s">
        <v>45</v>
      </c>
    </row>
    <row r="26" spans="19:79" ht="18" customHeight="1">
      <c r="S26" s="32"/>
      <c r="AA26" s="35"/>
      <c r="AC26" s="32"/>
      <c r="AD26" s="32"/>
      <c r="AE26" s="32"/>
      <c r="AF26" s="32"/>
      <c r="AG26" s="32"/>
      <c r="AH26" s="32"/>
      <c r="AJ26" s="32"/>
      <c r="AK26" s="165">
        <v>4</v>
      </c>
      <c r="AL26" s="32"/>
      <c r="AZ26" s="32"/>
      <c r="BA26" s="32"/>
      <c r="BB26" s="32"/>
      <c r="BC26" s="32"/>
      <c r="BD26" s="32"/>
      <c r="BE26" s="32"/>
      <c r="BF26" s="32"/>
      <c r="BG26" s="32"/>
      <c r="BM26" s="140" t="s">
        <v>8</v>
      </c>
      <c r="BW26" s="165">
        <v>12</v>
      </c>
      <c r="CA26" s="165">
        <v>13</v>
      </c>
    </row>
    <row r="27" spans="1:89" ht="18" customHeight="1">
      <c r="A27" s="40"/>
      <c r="B27" s="40"/>
      <c r="G27" s="32"/>
      <c r="H27" s="32"/>
      <c r="I27" s="32"/>
      <c r="J27" s="32"/>
      <c r="L27" s="32"/>
      <c r="M27" s="32"/>
      <c r="N27" s="32"/>
      <c r="P27" s="32"/>
      <c r="S27" s="32"/>
      <c r="T27" s="36"/>
      <c r="W27" s="32"/>
      <c r="Y27" s="32"/>
      <c r="AA27" s="35"/>
      <c r="AC27" s="32"/>
      <c r="AD27" s="32"/>
      <c r="AE27" s="32"/>
      <c r="AF27" s="32"/>
      <c r="AG27" s="32"/>
      <c r="AH27" s="32"/>
      <c r="AI27" s="32"/>
      <c r="AJ27" s="32"/>
      <c r="AL27" s="32"/>
      <c r="AN27" s="32"/>
      <c r="AZ27" s="32"/>
      <c r="BA27" s="32"/>
      <c r="BB27" s="32"/>
      <c r="BC27" s="32"/>
      <c r="BD27" s="32"/>
      <c r="BE27" s="33"/>
      <c r="BF27" s="32"/>
      <c r="BG27" s="32"/>
      <c r="BN27" s="32"/>
      <c r="BO27" s="32"/>
      <c r="BQ27" s="32"/>
      <c r="BR27" s="32"/>
      <c r="BS27" s="32"/>
      <c r="BT27" s="32"/>
      <c r="BU27" s="32"/>
      <c r="BV27" s="32"/>
      <c r="BW27" s="32"/>
      <c r="BY27" s="32"/>
      <c r="BZ27" s="32"/>
      <c r="CA27" s="32"/>
      <c r="CB27" s="32"/>
      <c r="CC27" s="32"/>
      <c r="CE27" s="32"/>
      <c r="CJ27" s="40"/>
      <c r="CK27" s="40"/>
    </row>
    <row r="28" spans="1:75" ht="18" customHeight="1">
      <c r="A28" s="40"/>
      <c r="P28" s="32"/>
      <c r="S28" s="32"/>
      <c r="W28" s="194" t="s">
        <v>63</v>
      </c>
      <c r="AA28" s="35"/>
      <c r="AC28" s="32"/>
      <c r="AD28" s="32"/>
      <c r="AG28" s="32"/>
      <c r="AH28" s="32"/>
      <c r="AI28" s="32"/>
      <c r="AJ28" s="32"/>
      <c r="AL28" s="32"/>
      <c r="AN28" s="165">
        <v>5</v>
      </c>
      <c r="AV28" s="163" t="s">
        <v>9</v>
      </c>
      <c r="AZ28" s="32"/>
      <c r="BA28" s="32"/>
      <c r="BB28" s="32"/>
      <c r="BC28" s="32"/>
      <c r="BD28" s="32"/>
      <c r="BE28" s="32"/>
      <c r="BF28" s="32"/>
      <c r="BG28" s="32"/>
      <c r="BM28" s="32"/>
      <c r="BW28" s="32"/>
    </row>
    <row r="29" spans="1:75" ht="18" customHeight="1">
      <c r="A29" s="40"/>
      <c r="P29" s="32"/>
      <c r="R29" s="294" t="s">
        <v>27</v>
      </c>
      <c r="S29" s="32"/>
      <c r="AA29" s="35"/>
      <c r="AC29" s="32"/>
      <c r="AD29" s="32"/>
      <c r="AE29" s="165">
        <v>3</v>
      </c>
      <c r="AF29" s="195" t="s">
        <v>65</v>
      </c>
      <c r="AG29" s="32"/>
      <c r="AH29" s="32"/>
      <c r="AI29" s="32"/>
      <c r="AJ29" s="32"/>
      <c r="AK29" s="32"/>
      <c r="AL29" s="32"/>
      <c r="AZ29" s="32"/>
      <c r="BA29" s="32"/>
      <c r="BB29" s="32"/>
      <c r="BC29" s="32"/>
      <c r="BD29" s="32"/>
      <c r="BE29" s="32"/>
      <c r="BF29" s="32"/>
      <c r="BG29" s="32"/>
      <c r="BQ29" s="140" t="s">
        <v>7</v>
      </c>
      <c r="BS29" s="32"/>
      <c r="BT29" s="32"/>
      <c r="BU29" s="32"/>
      <c r="BV29" s="32"/>
      <c r="BW29" s="32"/>
    </row>
    <row r="30" spans="10:88" ht="18" customHeight="1">
      <c r="J30" s="32"/>
      <c r="L30" s="32"/>
      <c r="N30" s="32"/>
      <c r="O30" s="32"/>
      <c r="Q30" s="32"/>
      <c r="R30" s="32"/>
      <c r="S30" s="32"/>
      <c r="T30" s="32"/>
      <c r="U30" s="32"/>
      <c r="V30" s="32"/>
      <c r="W30" s="32"/>
      <c r="Y30" s="32"/>
      <c r="AA30" s="35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U30" s="32"/>
      <c r="AZ30" s="32"/>
      <c r="BA30" s="32"/>
      <c r="BB30" s="32"/>
      <c r="BC30" s="32"/>
      <c r="BD30" s="32"/>
      <c r="BE30" s="33"/>
      <c r="BF30" s="32"/>
      <c r="BG30" s="32"/>
      <c r="BL30" s="32"/>
      <c r="BM30" s="32"/>
      <c r="BN30" s="32"/>
      <c r="BP30" s="32"/>
      <c r="BQ30" s="32"/>
      <c r="BR30" s="32"/>
      <c r="BS30" s="32"/>
      <c r="BT30" s="32"/>
      <c r="BV30" s="321">
        <v>11</v>
      </c>
      <c r="BW30" s="32"/>
      <c r="BX30" s="32"/>
      <c r="BY30" s="32"/>
      <c r="CA30" s="32"/>
      <c r="CB30" s="32"/>
      <c r="CJ30" s="40"/>
    </row>
    <row r="31" spans="17:74" ht="18" customHeight="1">
      <c r="Q31" s="32"/>
      <c r="S31" s="32"/>
      <c r="T31" s="32"/>
      <c r="Y31" s="163" t="s">
        <v>43</v>
      </c>
      <c r="AA31" s="35"/>
      <c r="AC31" s="32"/>
      <c r="AD31" s="32"/>
      <c r="AF31" s="32"/>
      <c r="AG31" s="32"/>
      <c r="AH31" s="32"/>
      <c r="AI31" s="32"/>
      <c r="AJ31" s="32"/>
      <c r="AK31" s="32"/>
      <c r="AL31" s="32"/>
      <c r="AU31" s="165">
        <v>6</v>
      </c>
      <c r="AZ31" s="32"/>
      <c r="BA31" s="32"/>
      <c r="BB31" s="32"/>
      <c r="BC31" s="32"/>
      <c r="BD31" s="32"/>
      <c r="BE31" s="32"/>
      <c r="BF31" s="32"/>
      <c r="BG31" s="32"/>
      <c r="BR31" s="32"/>
      <c r="BV31" s="321"/>
    </row>
    <row r="32" spans="19:73" ht="18" customHeight="1">
      <c r="S32" s="32"/>
      <c r="T32" s="32"/>
      <c r="U32" s="32"/>
      <c r="AA32" s="33"/>
      <c r="AD32" s="32"/>
      <c r="AE32" s="191" t="s">
        <v>80</v>
      </c>
      <c r="AF32" s="32"/>
      <c r="AG32" s="32"/>
      <c r="AH32" s="32"/>
      <c r="AI32" s="32"/>
      <c r="AJ32" s="32"/>
      <c r="AK32" s="32"/>
      <c r="AL32" s="32"/>
      <c r="AZ32" s="32"/>
      <c r="BA32" s="32"/>
      <c r="BB32" s="32"/>
      <c r="BC32" s="32"/>
      <c r="BD32" s="32"/>
      <c r="BE32" s="32"/>
      <c r="BL32" s="32"/>
      <c r="BO32" s="32"/>
      <c r="BP32" s="39" t="s">
        <v>10</v>
      </c>
      <c r="BQ32" s="32"/>
      <c r="BR32" s="321">
        <v>9</v>
      </c>
      <c r="BT32" s="32"/>
      <c r="BU32" s="32"/>
    </row>
    <row r="33" spans="3:87" ht="18" customHeight="1">
      <c r="C33" s="41"/>
      <c r="H33" s="32"/>
      <c r="I33" s="32"/>
      <c r="R33" s="32"/>
      <c r="S33" s="32"/>
      <c r="T33" s="32"/>
      <c r="Y33" s="32"/>
      <c r="Z33" s="32"/>
      <c r="AA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N33" s="32"/>
      <c r="AP33" s="32"/>
      <c r="AZ33" s="32"/>
      <c r="BA33" s="32"/>
      <c r="BB33" s="32"/>
      <c r="BC33" s="32"/>
      <c r="BD33" s="32"/>
      <c r="BE33" s="33"/>
      <c r="BF33" s="32"/>
      <c r="BN33" s="32"/>
      <c r="BO33" s="32"/>
      <c r="BP33" s="32"/>
      <c r="BR33" s="321"/>
      <c r="CI33" s="43"/>
    </row>
    <row r="34" spans="3:87" ht="18" customHeight="1">
      <c r="C34" s="41"/>
      <c r="G34" s="32"/>
      <c r="I34" s="42"/>
      <c r="N34" s="32"/>
      <c r="O34" s="32"/>
      <c r="S34" s="32"/>
      <c r="AE34" s="32"/>
      <c r="AF34" s="32"/>
      <c r="AG34" s="32"/>
      <c r="AH34" s="32"/>
      <c r="AI34" s="32"/>
      <c r="AJ34" s="32"/>
      <c r="AL34" s="32"/>
      <c r="AO34" s="35"/>
      <c r="AZ34" s="32"/>
      <c r="BA34" s="32"/>
      <c r="BB34" s="32"/>
      <c r="BC34" s="32"/>
      <c r="BD34" s="32"/>
      <c r="BF34" s="32"/>
      <c r="BG34" s="32"/>
      <c r="BN34" s="32"/>
      <c r="BO34" s="32"/>
      <c r="BQ34" s="192" t="s">
        <v>68</v>
      </c>
      <c r="BR34" s="32"/>
      <c r="CI34" s="43"/>
    </row>
    <row r="35" spans="3:87" ht="18" customHeight="1">
      <c r="C35" s="41"/>
      <c r="I35" s="42"/>
      <c r="T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Z35" s="32"/>
      <c r="BA35" s="32"/>
      <c r="BB35" s="32"/>
      <c r="BC35" s="32"/>
      <c r="BD35" s="32"/>
      <c r="BE35" s="32"/>
      <c r="BG35" s="32"/>
      <c r="BK35" s="193" t="s">
        <v>44</v>
      </c>
      <c r="BL35" s="32"/>
      <c r="BM35" s="32"/>
      <c r="BN35" s="32"/>
      <c r="BR35" s="32"/>
      <c r="BU35" s="38"/>
      <c r="BY35" s="32"/>
      <c r="CI35" s="43"/>
    </row>
    <row r="36" spans="4:78" ht="18" customHeight="1">
      <c r="D36" s="40"/>
      <c r="K36" s="165">
        <v>1</v>
      </c>
      <c r="L36" s="32"/>
      <c r="N36" s="32"/>
      <c r="Q36" s="32"/>
      <c r="W36" s="32"/>
      <c r="X36" s="32"/>
      <c r="Z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N36" s="32"/>
      <c r="AO36" s="32"/>
      <c r="AP36" s="32"/>
      <c r="AR36" s="32"/>
      <c r="AU36" s="32"/>
      <c r="AV36" s="32"/>
      <c r="AX36" s="32"/>
      <c r="BA36" s="32"/>
      <c r="BB36" s="32"/>
      <c r="BE36" s="32"/>
      <c r="BF36" s="33"/>
      <c r="BG36" s="32"/>
      <c r="BJ36" s="32"/>
      <c r="BK36" s="32"/>
      <c r="BM36" s="32"/>
      <c r="BN36" s="32"/>
      <c r="BS36" s="32"/>
      <c r="BZ36" s="32"/>
    </row>
    <row r="37" spans="11:75" ht="18" customHeight="1">
      <c r="K37" s="32"/>
      <c r="U37" s="293">
        <v>31.459</v>
      </c>
      <c r="Z37" s="190">
        <v>2</v>
      </c>
      <c r="AZ37" s="32"/>
      <c r="BB37" s="190">
        <v>7</v>
      </c>
      <c r="BK37" s="190">
        <v>8</v>
      </c>
      <c r="BW37" s="287">
        <v>30.939</v>
      </c>
    </row>
    <row r="38" spans="30:49" ht="18" customHeight="1">
      <c r="AD38" s="32"/>
      <c r="AH38" s="32"/>
      <c r="AI38" s="32"/>
      <c r="AW38" s="32"/>
    </row>
    <row r="39" spans="4:63" ht="18" customHeight="1">
      <c r="D39" s="32"/>
      <c r="F39" s="32"/>
      <c r="G39" s="32"/>
      <c r="H39" s="32"/>
      <c r="K39" s="183" t="s">
        <v>62</v>
      </c>
      <c r="AI39" s="32"/>
      <c r="AX39" s="32"/>
      <c r="BK39" s="183" t="s">
        <v>66</v>
      </c>
    </row>
    <row r="40" spans="2:89" ht="18" customHeight="1">
      <c r="B40" s="40"/>
      <c r="E40" s="32"/>
      <c r="F40" s="32"/>
      <c r="V40" s="32"/>
      <c r="X40" s="32"/>
      <c r="Y40" s="2"/>
      <c r="Z40" s="2"/>
      <c r="AA40" s="2"/>
      <c r="AC40" s="32"/>
      <c r="AD40" s="32"/>
      <c r="AE40" s="32"/>
      <c r="AF40" s="32"/>
      <c r="AU40" s="32"/>
      <c r="AV40" s="32"/>
      <c r="BB40" s="32"/>
      <c r="BC40" s="32"/>
      <c r="BD40" s="32"/>
      <c r="BE40" s="32"/>
      <c r="BF40" s="32"/>
      <c r="BG40" s="32"/>
      <c r="BQ40" s="32"/>
      <c r="CK40" s="33"/>
    </row>
    <row r="41" spans="33:58" ht="18" customHeight="1">
      <c r="AG41" s="32"/>
      <c r="AJ41" s="32"/>
      <c r="AK41" s="32"/>
      <c r="AL41" s="32"/>
      <c r="AM41" s="32"/>
      <c r="AN41" s="32"/>
      <c r="AO41" s="32"/>
      <c r="AP41" s="32"/>
      <c r="AR41" s="32"/>
      <c r="AS41" s="32"/>
      <c r="AT41" s="32"/>
      <c r="AU41" s="32"/>
      <c r="AV41" s="32"/>
      <c r="BD41" s="142"/>
      <c r="BE41" s="142"/>
      <c r="BF41" s="142"/>
    </row>
    <row r="42" spans="4:36" ht="18" customHeight="1">
      <c r="D42" s="41" t="s">
        <v>72</v>
      </c>
      <c r="AC42" s="32"/>
      <c r="AE42" s="32"/>
      <c r="AF42" s="32"/>
      <c r="AG42" s="32"/>
      <c r="AH42" s="32"/>
      <c r="AJ42" s="32"/>
    </row>
    <row r="43" spans="31:39" ht="18" customHeight="1">
      <c r="AE43" s="32"/>
      <c r="AM43" s="297" t="s">
        <v>114</v>
      </c>
    </row>
    <row r="44" spans="28:39" ht="18" customHeight="1">
      <c r="AB44" s="32"/>
      <c r="AE44" s="32"/>
      <c r="AF44" s="32"/>
      <c r="AM44" s="298">
        <v>6292</v>
      </c>
    </row>
    <row r="45" ht="18" customHeight="1"/>
    <row r="46" spans="26:27" ht="18" customHeight="1">
      <c r="Z46" s="2"/>
      <c r="AA46" s="2"/>
    </row>
    <row r="47" ht="18" customHeight="1">
      <c r="Y47" s="2"/>
    </row>
    <row r="48" spans="2:88" ht="21" customHeight="1" thickBot="1">
      <c r="B48" s="44" t="s">
        <v>11</v>
      </c>
      <c r="C48" s="45" t="s">
        <v>12</v>
      </c>
      <c r="D48" s="45" t="s">
        <v>13</v>
      </c>
      <c r="E48" s="45" t="s">
        <v>14</v>
      </c>
      <c r="F48" s="46" t="s">
        <v>15</v>
      </c>
      <c r="G48" s="47"/>
      <c r="H48" s="45" t="s">
        <v>11</v>
      </c>
      <c r="I48" s="45" t="s">
        <v>12</v>
      </c>
      <c r="J48" s="150" t="s">
        <v>15</v>
      </c>
      <c r="K48" s="156"/>
      <c r="L48" s="45" t="s">
        <v>11</v>
      </c>
      <c r="M48" s="45" t="s">
        <v>12</v>
      </c>
      <c r="N48" s="45" t="s">
        <v>13</v>
      </c>
      <c r="O48" s="45" t="s">
        <v>14</v>
      </c>
      <c r="P48" s="93" t="s">
        <v>15</v>
      </c>
      <c r="Q48" s="90"/>
      <c r="R48" s="90"/>
      <c r="S48" s="317" t="s">
        <v>36</v>
      </c>
      <c r="T48" s="317"/>
      <c r="U48" s="90"/>
      <c r="V48" s="97"/>
      <c r="BX48" s="44" t="s">
        <v>11</v>
      </c>
      <c r="BY48" s="45" t="s">
        <v>12</v>
      </c>
      <c r="BZ48" s="98" t="s">
        <v>15</v>
      </c>
      <c r="CA48" s="156"/>
      <c r="CB48" s="45" t="s">
        <v>11</v>
      </c>
      <c r="CC48" s="45" t="s">
        <v>12</v>
      </c>
      <c r="CD48" s="98" t="s">
        <v>15</v>
      </c>
      <c r="CE48" s="47"/>
      <c r="CF48" s="45" t="s">
        <v>11</v>
      </c>
      <c r="CG48" s="45" t="s">
        <v>12</v>
      </c>
      <c r="CH48" s="45" t="s">
        <v>13</v>
      </c>
      <c r="CI48" s="45" t="s">
        <v>14</v>
      </c>
      <c r="CJ48" s="48" t="s">
        <v>15</v>
      </c>
    </row>
    <row r="49" spans="2:88" ht="21" customHeight="1" thickTop="1">
      <c r="B49" s="49"/>
      <c r="C49" s="6"/>
      <c r="D49" s="6"/>
      <c r="E49" s="6"/>
      <c r="F49" s="5" t="s">
        <v>28</v>
      </c>
      <c r="G49" s="285"/>
      <c r="H49" s="6"/>
      <c r="I49" s="6"/>
      <c r="J49" s="286"/>
      <c r="K49" s="154"/>
      <c r="L49" s="6"/>
      <c r="M49" s="6"/>
      <c r="N49" s="6"/>
      <c r="O49" s="6"/>
      <c r="P49" s="6"/>
      <c r="Q49" s="5" t="s">
        <v>35</v>
      </c>
      <c r="R49" s="6"/>
      <c r="S49" s="6"/>
      <c r="T49" s="6"/>
      <c r="U49" s="6"/>
      <c r="V49" s="7"/>
      <c r="BX49" s="102"/>
      <c r="BY49" s="50"/>
      <c r="BZ49" s="50"/>
      <c r="CA49" s="50"/>
      <c r="CB49" s="50"/>
      <c r="CC49" s="50"/>
      <c r="CD49" s="5" t="s">
        <v>28</v>
      </c>
      <c r="CE49" s="50"/>
      <c r="CF49" s="50"/>
      <c r="CG49" s="50"/>
      <c r="CH49" s="50"/>
      <c r="CI49" s="50"/>
      <c r="CJ49" s="51"/>
    </row>
    <row r="50" spans="2:88" ht="21" customHeight="1">
      <c r="B50" s="52"/>
      <c r="C50" s="53"/>
      <c r="D50" s="53"/>
      <c r="E50" s="53"/>
      <c r="F50" s="54"/>
      <c r="G50" s="54"/>
      <c r="H50" s="53"/>
      <c r="I50" s="53"/>
      <c r="J50" s="13"/>
      <c r="K50" s="154"/>
      <c r="L50" s="53"/>
      <c r="M50" s="53"/>
      <c r="N50" s="53"/>
      <c r="O50" s="53"/>
      <c r="P50" s="94"/>
      <c r="Q50" s="13"/>
      <c r="V50" s="1"/>
      <c r="BX50" s="52"/>
      <c r="BY50" s="53"/>
      <c r="BZ50" s="99"/>
      <c r="CA50" s="160"/>
      <c r="CB50" s="53"/>
      <c r="CC50" s="53"/>
      <c r="CD50" s="99"/>
      <c r="CE50" s="54"/>
      <c r="CF50" s="53"/>
      <c r="CG50" s="53"/>
      <c r="CH50" s="53"/>
      <c r="CI50" s="53"/>
      <c r="CJ50" s="55"/>
    </row>
    <row r="51" spans="2:88" ht="21" customHeight="1">
      <c r="B51" s="174">
        <v>1</v>
      </c>
      <c r="C51" s="58">
        <v>31.553</v>
      </c>
      <c r="D51" s="59">
        <v>-51</v>
      </c>
      <c r="E51" s="60">
        <f>C51+D51*0.001</f>
        <v>31.502000000000002</v>
      </c>
      <c r="F51" s="57" t="s">
        <v>16</v>
      </c>
      <c r="G51" s="56"/>
      <c r="H51" s="178">
        <v>3</v>
      </c>
      <c r="I51" s="177">
        <v>31.362</v>
      </c>
      <c r="J51" s="18" t="s">
        <v>16</v>
      </c>
      <c r="K51" s="154"/>
      <c r="L51" s="53"/>
      <c r="M51" s="53"/>
      <c r="N51" s="53"/>
      <c r="O51" s="53"/>
      <c r="P51" s="94"/>
      <c r="Q51" s="13"/>
      <c r="V51" s="1"/>
      <c r="BX51" s="179" t="s">
        <v>73</v>
      </c>
      <c r="BY51" s="60">
        <v>31.038</v>
      </c>
      <c r="BZ51" s="100" t="s">
        <v>16</v>
      </c>
      <c r="CA51" s="161"/>
      <c r="CB51" s="178">
        <v>10</v>
      </c>
      <c r="CC51" s="28">
        <v>30.979</v>
      </c>
      <c r="CD51" s="100" t="s">
        <v>16</v>
      </c>
      <c r="CE51" s="56"/>
      <c r="CF51" s="53"/>
      <c r="CG51" s="53"/>
      <c r="CH51" s="53"/>
      <c r="CI51" s="53"/>
      <c r="CJ51" s="55"/>
    </row>
    <row r="52" spans="2:88" ht="21" customHeight="1">
      <c r="B52" s="152" t="s">
        <v>46</v>
      </c>
      <c r="C52" s="28">
        <v>0.471</v>
      </c>
      <c r="D52" s="59">
        <v>-51</v>
      </c>
      <c r="E52" s="60">
        <f>C52+D52*0.001</f>
        <v>0.42</v>
      </c>
      <c r="F52" s="57"/>
      <c r="G52" s="56"/>
      <c r="H52" s="53"/>
      <c r="I52" s="53"/>
      <c r="J52" s="13"/>
      <c r="K52" s="154"/>
      <c r="L52" s="175">
        <v>2</v>
      </c>
      <c r="M52" s="60">
        <v>31.412</v>
      </c>
      <c r="N52" s="59">
        <v>-41</v>
      </c>
      <c r="O52" s="60">
        <f>M52+N52*0.001</f>
        <v>31.371</v>
      </c>
      <c r="P52" s="95" t="s">
        <v>59</v>
      </c>
      <c r="Q52" s="176" t="s">
        <v>97</v>
      </c>
      <c r="V52" s="1"/>
      <c r="BX52" s="52"/>
      <c r="BY52" s="53"/>
      <c r="BZ52" s="99"/>
      <c r="CA52" s="161"/>
      <c r="CB52" s="53"/>
      <c r="CC52" s="53"/>
      <c r="CD52" s="99"/>
      <c r="CE52" s="56"/>
      <c r="CF52" s="53"/>
      <c r="CG52" s="53"/>
      <c r="CH52" s="53"/>
      <c r="CI52" s="53"/>
      <c r="CJ52" s="55"/>
    </row>
    <row r="53" spans="2:88" ht="21" customHeight="1">
      <c r="B53" s="61"/>
      <c r="C53" s="19"/>
      <c r="D53" s="53"/>
      <c r="E53" s="62"/>
      <c r="F53" s="57"/>
      <c r="G53" s="56"/>
      <c r="H53" s="178">
        <v>5</v>
      </c>
      <c r="I53" s="28">
        <v>31.278</v>
      </c>
      <c r="J53" s="18" t="s">
        <v>16</v>
      </c>
      <c r="K53" s="154"/>
      <c r="L53" s="53"/>
      <c r="M53" s="53"/>
      <c r="N53" s="53"/>
      <c r="O53" s="62"/>
      <c r="P53" s="95"/>
      <c r="Q53" s="91"/>
      <c r="V53" s="1"/>
      <c r="AS53" s="139" t="s">
        <v>40</v>
      </c>
      <c r="BX53" s="179">
        <v>8</v>
      </c>
      <c r="BY53" s="60">
        <v>31.062</v>
      </c>
      <c r="BZ53" s="100" t="s">
        <v>16</v>
      </c>
      <c r="CA53" s="161"/>
      <c r="CB53" s="178">
        <v>11</v>
      </c>
      <c r="CC53" s="28">
        <v>30.951</v>
      </c>
      <c r="CD53" s="100" t="s">
        <v>16</v>
      </c>
      <c r="CE53" s="56"/>
      <c r="CF53" s="181">
        <v>13</v>
      </c>
      <c r="CG53" s="58">
        <v>30.906</v>
      </c>
      <c r="CH53" s="59">
        <v>54</v>
      </c>
      <c r="CI53" s="60">
        <f>CG53+CH53*0.001</f>
        <v>30.959999999999997</v>
      </c>
      <c r="CJ53" s="26" t="s">
        <v>16</v>
      </c>
    </row>
    <row r="54" spans="2:88" ht="21" customHeight="1">
      <c r="B54" s="61"/>
      <c r="C54" s="19"/>
      <c r="D54" s="53"/>
      <c r="E54" s="62"/>
      <c r="F54" s="57"/>
      <c r="G54" s="56"/>
      <c r="H54" s="53"/>
      <c r="I54" s="53"/>
      <c r="J54" s="18"/>
      <c r="K54" s="154"/>
      <c r="L54" s="175">
        <v>7</v>
      </c>
      <c r="M54" s="60">
        <v>31.147</v>
      </c>
      <c r="N54" s="59">
        <v>41</v>
      </c>
      <c r="O54" s="60">
        <f>M54+N54*0.001</f>
        <v>31.188</v>
      </c>
      <c r="P54" s="95" t="s">
        <v>59</v>
      </c>
      <c r="Q54" s="176" t="s">
        <v>98</v>
      </c>
      <c r="V54" s="1"/>
      <c r="AS54" s="111" t="s">
        <v>70</v>
      </c>
      <c r="BX54" s="52"/>
      <c r="BY54" s="53"/>
      <c r="BZ54" s="99"/>
      <c r="CA54" s="161"/>
      <c r="CB54" s="53"/>
      <c r="CC54" s="53"/>
      <c r="CD54" s="99"/>
      <c r="CE54" s="56"/>
      <c r="CF54" s="53"/>
      <c r="CG54" s="53"/>
      <c r="CH54" s="53"/>
      <c r="CI54" s="53"/>
      <c r="CJ54" s="55"/>
    </row>
    <row r="55" spans="2:88" ht="21" customHeight="1">
      <c r="B55" s="174" t="s">
        <v>96</v>
      </c>
      <c r="C55" s="58">
        <v>31.307</v>
      </c>
      <c r="D55" s="59">
        <v>39</v>
      </c>
      <c r="E55" s="60">
        <f>C55+D55*0.001</f>
        <v>31.346</v>
      </c>
      <c r="F55" s="57" t="s">
        <v>16</v>
      </c>
      <c r="G55" s="56"/>
      <c r="H55" s="178">
        <v>6</v>
      </c>
      <c r="I55" s="28">
        <v>31.203</v>
      </c>
      <c r="J55" s="18" t="s">
        <v>16</v>
      </c>
      <c r="K55" s="154"/>
      <c r="L55" s="53"/>
      <c r="M55" s="53"/>
      <c r="N55" s="53"/>
      <c r="O55" s="62"/>
      <c r="P55" s="95"/>
      <c r="Q55" s="91"/>
      <c r="V55" s="1"/>
      <c r="AS55" s="111" t="s">
        <v>58</v>
      </c>
      <c r="BX55" s="180">
        <v>9</v>
      </c>
      <c r="BY55" s="28">
        <v>30.991</v>
      </c>
      <c r="BZ55" s="100" t="s">
        <v>16</v>
      </c>
      <c r="CA55" s="161"/>
      <c r="CB55" s="178">
        <v>12</v>
      </c>
      <c r="CC55" s="28">
        <v>30.943</v>
      </c>
      <c r="CD55" s="100" t="s">
        <v>16</v>
      </c>
      <c r="CE55" s="56"/>
      <c r="CF55" s="53"/>
      <c r="CG55" s="53"/>
      <c r="CH55" s="53"/>
      <c r="CI55" s="53"/>
      <c r="CJ55" s="55"/>
    </row>
    <row r="56" spans="2:88" ht="21" customHeight="1" thickBot="1">
      <c r="B56" s="63"/>
      <c r="C56" s="64"/>
      <c r="D56" s="65"/>
      <c r="E56" s="65"/>
      <c r="F56" s="66"/>
      <c r="G56" s="67"/>
      <c r="H56" s="68"/>
      <c r="I56" s="64"/>
      <c r="J56" s="153"/>
      <c r="K56" s="155"/>
      <c r="L56" s="68"/>
      <c r="M56" s="64"/>
      <c r="N56" s="65"/>
      <c r="O56" s="65"/>
      <c r="P56" s="96"/>
      <c r="Q56" s="92"/>
      <c r="R56" s="88"/>
      <c r="S56" s="88"/>
      <c r="T56" s="88"/>
      <c r="U56" s="88"/>
      <c r="V56" s="89"/>
      <c r="AD56" s="128"/>
      <c r="AE56" s="129"/>
      <c r="BG56" s="128"/>
      <c r="BH56" s="129"/>
      <c r="BX56" s="63"/>
      <c r="BY56" s="64"/>
      <c r="BZ56" s="101"/>
      <c r="CA56" s="162"/>
      <c r="CB56" s="68"/>
      <c r="CC56" s="64"/>
      <c r="CD56" s="101"/>
      <c r="CE56" s="67"/>
      <c r="CF56" s="68"/>
      <c r="CG56" s="64"/>
      <c r="CH56" s="65"/>
      <c r="CI56" s="65"/>
      <c r="CJ56" s="69"/>
    </row>
    <row r="57" spans="27:70" ht="12.75">
      <c r="AA57" s="2"/>
      <c r="BO57" s="2"/>
      <c r="BP57" s="2"/>
      <c r="BQ57" s="2"/>
      <c r="BR57" s="2"/>
    </row>
    <row r="58" spans="27:70" ht="12.75">
      <c r="AA58" s="2"/>
      <c r="BO58" s="2"/>
      <c r="BP58" s="2"/>
      <c r="BQ58" s="2"/>
      <c r="BR58" s="2"/>
    </row>
  </sheetData>
  <sheetProtection password="E9A7" sheet="1"/>
  <mergeCells count="22">
    <mergeCell ref="CI6:CJ6"/>
    <mergeCell ref="BV30:BV31"/>
    <mergeCell ref="E12:F12"/>
    <mergeCell ref="E13:F13"/>
    <mergeCell ref="K12:L12"/>
    <mergeCell ref="K13:L13"/>
    <mergeCell ref="CI10:CJ10"/>
    <mergeCell ref="CI11:CJ11"/>
    <mergeCell ref="T2:Y2"/>
    <mergeCell ref="T4:Y4"/>
    <mergeCell ref="BN3:BQ3"/>
    <mergeCell ref="V3:Y3"/>
    <mergeCell ref="Z3:AC3"/>
    <mergeCell ref="BJ3:BM3"/>
    <mergeCell ref="BN2:BQ2"/>
    <mergeCell ref="P5:Q5"/>
    <mergeCell ref="R5:S5"/>
    <mergeCell ref="P3:S3"/>
    <mergeCell ref="S48:T48"/>
    <mergeCell ref="BT3:BU3"/>
    <mergeCell ref="BN4:BQ4"/>
    <mergeCell ref="BR32:BR3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6"/>
  <ignoredErrors>
    <ignoredError sqref="CI11" numberStoredAsText="1"/>
  </ignoredErrors>
  <drawing r:id="rId5"/>
  <legacyDrawing r:id="rId4"/>
  <oleObjects>
    <oleObject progId="Paint.Picture" shapeId="935000" r:id="rId1"/>
    <oleObject progId="Paint.Picture" shapeId="935039" r:id="rId2"/>
    <oleObject progId="Paint.Picture" shapeId="93517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2017-06-19T09:23:10Z</cp:lastPrinted>
  <dcterms:created xsi:type="dcterms:W3CDTF">2003-01-10T15:39:03Z</dcterms:created>
  <dcterms:modified xsi:type="dcterms:W3CDTF">2017-06-20T08:22:04Z</dcterms:modified>
  <cp:category/>
  <cp:version/>
  <cp:contentType/>
  <cp:contentStatus/>
</cp:coreProperties>
</file>