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140" windowHeight="7770" activeTab="1"/>
  </bookViews>
  <sheets>
    <sheet name="titul" sheetId="1" r:id="rId1"/>
    <sheet name="Jeseník" sheetId="2" r:id="rId2"/>
  </sheets>
  <definedNames/>
  <calcPr fullCalcOnLoad="1"/>
</workbook>
</file>

<file path=xl/sharedStrings.xml><?xml version="1.0" encoding="utf-8"?>
<sst xmlns="http://schemas.openxmlformats.org/spreadsheetml/2006/main" count="222" uniqueCount="130">
  <si>
    <t>Se 1</t>
  </si>
  <si>
    <t>Se 3</t>
  </si>
  <si>
    <t>Se 4</t>
  </si>
  <si>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</si>
  <si>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</si>
  <si>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</si>
  <si>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</si>
  <si>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</si>
  <si>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</si>
  <si>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</si>
  <si>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</si>
  <si>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</si>
  <si>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</si>
  <si>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Kód : 4</t>
  </si>
  <si>
    <t>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</si>
  <si>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</si>
  <si>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</si>
  <si>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</si>
  <si>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</si>
  <si>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</si>
  <si>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</si>
  <si>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</si>
  <si>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</si>
  <si>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</si>
  <si>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</si>
  <si>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</si>
  <si>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</si>
  <si>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Vk 2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</si>
  <si>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</si>
  <si>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</si>
  <si>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</si>
  <si>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</si>
  <si>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</si>
  <si>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</si>
  <si>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</si>
  <si>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</si>
  <si>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</si>
  <si>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</si>
  <si>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</si>
  <si>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</si>
  <si>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</si>
  <si>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</si>
  <si>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JPg</t>
  </si>
  <si>
    <t>ručně</t>
  </si>
  <si>
    <t>Vjezd - odjezd - průjezd</t>
  </si>
  <si>
    <t>Směr  :  Písečná</t>
  </si>
  <si>
    <t>Výpravčí  -  1</t>
  </si>
  <si>
    <t>Km  35,746</t>
  </si>
  <si>
    <t>Směr  :  Lipová Lázně</t>
  </si>
  <si>
    <t>elm.</t>
  </si>
  <si>
    <t>Obvod  posunu</t>
  </si>
  <si>
    <t>Reléový  poloautoblok</t>
  </si>
  <si>
    <t>bez kontroly volnosti tratě</t>
  </si>
  <si>
    <t>zabezpečovacího zařízení</t>
  </si>
  <si>
    <t>OS1</t>
  </si>
  <si>
    <t>OS2</t>
  </si>
  <si>
    <t>OS3</t>
  </si>
  <si>
    <t>OS4</t>
  </si>
  <si>
    <t>OS Se1</t>
  </si>
  <si>
    <t>EZ</t>
  </si>
  <si>
    <t>bez zabezpečení</t>
  </si>
  <si>
    <t>Trať :</t>
  </si>
  <si>
    <t>Ev. č. :</t>
  </si>
  <si>
    <t>Zjišťování</t>
  </si>
  <si>
    <t>konce  vlaku</t>
  </si>
  <si>
    <t>Dopravní  koleje</t>
  </si>
  <si>
    <t>Nástupiště  u  koleje</t>
  </si>
  <si>
    <t>Vlečka č.:</t>
  </si>
  <si>
    <t>Účelové koleje SŽDC</t>
  </si>
  <si>
    <t>KANGO</t>
  </si>
  <si>
    <t>Při zavedené VDS jsou vlaky vypravovány v prostorovém oddílu Mikulovice - Jeseník</t>
  </si>
  <si>
    <t>TZZ je upraveno pro zavedení VDS v ŽST Písečná</t>
  </si>
  <si>
    <t>Vzájemně vyloučeny jsou pouze protisměrné jízdní cesty na tutéž kolej</t>
  </si>
  <si>
    <t>při jízdě do odbočky - rychlost 50 km/h</t>
  </si>
  <si>
    <t>Se 2</t>
  </si>
  <si>
    <t>L 1</t>
  </si>
  <si>
    <t>Se 8</t>
  </si>
  <si>
    <t>Se 10</t>
  </si>
  <si>
    <t>36,161</t>
  </si>
  <si>
    <t>Odjezdová</t>
  </si>
  <si>
    <t>S 1a</t>
  </si>
  <si>
    <t>S 3a</t>
  </si>
  <si>
    <t>S 4</t>
  </si>
  <si>
    <t>Kód :  22</t>
  </si>
  <si>
    <t>Elektronické  stavědlo</t>
  </si>
  <si>
    <t>č. I,  úrovňové, vnější</t>
  </si>
  <si>
    <t>1 a</t>
  </si>
  <si>
    <t>3 a</t>
  </si>
  <si>
    <t>1 + 2</t>
  </si>
  <si>
    <t>Se 5</t>
  </si>
  <si>
    <t>Cestová</t>
  </si>
  <si>
    <t>Lc 1a</t>
  </si>
  <si>
    <t>Lc 3a</t>
  </si>
  <si>
    <t>Sc 1</t>
  </si>
  <si>
    <t>Sc 3</t>
  </si>
  <si>
    <t>Se 6</t>
  </si>
  <si>
    <t>Se 7</t>
  </si>
  <si>
    <t>Se 9</t>
  </si>
  <si>
    <t>Se 11</t>
  </si>
  <si>
    <t>L 2</t>
  </si>
  <si>
    <t>L 3</t>
  </si>
  <si>
    <t>L 4</t>
  </si>
  <si>
    <t>( 3a + 3 = 446 m )</t>
  </si>
  <si>
    <t>ESA 11,  ovládání prostřednictvím JOP</t>
  </si>
  <si>
    <t>samočinně činností</t>
  </si>
  <si>
    <t>zast. - 90</t>
  </si>
  <si>
    <t>proj. - 30</t>
  </si>
  <si>
    <t>Obvod  výpravčího  JOP</t>
  </si>
  <si>
    <t>výpravčí  //</t>
  </si>
  <si>
    <t>( Vk 1 / 8t / 8 )</t>
  </si>
  <si>
    <t>výměnový zámek, klíč Vk 1 / 8t / 8 držen v EMZ v kolejišti</t>
  </si>
  <si>
    <t>VI. / 2017</t>
  </si>
  <si>
    <t xml:space="preserve">      Se 9</t>
  </si>
  <si>
    <t>Sc 2</t>
  </si>
  <si>
    <t>výhybkář // člen obsluhy N vlaku RDST</t>
  </si>
  <si>
    <t>00 // 42 // 80</t>
  </si>
  <si>
    <t>Kód : 14</t>
  </si>
  <si>
    <t>Automatické  hradlo</t>
  </si>
  <si>
    <t>AH - 88a ( bez návěstního bodu )</t>
  </si>
  <si>
    <t>centrální přechod v km 35,790</t>
  </si>
  <si>
    <t>výměnový zámek v závislosti na Vk 1</t>
  </si>
  <si>
    <t>Výprava vlaků s přepravou cestujících návěstí Odjezd</t>
  </si>
  <si>
    <t>( 1a + 1 = 460 m )</t>
  </si>
  <si>
    <t>č. II,  úrovňové, oboustranné</t>
  </si>
  <si>
    <t xml:space="preserve">S 4   </t>
  </si>
  <si>
    <t xml:space="preserve">Lc 1a  </t>
  </si>
  <si>
    <t xml:space="preserve">Se 3   </t>
  </si>
  <si>
    <t xml:space="preserve">   L 3</t>
  </si>
  <si>
    <t xml:space="preserve">   L 1</t>
  </si>
  <si>
    <t>Výhybkář  - 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</si>
</sst>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  <numFmt numFmtId="185" formatCode="_-* #,##0.000\ _K_č_-;\-* #,##0.000\ _K_č_-;_-* &quot;-&quot;??\ _K_č_-;_-@_-"/>
  </numFmts>
  <fonts count="92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i/>
      <sz val="12"/>
      <name val="Arial CE"/>
      <family val="2"/>
    </font>
    <font>
      <sz val="11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0"/>
    </font>
    <font>
      <sz val="9"/>
      <color indexed="12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i/>
      <sz val="9"/>
      <name val="Arial CE"/>
      <family val="0"/>
    </font>
    <font>
      <sz val="13"/>
      <color indexed="10"/>
      <name val="Arial CE"/>
      <family val="2"/>
    </font>
    <font>
      <b/>
      <sz val="11"/>
      <color indexed="12"/>
      <name val="Arial CE"/>
      <family val="0"/>
    </font>
    <font>
      <sz val="11"/>
      <name val="Times New Roman CE"/>
      <family val="1"/>
    </font>
    <font>
      <sz val="16"/>
      <name val="Arial CE"/>
      <family val="2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2" fillId="0" borderId="0" xfId="48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0" fontId="16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30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1" fillId="0" borderId="3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0" xfId="4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8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1" fillId="0" borderId="0" xfId="48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52" xfId="0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4" fontId="29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1" xfId="0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4" fillId="0" borderId="4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36" borderId="45" xfId="48" applyFont="1" applyFill="1" applyBorder="1" applyAlignment="1">
      <alignment horizontal="center" vertical="center"/>
      <protection/>
    </xf>
    <xf numFmtId="0" fontId="7" fillId="37" borderId="58" xfId="0" applyFont="1" applyFill="1" applyBorder="1" applyAlignment="1">
      <alignment horizontal="center" vertical="center"/>
    </xf>
    <xf numFmtId="49" fontId="14" fillId="0" borderId="0" xfId="48" applyNumberFormat="1" applyFont="1" applyBorder="1" applyAlignment="1">
      <alignment horizontal="center" vertical="center"/>
      <protection/>
    </xf>
    <xf numFmtId="0" fontId="0" fillId="37" borderId="59" xfId="0" applyFont="1" applyFill="1" applyBorder="1" applyAlignment="1">
      <alignment horizontal="center" vertical="center"/>
    </xf>
    <xf numFmtId="0" fontId="0" fillId="37" borderId="58" xfId="0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0" fontId="10" fillId="0" borderId="0" xfId="48" applyNumberFormat="1" applyFont="1" applyFill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10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2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2" fillId="0" borderId="0" xfId="48" applyFont="1" applyAlignment="1">
      <alignment vertical="center"/>
      <protection/>
    </xf>
    <xf numFmtId="0" fontId="12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62" xfId="48" applyFont="1" applyFill="1" applyBorder="1" applyAlignment="1">
      <alignment vertical="center"/>
      <protection/>
    </xf>
    <xf numFmtId="0" fontId="0" fillId="37" borderId="63" xfId="48" applyFont="1" applyFill="1" applyBorder="1" applyAlignment="1">
      <alignment vertical="center"/>
      <protection/>
    </xf>
    <xf numFmtId="0" fontId="0" fillId="37" borderId="63" xfId="48" applyFont="1" applyFill="1" applyBorder="1" applyAlignment="1" quotePrefix="1">
      <alignment vertical="center"/>
      <protection/>
    </xf>
    <xf numFmtId="164" fontId="0" fillId="37" borderId="63" xfId="48" applyNumberFormat="1" applyFont="1" applyFill="1" applyBorder="1" applyAlignment="1">
      <alignment vertical="center"/>
      <protection/>
    </xf>
    <xf numFmtId="0" fontId="0" fillId="37" borderId="6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31" xfId="48" applyFont="1" applyBorder="1">
      <alignment/>
      <protection/>
    </xf>
    <xf numFmtId="0" fontId="0" fillId="0" borderId="29" xfId="48" applyFont="1" applyBorder="1">
      <alignment/>
      <protection/>
    </xf>
    <xf numFmtId="0" fontId="0" fillId="37" borderId="30" xfId="48" applyFill="1" applyBorder="1" applyAlignment="1">
      <alignment vertical="center"/>
      <protection/>
    </xf>
    <xf numFmtId="0" fontId="0" fillId="0" borderId="11" xfId="48" applyFont="1" applyBorder="1">
      <alignment/>
      <protection/>
    </xf>
    <xf numFmtId="0" fontId="16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5" borderId="0" xfId="48" applyFont="1" applyFill="1" applyBorder="1">
      <alignment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>
      <alignment/>
      <protection/>
    </xf>
    <xf numFmtId="0" fontId="0" fillId="0" borderId="65" xfId="48" applyFont="1" applyBorder="1">
      <alignment/>
      <protection/>
    </xf>
    <xf numFmtId="0" fontId="0" fillId="0" borderId="66" xfId="48" applyFont="1" applyBorder="1">
      <alignment/>
      <protection/>
    </xf>
    <xf numFmtId="0" fontId="0" fillId="0" borderId="67" xfId="48" applyFont="1" applyBorder="1">
      <alignment/>
      <protection/>
    </xf>
    <xf numFmtId="0" fontId="23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164" fontId="24" fillId="0" borderId="0" xfId="48" applyNumberFormat="1" applyFont="1" applyBorder="1" applyAlignment="1">
      <alignment horizontal="center" vertical="center"/>
      <protection/>
    </xf>
    <xf numFmtId="0" fontId="0" fillId="0" borderId="68" xfId="48" applyFont="1" applyBorder="1">
      <alignment/>
      <protection/>
    </xf>
    <xf numFmtId="0" fontId="0" fillId="0" borderId="34" xfId="48" applyFont="1" applyBorder="1">
      <alignment/>
      <protection/>
    </xf>
    <xf numFmtId="0" fontId="0" fillId="0" borderId="69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10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8" xfId="48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0" fontId="0" fillId="36" borderId="71" xfId="48" applyFont="1" applyFill="1" applyBorder="1" applyAlignment="1">
      <alignment vertical="center"/>
      <protection/>
    </xf>
    <xf numFmtId="0" fontId="0" fillId="36" borderId="72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8" xfId="48" applyFont="1" applyFill="1" applyBorder="1" applyAlignment="1">
      <alignment vertical="center"/>
      <protection/>
    </xf>
    <xf numFmtId="0" fontId="10" fillId="36" borderId="47" xfId="48" applyFont="1" applyFill="1" applyBorder="1" applyAlignment="1">
      <alignment horizontal="center" vertical="center"/>
      <protection/>
    </xf>
    <xf numFmtId="0" fontId="10" fillId="36" borderId="16" xfId="48" applyFont="1" applyFill="1" applyBorder="1" applyAlignment="1">
      <alignment horizontal="center" vertical="center"/>
      <protection/>
    </xf>
    <xf numFmtId="0" fontId="0" fillId="37" borderId="30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2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64" fontId="0" fillId="0" borderId="50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38" fillId="0" borderId="52" xfId="48" applyNumberFormat="1" applyFont="1" applyBorder="1" applyAlignment="1">
      <alignment horizontal="center" vertical="center"/>
      <protection/>
    </xf>
    <xf numFmtId="49" fontId="0" fillId="0" borderId="73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1" fontId="0" fillId="0" borderId="69" xfId="48" applyNumberFormat="1" applyFont="1" applyBorder="1" applyAlignment="1">
      <alignment vertical="center"/>
      <protection/>
    </xf>
    <xf numFmtId="1" fontId="0" fillId="0" borderId="68" xfId="48" applyNumberFormat="1" applyFont="1" applyBorder="1" applyAlignment="1">
      <alignment vertical="center"/>
      <protection/>
    </xf>
    <xf numFmtId="1" fontId="0" fillId="0" borderId="34" xfId="48" applyNumberFormat="1" applyFont="1" applyBorder="1" applyAlignment="1">
      <alignment vertical="center"/>
      <protection/>
    </xf>
    <xf numFmtId="0" fontId="0" fillId="0" borderId="69" xfId="48" applyFont="1" applyBorder="1" applyAlignment="1">
      <alignment vertical="center"/>
      <protection/>
    </xf>
    <xf numFmtId="0" fontId="0" fillId="37" borderId="36" xfId="48" applyFill="1" applyBorder="1" applyAlignment="1">
      <alignment vertical="center"/>
      <protection/>
    </xf>
    <xf numFmtId="0" fontId="0" fillId="37" borderId="38" xfId="48" applyFill="1" applyBorder="1" applyAlignment="1">
      <alignment vertical="center"/>
      <protection/>
    </xf>
    <xf numFmtId="0" fontId="0" fillId="37" borderId="39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164" fontId="0" fillId="0" borderId="50" xfId="48" applyNumberFormat="1" applyFont="1" applyBorder="1" applyAlignment="1">
      <alignment vertical="center"/>
      <protection/>
    </xf>
    <xf numFmtId="164" fontId="0" fillId="0" borderId="74" xfId="48" applyNumberFormat="1" applyFont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43" fillId="0" borderId="5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0" fontId="32" fillId="0" borderId="50" xfId="0" applyNumberFormat="1" applyFont="1" applyFill="1" applyBorder="1" applyAlignment="1">
      <alignment horizontal="center" vertical="center"/>
    </xf>
    <xf numFmtId="164" fontId="18" fillId="0" borderId="50" xfId="0" applyNumberFormat="1" applyFont="1" applyFill="1" applyBorder="1" applyAlignment="1">
      <alignment horizontal="center" vertical="center"/>
    </xf>
    <xf numFmtId="0" fontId="29" fillId="0" borderId="50" xfId="0" applyNumberFormat="1" applyFont="1" applyFill="1" applyBorder="1" applyAlignment="1">
      <alignment horizontal="center" vertical="center"/>
    </xf>
    <xf numFmtId="164" fontId="29" fillId="0" borderId="5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9" fillId="0" borderId="49" xfId="0" applyNumberFormat="1" applyFont="1" applyFill="1" applyBorder="1" applyAlignment="1">
      <alignment horizontal="center" vertical="center"/>
    </xf>
    <xf numFmtId="164" fontId="42" fillId="0" borderId="50" xfId="0" applyNumberFormat="1" applyFont="1" applyFill="1" applyBorder="1" applyAlignment="1">
      <alignment horizontal="center" vertical="center"/>
    </xf>
    <xf numFmtId="0" fontId="32" fillId="0" borderId="49" xfId="0" applyNumberFormat="1" applyFont="1" applyFill="1" applyBorder="1" applyAlignment="1">
      <alignment horizontal="center" vertical="center"/>
    </xf>
    <xf numFmtId="0" fontId="34" fillId="0" borderId="50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5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18" fillId="0" borderId="50" xfId="0" applyNumberFormat="1" applyFont="1" applyBorder="1" applyAlignment="1" quotePrefix="1">
      <alignment horizontal="center"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37" borderId="30" xfId="48" applyFont="1" applyFill="1" applyBorder="1" applyAlignment="1">
      <alignment vertical="center"/>
      <protection/>
    </xf>
    <xf numFmtId="0" fontId="0" fillId="0" borderId="0" xfId="48" applyFont="1" applyAlignment="1">
      <alignment/>
      <protection/>
    </xf>
    <xf numFmtId="49" fontId="38" fillId="0" borderId="52" xfId="48" applyNumberFormat="1" applyFont="1" applyBorder="1" applyAlignment="1">
      <alignment horizontal="center" vertical="center"/>
      <protection/>
    </xf>
    <xf numFmtId="0" fontId="0" fillId="0" borderId="7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76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54" xfId="0" applyFont="1" applyBorder="1" applyAlignment="1">
      <alignment/>
    </xf>
    <xf numFmtId="0" fontId="46" fillId="0" borderId="28" xfId="0" applyFont="1" applyBorder="1" applyAlignment="1">
      <alignment horizontal="center" vertical="center"/>
    </xf>
    <xf numFmtId="164" fontId="10" fillId="0" borderId="30" xfId="0" applyNumberFormat="1" applyFont="1" applyBorder="1" applyAlignment="1">
      <alignment horizontal="center" vertical="center"/>
    </xf>
    <xf numFmtId="164" fontId="18" fillId="0" borderId="30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164" fontId="22" fillId="0" borderId="50" xfId="0" applyNumberFormat="1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7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1" xfId="0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20" fillId="0" borderId="0" xfId="48" applyFont="1" applyFill="1" applyBorder="1" applyAlignment="1">
      <alignment horizontal="center"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47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49" fontId="10" fillId="0" borderId="0" xfId="48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12" fillId="0" borderId="50" xfId="48" applyNumberFormat="1" applyFont="1" applyBorder="1" applyAlignment="1">
      <alignment horizontal="center" vertical="center"/>
      <protection/>
    </xf>
    <xf numFmtId="1" fontId="12" fillId="0" borderId="10" xfId="48" applyNumberFormat="1" applyFont="1" applyBorder="1" applyAlignment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164" fontId="0" fillId="0" borderId="50" xfId="48" applyNumberFormat="1" applyFont="1" applyFill="1" applyBorder="1" applyAlignment="1">
      <alignment vertical="center"/>
      <protection/>
    </xf>
    <xf numFmtId="164" fontId="0" fillId="0" borderId="50" xfId="48" applyNumberFormat="1" applyFont="1" applyFill="1" applyBorder="1" applyAlignment="1">
      <alignment vertical="center"/>
      <protection/>
    </xf>
    <xf numFmtId="0" fontId="0" fillId="0" borderId="0" xfId="48" applyFont="1" applyBorder="1">
      <alignment/>
      <protection/>
    </xf>
    <xf numFmtId="0" fontId="0" fillId="0" borderId="11" xfId="48" applyFont="1" applyBorder="1">
      <alignment/>
      <protection/>
    </xf>
    <xf numFmtId="0" fontId="0" fillId="0" borderId="0" xfId="48" applyFont="1">
      <alignment/>
      <protection/>
    </xf>
    <xf numFmtId="0" fontId="0" fillId="0" borderId="10" xfId="48" applyFont="1" applyBorder="1">
      <alignment/>
      <protection/>
    </xf>
    <xf numFmtId="164" fontId="12" fillId="0" borderId="50" xfId="48" applyNumberFormat="1" applyFont="1" applyFill="1" applyBorder="1" applyAlignment="1">
      <alignment horizontal="center" vertical="center"/>
      <protection/>
    </xf>
    <xf numFmtId="164" fontId="18" fillId="0" borderId="50" xfId="0" applyNumberFormat="1" applyFont="1" applyFill="1" applyBorder="1" applyAlignment="1" quotePrefix="1">
      <alignment horizontal="center" vertical="center"/>
    </xf>
    <xf numFmtId="164" fontId="0" fillId="0" borderId="50" xfId="48" applyNumberFormat="1" applyFont="1" applyFill="1" applyBorder="1" applyAlignment="1">
      <alignment vertical="center"/>
      <protection/>
    </xf>
    <xf numFmtId="0" fontId="10" fillId="0" borderId="0" xfId="48" applyFont="1" applyFill="1" applyBorder="1" applyAlignment="1">
      <alignment/>
      <protection/>
    </xf>
    <xf numFmtId="164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top"/>
    </xf>
    <xf numFmtId="0" fontId="10" fillId="0" borderId="0" xfId="48" applyFont="1" applyFill="1" applyBorder="1" applyAlignment="1">
      <alignment horizontal="center" vertical="center"/>
      <protection/>
    </xf>
    <xf numFmtId="0" fontId="13" fillId="36" borderId="71" xfId="48" applyFont="1" applyFill="1" applyBorder="1" applyAlignment="1">
      <alignment horizontal="center" vertical="center"/>
      <protection/>
    </xf>
    <xf numFmtId="0" fontId="13" fillId="36" borderId="71" xfId="48" applyFont="1" applyFill="1" applyBorder="1" applyAlignment="1" quotePrefix="1">
      <alignment horizontal="center" vertical="center"/>
      <protection/>
    </xf>
    <xf numFmtId="0" fontId="10" fillId="36" borderId="77" xfId="48" applyFont="1" applyFill="1" applyBorder="1" applyAlignment="1">
      <alignment horizontal="center" vertical="center"/>
      <protection/>
    </xf>
    <xf numFmtId="0" fontId="10" fillId="36" borderId="78" xfId="48" applyFont="1" applyFill="1" applyBorder="1" applyAlignment="1">
      <alignment horizontal="center" vertical="center"/>
      <protection/>
    </xf>
    <xf numFmtId="0" fontId="10" fillId="36" borderId="79" xfId="48" applyFont="1" applyFill="1" applyBorder="1" applyAlignment="1">
      <alignment horizontal="center" vertical="center"/>
      <protection/>
    </xf>
    <xf numFmtId="0" fontId="48" fillId="0" borderId="11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0" xfId="48" applyFont="1" applyBorder="1" applyAlignment="1">
      <alignment horizontal="center" vertical="center"/>
      <protection/>
    </xf>
    <xf numFmtId="0" fontId="18" fillId="0" borderId="11" xfId="48" applyFont="1" applyBorder="1" applyAlignment="1">
      <alignment horizontal="center" vertical="center"/>
      <protection/>
    </xf>
    <xf numFmtId="0" fontId="18" fillId="0" borderId="0" xfId="48" applyFont="1" applyBorder="1" applyAlignment="1">
      <alignment horizontal="center" vertical="center"/>
      <protection/>
    </xf>
    <xf numFmtId="0" fontId="18" fillId="0" borderId="10" xfId="48" applyFont="1" applyBorder="1" applyAlignment="1">
      <alignment horizontal="center" vertical="center"/>
      <protection/>
    </xf>
    <xf numFmtId="0" fontId="7" fillId="0" borderId="11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49" fillId="0" borderId="11" xfId="47" applyFont="1" applyFill="1" applyBorder="1" applyAlignment="1">
      <alignment horizontal="center" vertical="center"/>
      <protection/>
    </xf>
    <xf numFmtId="0" fontId="49" fillId="0" borderId="0" xfId="47" applyFont="1" applyFill="1" applyBorder="1" applyAlignment="1">
      <alignment horizontal="center" vertical="center"/>
      <protection/>
    </xf>
    <xf numFmtId="0" fontId="49" fillId="0" borderId="10" xfId="47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80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19" xfId="39" applyFont="1" applyFill="1" applyBorder="1" applyAlignment="1">
      <alignment horizontal="center" vertical="center"/>
    </xf>
    <xf numFmtId="44" fontId="9" fillId="34" borderId="18" xfId="39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8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81" xfId="0" applyFont="1" applyFill="1" applyBorder="1" applyAlignment="1">
      <alignment horizontal="center" vertical="center"/>
    </xf>
    <xf numFmtId="0" fontId="11" fillId="34" borderId="80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Jeseník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1" name="Line 1120"/>
        <xdr:cNvSpPr>
          <a:spLocks/>
        </xdr:cNvSpPr>
      </xdr:nvSpPr>
      <xdr:spPr>
        <a:xfrm>
          <a:off x="6724650" y="55530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28</xdr:row>
      <xdr:rowOff>0</xdr:rowOff>
    </xdr:from>
    <xdr:to>
      <xdr:col>74</xdr:col>
      <xdr:colOff>495300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1282600" y="7038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54</xdr:col>
      <xdr:colOff>19050</xdr:colOff>
      <xdr:row>27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9246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28</xdr:col>
      <xdr:colOff>47625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610475"/>
          <a:ext cx="1941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26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393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15</xdr:col>
      <xdr:colOff>266700</xdr:colOff>
      <xdr:row>27</xdr:row>
      <xdr:rowOff>152400</xdr:rowOff>
    </xdr:from>
    <xdr:to>
      <xdr:col>16</xdr:col>
      <xdr:colOff>495300</xdr:colOff>
      <xdr:row>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952500</xdr:colOff>
      <xdr:row>27</xdr:row>
      <xdr:rowOff>114300</xdr:rowOff>
    </xdr:from>
    <xdr:to>
      <xdr:col>67</xdr:col>
      <xdr:colOff>247650</xdr:colOff>
      <xdr:row>27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40614600" y="692467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923925</xdr:colOff>
      <xdr:row>30</xdr:row>
      <xdr:rowOff>114300</xdr:rowOff>
    </xdr:from>
    <xdr:to>
      <xdr:col>117</xdr:col>
      <xdr:colOff>47625</xdr:colOff>
      <xdr:row>30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40586025" y="7610475"/>
          <a:ext cx="4615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19050</xdr:rowOff>
    </xdr:from>
    <xdr:to>
      <xdr:col>57</xdr:col>
      <xdr:colOff>514350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7661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Jeseník</a:t>
          </a:r>
        </a:p>
      </xdr:txBody>
    </xdr:sp>
    <xdr:clientData/>
  </xdr:twoCellAnchor>
  <xdr:twoCellAnchor>
    <xdr:from>
      <xdr:col>103</xdr:col>
      <xdr:colOff>0</xdr:colOff>
      <xdr:row>42</xdr:row>
      <xdr:rowOff>0</xdr:rowOff>
    </xdr:from>
    <xdr:to>
      <xdr:col>118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76295250" y="102393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15</xdr:col>
      <xdr:colOff>266700</xdr:colOff>
      <xdr:row>30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7038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496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19050</xdr:rowOff>
    </xdr:from>
    <xdr:to>
      <xdr:col>84</xdr:col>
      <xdr:colOff>504825</xdr:colOff>
      <xdr:row>43</xdr:row>
      <xdr:rowOff>19050</xdr:rowOff>
    </xdr:to>
    <xdr:sp>
      <xdr:nvSpPr>
        <xdr:cNvPr id="13" name="Line 14"/>
        <xdr:cNvSpPr>
          <a:spLocks/>
        </xdr:cNvSpPr>
      </xdr:nvSpPr>
      <xdr:spPr>
        <a:xfrm flipH="1">
          <a:off x="6195060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43</xdr:row>
      <xdr:rowOff>9525</xdr:rowOff>
    </xdr:from>
    <xdr:to>
      <xdr:col>85</xdr:col>
      <xdr:colOff>9525</xdr:colOff>
      <xdr:row>43</xdr:row>
      <xdr:rowOff>9525</xdr:rowOff>
    </xdr:to>
    <xdr:sp>
      <xdr:nvSpPr>
        <xdr:cNvPr id="14" name="Line 15"/>
        <xdr:cNvSpPr>
          <a:spLocks/>
        </xdr:cNvSpPr>
      </xdr:nvSpPr>
      <xdr:spPr>
        <a:xfrm flipH="1">
          <a:off x="619506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15" name="Line 16"/>
        <xdr:cNvSpPr>
          <a:spLocks/>
        </xdr:cNvSpPr>
      </xdr:nvSpPr>
      <xdr:spPr>
        <a:xfrm flipH="1">
          <a:off x="777716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>
          <a:off x="777716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17" name="Line 18"/>
        <xdr:cNvSpPr>
          <a:spLocks/>
        </xdr:cNvSpPr>
      </xdr:nvSpPr>
      <xdr:spPr>
        <a:xfrm flipH="1">
          <a:off x="777716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777716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9" name="Line 20"/>
        <xdr:cNvSpPr>
          <a:spLocks/>
        </xdr:cNvSpPr>
      </xdr:nvSpPr>
      <xdr:spPr>
        <a:xfrm>
          <a:off x="581025" y="7610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6696550" y="7496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66675</xdr:colOff>
      <xdr:row>30</xdr:row>
      <xdr:rowOff>114300</xdr:rowOff>
    </xdr:from>
    <xdr:to>
      <xdr:col>117</xdr:col>
      <xdr:colOff>447675</xdr:colOff>
      <xdr:row>30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86763225" y="7610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17</xdr:col>
      <xdr:colOff>266700</xdr:colOff>
      <xdr:row>27</xdr:row>
      <xdr:rowOff>152400</xdr:rowOff>
    </xdr:to>
    <xdr:sp>
      <xdr:nvSpPr>
        <xdr:cNvPr id="22" name="Line 25"/>
        <xdr:cNvSpPr>
          <a:spLocks/>
        </xdr:cNvSpPr>
      </xdr:nvSpPr>
      <xdr:spPr>
        <a:xfrm flipH="1">
          <a:off x="119253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152400</xdr:rowOff>
    </xdr:from>
    <xdr:to>
      <xdr:col>69</xdr:col>
      <xdr:colOff>247650</xdr:colOff>
      <xdr:row>28</xdr:row>
      <xdr:rowOff>0</xdr:rowOff>
    </xdr:to>
    <xdr:sp>
      <xdr:nvSpPr>
        <xdr:cNvPr id="23" name="Line 26"/>
        <xdr:cNvSpPr>
          <a:spLocks/>
        </xdr:cNvSpPr>
      </xdr:nvSpPr>
      <xdr:spPr>
        <a:xfrm flipH="1" flipV="1">
          <a:off x="5053965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27</xdr:row>
      <xdr:rowOff>114300</xdr:rowOff>
    </xdr:from>
    <xdr:to>
      <xdr:col>68</xdr:col>
      <xdr:colOff>476250</xdr:colOff>
      <xdr:row>27</xdr:row>
      <xdr:rowOff>152400</xdr:rowOff>
    </xdr:to>
    <xdr:sp>
      <xdr:nvSpPr>
        <xdr:cNvPr id="24" name="Line 27"/>
        <xdr:cNvSpPr>
          <a:spLocks/>
        </xdr:cNvSpPr>
      </xdr:nvSpPr>
      <xdr:spPr>
        <a:xfrm flipH="1" flipV="1">
          <a:off x="497967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25" name="Line 28"/>
        <xdr:cNvSpPr>
          <a:spLocks/>
        </xdr:cNvSpPr>
      </xdr:nvSpPr>
      <xdr:spPr>
        <a:xfrm flipH="1">
          <a:off x="777716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26" name="Line 29"/>
        <xdr:cNvSpPr>
          <a:spLocks/>
        </xdr:cNvSpPr>
      </xdr:nvSpPr>
      <xdr:spPr>
        <a:xfrm flipH="1">
          <a:off x="777716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37</xdr:row>
      <xdr:rowOff>0</xdr:rowOff>
    </xdr:from>
    <xdr:to>
      <xdr:col>105</xdr:col>
      <xdr:colOff>504825</xdr:colOff>
      <xdr:row>37</xdr:row>
      <xdr:rowOff>0</xdr:rowOff>
    </xdr:to>
    <xdr:sp>
      <xdr:nvSpPr>
        <xdr:cNvPr id="27" name="Line 30"/>
        <xdr:cNvSpPr>
          <a:spLocks/>
        </xdr:cNvSpPr>
      </xdr:nvSpPr>
      <xdr:spPr>
        <a:xfrm flipH="1">
          <a:off x="77771625" y="9096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962025</xdr:colOff>
      <xdr:row>36</xdr:row>
      <xdr:rowOff>0</xdr:rowOff>
    </xdr:from>
    <xdr:to>
      <xdr:col>106</xdr:col>
      <xdr:colOff>9525</xdr:colOff>
      <xdr:row>36</xdr:row>
      <xdr:rowOff>0</xdr:rowOff>
    </xdr:to>
    <xdr:sp>
      <xdr:nvSpPr>
        <xdr:cNvPr id="28" name="Line 31"/>
        <xdr:cNvSpPr>
          <a:spLocks/>
        </xdr:cNvSpPr>
      </xdr:nvSpPr>
      <xdr:spPr>
        <a:xfrm flipH="1">
          <a:off x="77771625" y="88677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9525</xdr:colOff>
      <xdr:row>22</xdr:row>
      <xdr:rowOff>9525</xdr:rowOff>
    </xdr:from>
    <xdr:to>
      <xdr:col>51</xdr:col>
      <xdr:colOff>304800</xdr:colOff>
      <xdr:row>24</xdr:row>
      <xdr:rowOff>9525</xdr:rowOff>
    </xdr:to>
    <xdr:pic>
      <xdr:nvPicPr>
        <xdr:cNvPr id="29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99825" y="567690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65</xdr:col>
      <xdr:colOff>247650</xdr:colOff>
      <xdr:row>40</xdr:row>
      <xdr:rowOff>76200</xdr:rowOff>
    </xdr:from>
    <xdr:to>
      <xdr:col>66</xdr:col>
      <xdr:colOff>476250</xdr:colOff>
      <xdr:row>40</xdr:row>
      <xdr:rowOff>114300</xdr:rowOff>
    </xdr:to>
    <xdr:sp>
      <xdr:nvSpPr>
        <xdr:cNvPr id="30" name="Line 33"/>
        <xdr:cNvSpPr>
          <a:spLocks/>
        </xdr:cNvSpPr>
      </xdr:nvSpPr>
      <xdr:spPr>
        <a:xfrm flipV="1">
          <a:off x="4831080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40</xdr:row>
      <xdr:rowOff>0</xdr:rowOff>
    </xdr:from>
    <xdr:to>
      <xdr:col>67</xdr:col>
      <xdr:colOff>247650</xdr:colOff>
      <xdr:row>40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49053750" y="978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36</xdr:row>
      <xdr:rowOff>114300</xdr:rowOff>
    </xdr:from>
    <xdr:to>
      <xdr:col>72</xdr:col>
      <xdr:colOff>495300</xdr:colOff>
      <xdr:row>38</xdr:row>
      <xdr:rowOff>190500</xdr:rowOff>
    </xdr:to>
    <xdr:sp>
      <xdr:nvSpPr>
        <xdr:cNvPr id="32" name="Line 35"/>
        <xdr:cNvSpPr>
          <a:spLocks/>
        </xdr:cNvSpPr>
      </xdr:nvSpPr>
      <xdr:spPr>
        <a:xfrm flipV="1">
          <a:off x="51282600" y="8982075"/>
          <a:ext cx="2247900" cy="533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24</xdr:row>
      <xdr:rowOff>114300</xdr:rowOff>
    </xdr:from>
    <xdr:to>
      <xdr:col>44</xdr:col>
      <xdr:colOff>419100</xdr:colOff>
      <xdr:row>24</xdr:row>
      <xdr:rowOff>114300</xdr:rowOff>
    </xdr:to>
    <xdr:sp>
      <xdr:nvSpPr>
        <xdr:cNvPr id="33" name="Line 36"/>
        <xdr:cNvSpPr>
          <a:spLocks/>
        </xdr:cNvSpPr>
      </xdr:nvSpPr>
      <xdr:spPr>
        <a:xfrm flipV="1">
          <a:off x="17106900" y="6238875"/>
          <a:ext cx="15544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114300</xdr:rowOff>
    </xdr:from>
    <xdr:to>
      <xdr:col>35</xdr:col>
      <xdr:colOff>266700</xdr:colOff>
      <xdr:row>33</xdr:row>
      <xdr:rowOff>114300</xdr:rowOff>
    </xdr:to>
    <xdr:sp>
      <xdr:nvSpPr>
        <xdr:cNvPr id="34" name="Line 40"/>
        <xdr:cNvSpPr>
          <a:spLocks/>
        </xdr:cNvSpPr>
      </xdr:nvSpPr>
      <xdr:spPr>
        <a:xfrm flipV="1">
          <a:off x="15640050" y="829627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34</xdr:row>
      <xdr:rowOff>114300</xdr:rowOff>
    </xdr:from>
    <xdr:to>
      <xdr:col>71</xdr:col>
      <xdr:colOff>247650</xdr:colOff>
      <xdr:row>34</xdr:row>
      <xdr:rowOff>114300</xdr:rowOff>
    </xdr:to>
    <xdr:sp>
      <xdr:nvSpPr>
        <xdr:cNvPr id="35" name="Line 41"/>
        <xdr:cNvSpPr>
          <a:spLocks/>
        </xdr:cNvSpPr>
      </xdr:nvSpPr>
      <xdr:spPr>
        <a:xfrm flipV="1">
          <a:off x="33470850" y="8524875"/>
          <a:ext cx="1929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37</xdr:row>
      <xdr:rowOff>76200</xdr:rowOff>
    </xdr:from>
    <xdr:to>
      <xdr:col>70</xdr:col>
      <xdr:colOff>476250</xdr:colOff>
      <xdr:row>37</xdr:row>
      <xdr:rowOff>114300</xdr:rowOff>
    </xdr:to>
    <xdr:sp>
      <xdr:nvSpPr>
        <xdr:cNvPr id="36" name="Line 43"/>
        <xdr:cNvSpPr>
          <a:spLocks/>
        </xdr:cNvSpPr>
      </xdr:nvSpPr>
      <xdr:spPr>
        <a:xfrm flipH="1">
          <a:off x="51282600" y="9172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0</xdr:rowOff>
    </xdr:from>
    <xdr:to>
      <xdr:col>84</xdr:col>
      <xdr:colOff>504825</xdr:colOff>
      <xdr:row>42</xdr:row>
      <xdr:rowOff>0</xdr:rowOff>
    </xdr:to>
    <xdr:sp>
      <xdr:nvSpPr>
        <xdr:cNvPr id="37" name="Line 45"/>
        <xdr:cNvSpPr>
          <a:spLocks/>
        </xdr:cNvSpPr>
      </xdr:nvSpPr>
      <xdr:spPr>
        <a:xfrm flipH="1">
          <a:off x="619506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42</xdr:row>
      <xdr:rowOff>0</xdr:rowOff>
    </xdr:from>
    <xdr:to>
      <xdr:col>85</xdr:col>
      <xdr:colOff>9525</xdr:colOff>
      <xdr:row>42</xdr:row>
      <xdr:rowOff>0</xdr:rowOff>
    </xdr:to>
    <xdr:sp>
      <xdr:nvSpPr>
        <xdr:cNvPr id="38" name="Line 46"/>
        <xdr:cNvSpPr>
          <a:spLocks/>
        </xdr:cNvSpPr>
      </xdr:nvSpPr>
      <xdr:spPr>
        <a:xfrm flipH="1">
          <a:off x="61950600" y="102393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19</xdr:col>
      <xdr:colOff>266700</xdr:colOff>
      <xdr:row>33</xdr:row>
      <xdr:rowOff>0</xdr:rowOff>
    </xdr:to>
    <xdr:sp>
      <xdr:nvSpPr>
        <xdr:cNvPr id="39" name="Line 48"/>
        <xdr:cNvSpPr>
          <a:spLocks/>
        </xdr:cNvSpPr>
      </xdr:nvSpPr>
      <xdr:spPr>
        <a:xfrm flipH="1" flipV="1">
          <a:off x="10439400" y="7610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37</xdr:row>
      <xdr:rowOff>0</xdr:rowOff>
    </xdr:from>
    <xdr:to>
      <xdr:col>71</xdr:col>
      <xdr:colOff>247650</xdr:colOff>
      <xdr:row>37</xdr:row>
      <xdr:rowOff>76200</xdr:rowOff>
    </xdr:to>
    <xdr:sp>
      <xdr:nvSpPr>
        <xdr:cNvPr id="40" name="Line 49"/>
        <xdr:cNvSpPr>
          <a:spLocks/>
        </xdr:cNvSpPr>
      </xdr:nvSpPr>
      <xdr:spPr>
        <a:xfrm flipH="1">
          <a:off x="52025550" y="909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32</xdr:row>
      <xdr:rowOff>114300</xdr:rowOff>
    </xdr:from>
    <xdr:to>
      <xdr:col>80</xdr:col>
      <xdr:colOff>504825</xdr:colOff>
      <xdr:row>37</xdr:row>
      <xdr:rowOff>0</xdr:rowOff>
    </xdr:to>
    <xdr:sp>
      <xdr:nvSpPr>
        <xdr:cNvPr id="41" name="Line 50"/>
        <xdr:cNvSpPr>
          <a:spLocks/>
        </xdr:cNvSpPr>
      </xdr:nvSpPr>
      <xdr:spPr>
        <a:xfrm flipH="1">
          <a:off x="52768500" y="8067675"/>
          <a:ext cx="67151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28</xdr:row>
      <xdr:rowOff>0</xdr:rowOff>
    </xdr:from>
    <xdr:to>
      <xdr:col>76</xdr:col>
      <xdr:colOff>0</xdr:colOff>
      <xdr:row>37</xdr:row>
      <xdr:rowOff>0</xdr:rowOff>
    </xdr:to>
    <xdr:sp>
      <xdr:nvSpPr>
        <xdr:cNvPr id="42" name="Line 51"/>
        <xdr:cNvSpPr>
          <a:spLocks/>
        </xdr:cNvSpPr>
      </xdr:nvSpPr>
      <xdr:spPr>
        <a:xfrm>
          <a:off x="56007000" y="70389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25</xdr:row>
      <xdr:rowOff>114300</xdr:rowOff>
    </xdr:from>
    <xdr:to>
      <xdr:col>111</xdr:col>
      <xdr:colOff>247650</xdr:colOff>
      <xdr:row>26</xdr:row>
      <xdr:rowOff>0</xdr:rowOff>
    </xdr:to>
    <xdr:sp>
      <xdr:nvSpPr>
        <xdr:cNvPr id="43" name="Line 55"/>
        <xdr:cNvSpPr>
          <a:spLocks/>
        </xdr:cNvSpPr>
      </xdr:nvSpPr>
      <xdr:spPr>
        <a:xfrm>
          <a:off x="81743550" y="6467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20</xdr:row>
      <xdr:rowOff>114300</xdr:rowOff>
    </xdr:from>
    <xdr:to>
      <xdr:col>114</xdr:col>
      <xdr:colOff>476250</xdr:colOff>
      <xdr:row>20</xdr:row>
      <xdr:rowOff>152400</xdr:rowOff>
    </xdr:to>
    <xdr:sp>
      <xdr:nvSpPr>
        <xdr:cNvPr id="44" name="Line 56"/>
        <xdr:cNvSpPr>
          <a:spLocks/>
        </xdr:cNvSpPr>
      </xdr:nvSpPr>
      <xdr:spPr>
        <a:xfrm flipV="1">
          <a:off x="83972400" y="532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114300</xdr:rowOff>
    </xdr:from>
    <xdr:to>
      <xdr:col>65</xdr:col>
      <xdr:colOff>247650</xdr:colOff>
      <xdr:row>40</xdr:row>
      <xdr:rowOff>114300</xdr:rowOff>
    </xdr:to>
    <xdr:sp>
      <xdr:nvSpPr>
        <xdr:cNvPr id="45" name="Line 57"/>
        <xdr:cNvSpPr>
          <a:spLocks/>
        </xdr:cNvSpPr>
      </xdr:nvSpPr>
      <xdr:spPr>
        <a:xfrm flipV="1">
          <a:off x="34956750" y="9896475"/>
          <a:ext cx="13354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35</xdr:row>
      <xdr:rowOff>114300</xdr:rowOff>
    </xdr:from>
    <xdr:to>
      <xdr:col>43</xdr:col>
      <xdr:colOff>266700</xdr:colOff>
      <xdr:row>38</xdr:row>
      <xdr:rowOff>114300</xdr:rowOff>
    </xdr:to>
    <xdr:sp>
      <xdr:nvSpPr>
        <xdr:cNvPr id="46" name="Line 58"/>
        <xdr:cNvSpPr>
          <a:spLocks/>
        </xdr:cNvSpPr>
      </xdr:nvSpPr>
      <xdr:spPr>
        <a:xfrm>
          <a:off x="29756100" y="87534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40</xdr:row>
      <xdr:rowOff>76200</xdr:rowOff>
    </xdr:from>
    <xdr:to>
      <xdr:col>47</xdr:col>
      <xdr:colOff>266700</xdr:colOff>
      <xdr:row>40</xdr:row>
      <xdr:rowOff>114300</xdr:rowOff>
    </xdr:to>
    <xdr:sp>
      <xdr:nvSpPr>
        <xdr:cNvPr id="47" name="Line 59"/>
        <xdr:cNvSpPr>
          <a:spLocks/>
        </xdr:cNvSpPr>
      </xdr:nvSpPr>
      <xdr:spPr>
        <a:xfrm>
          <a:off x="34213800" y="9858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466725</xdr:colOff>
      <xdr:row>24</xdr:row>
      <xdr:rowOff>114300</xdr:rowOff>
    </xdr:from>
    <xdr:to>
      <xdr:col>23</xdr:col>
      <xdr:colOff>247650</xdr:colOff>
      <xdr:row>24</xdr:row>
      <xdr:rowOff>114300</xdr:rowOff>
    </xdr:to>
    <xdr:sp>
      <xdr:nvSpPr>
        <xdr:cNvPr id="48" name="Line 61"/>
        <xdr:cNvSpPr>
          <a:spLocks/>
        </xdr:cNvSpPr>
      </xdr:nvSpPr>
      <xdr:spPr>
        <a:xfrm flipV="1">
          <a:off x="6924675" y="6238875"/>
          <a:ext cx="1018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114300</xdr:rowOff>
    </xdr:from>
    <xdr:to>
      <xdr:col>42</xdr:col>
      <xdr:colOff>171450</xdr:colOff>
      <xdr:row>21</xdr:row>
      <xdr:rowOff>114300</xdr:rowOff>
    </xdr:to>
    <xdr:sp>
      <xdr:nvSpPr>
        <xdr:cNvPr id="49" name="Line 62"/>
        <xdr:cNvSpPr>
          <a:spLocks/>
        </xdr:cNvSpPr>
      </xdr:nvSpPr>
      <xdr:spPr>
        <a:xfrm flipV="1">
          <a:off x="23069550" y="5553075"/>
          <a:ext cx="784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50" name="Line 77"/>
        <xdr:cNvSpPr>
          <a:spLocks/>
        </xdr:cNvSpPr>
      </xdr:nvSpPr>
      <xdr:spPr>
        <a:xfrm>
          <a:off x="10439400" y="6124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51" name="Line 78"/>
        <xdr:cNvSpPr>
          <a:spLocks/>
        </xdr:cNvSpPr>
      </xdr:nvSpPr>
      <xdr:spPr>
        <a:xfrm>
          <a:off x="1118235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22</xdr:row>
      <xdr:rowOff>0</xdr:rowOff>
    </xdr:from>
    <xdr:to>
      <xdr:col>29</xdr:col>
      <xdr:colOff>266700</xdr:colOff>
      <xdr:row>24</xdr:row>
      <xdr:rowOff>114300</xdr:rowOff>
    </xdr:to>
    <xdr:sp>
      <xdr:nvSpPr>
        <xdr:cNvPr id="52" name="Line 83"/>
        <xdr:cNvSpPr>
          <a:spLocks/>
        </xdr:cNvSpPr>
      </xdr:nvSpPr>
      <xdr:spPr>
        <a:xfrm flipV="1">
          <a:off x="17849850" y="5667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90</xdr:col>
      <xdr:colOff>0</xdr:colOff>
      <xdr:row>26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66408300" y="65817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4303 - 3SBI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35,347</a:t>
          </a:r>
        </a:p>
      </xdr:txBody>
    </xdr:sp>
    <xdr:clientData/>
  </xdr:oneCellAnchor>
  <xdr:twoCellAnchor>
    <xdr:from>
      <xdr:col>15</xdr:col>
      <xdr:colOff>266700</xdr:colOff>
      <xdr:row>25</xdr:row>
      <xdr:rowOff>0</xdr:rowOff>
    </xdr:from>
    <xdr:to>
      <xdr:col>21</xdr:col>
      <xdr:colOff>266700</xdr:colOff>
      <xdr:row>28</xdr:row>
      <xdr:rowOff>0</xdr:rowOff>
    </xdr:to>
    <xdr:sp>
      <xdr:nvSpPr>
        <xdr:cNvPr id="54" name="Line 155"/>
        <xdr:cNvSpPr>
          <a:spLocks/>
        </xdr:cNvSpPr>
      </xdr:nvSpPr>
      <xdr:spPr>
        <a:xfrm flipV="1">
          <a:off x="11182350" y="63531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33</xdr:row>
      <xdr:rowOff>76200</xdr:rowOff>
    </xdr:from>
    <xdr:to>
      <xdr:col>21</xdr:col>
      <xdr:colOff>266700</xdr:colOff>
      <xdr:row>33</xdr:row>
      <xdr:rowOff>114300</xdr:rowOff>
    </xdr:to>
    <xdr:sp>
      <xdr:nvSpPr>
        <xdr:cNvPr id="55" name="Line 156"/>
        <xdr:cNvSpPr>
          <a:spLocks/>
        </xdr:cNvSpPr>
      </xdr:nvSpPr>
      <xdr:spPr>
        <a:xfrm>
          <a:off x="148971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33</xdr:row>
      <xdr:rowOff>0</xdr:rowOff>
    </xdr:from>
    <xdr:to>
      <xdr:col>20</xdr:col>
      <xdr:colOff>495300</xdr:colOff>
      <xdr:row>33</xdr:row>
      <xdr:rowOff>76200</xdr:rowOff>
    </xdr:to>
    <xdr:sp>
      <xdr:nvSpPr>
        <xdr:cNvPr id="56" name="Line 157"/>
        <xdr:cNvSpPr>
          <a:spLocks/>
        </xdr:cNvSpPr>
      </xdr:nvSpPr>
      <xdr:spPr>
        <a:xfrm>
          <a:off x="141541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152400</xdr:rowOff>
    </xdr:from>
    <xdr:to>
      <xdr:col>22</xdr:col>
      <xdr:colOff>495300</xdr:colOff>
      <xdr:row>25</xdr:row>
      <xdr:rowOff>0</xdr:rowOff>
    </xdr:to>
    <xdr:sp>
      <xdr:nvSpPr>
        <xdr:cNvPr id="57" name="Line 158"/>
        <xdr:cNvSpPr>
          <a:spLocks/>
        </xdr:cNvSpPr>
      </xdr:nvSpPr>
      <xdr:spPr>
        <a:xfrm flipV="1">
          <a:off x="15640050" y="6276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114300</xdr:rowOff>
    </xdr:from>
    <xdr:to>
      <xdr:col>23</xdr:col>
      <xdr:colOff>247650</xdr:colOff>
      <xdr:row>24</xdr:row>
      <xdr:rowOff>152400</xdr:rowOff>
    </xdr:to>
    <xdr:sp>
      <xdr:nvSpPr>
        <xdr:cNvPr id="58" name="Line 160"/>
        <xdr:cNvSpPr>
          <a:spLocks/>
        </xdr:cNvSpPr>
      </xdr:nvSpPr>
      <xdr:spPr>
        <a:xfrm flipV="1">
          <a:off x="16383000" y="6238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19</xdr:row>
      <xdr:rowOff>114300</xdr:rowOff>
    </xdr:from>
    <xdr:to>
      <xdr:col>113</xdr:col>
      <xdr:colOff>247650</xdr:colOff>
      <xdr:row>23</xdr:row>
      <xdr:rowOff>114300</xdr:rowOff>
    </xdr:to>
    <xdr:sp>
      <xdr:nvSpPr>
        <xdr:cNvPr id="59" name="Line 162"/>
        <xdr:cNvSpPr>
          <a:spLocks/>
        </xdr:cNvSpPr>
      </xdr:nvSpPr>
      <xdr:spPr>
        <a:xfrm flipV="1">
          <a:off x="81000600" y="50958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26</xdr:row>
      <xdr:rowOff>0</xdr:rowOff>
    </xdr:from>
    <xdr:ext cx="1028700" cy="457200"/>
    <xdr:sp>
      <xdr:nvSpPr>
        <xdr:cNvPr id="60" name="text 774"/>
        <xdr:cNvSpPr txBox="1">
          <a:spLocks noChangeArrowheads="1"/>
        </xdr:cNvSpPr>
      </xdr:nvSpPr>
      <xdr:spPr>
        <a:xfrm>
          <a:off x="55492650" y="65817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4304 - 3SBI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35,496</a:t>
          </a:r>
        </a:p>
      </xdr:txBody>
    </xdr:sp>
    <xdr:clientData/>
  </xdr:oneCellAnchor>
  <xdr:twoCellAnchor>
    <xdr:from>
      <xdr:col>114</xdr:col>
      <xdr:colOff>476250</xdr:colOff>
      <xdr:row>20</xdr:row>
      <xdr:rowOff>114300</xdr:rowOff>
    </xdr:from>
    <xdr:to>
      <xdr:col>118</xdr:col>
      <xdr:colOff>0</xdr:colOff>
      <xdr:row>20</xdr:row>
      <xdr:rowOff>114300</xdr:rowOff>
    </xdr:to>
    <xdr:sp>
      <xdr:nvSpPr>
        <xdr:cNvPr id="61" name="Line 164"/>
        <xdr:cNvSpPr>
          <a:spLocks/>
        </xdr:cNvSpPr>
      </xdr:nvSpPr>
      <xdr:spPr>
        <a:xfrm flipV="1">
          <a:off x="84715350" y="5324475"/>
          <a:ext cx="2495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295275</xdr:colOff>
      <xdr:row>23</xdr:row>
      <xdr:rowOff>114300</xdr:rowOff>
    </xdr:from>
    <xdr:to>
      <xdr:col>118</xdr:col>
      <xdr:colOff>0</xdr:colOff>
      <xdr:row>23</xdr:row>
      <xdr:rowOff>114300</xdr:rowOff>
    </xdr:to>
    <xdr:sp>
      <xdr:nvSpPr>
        <xdr:cNvPr id="62" name="Line 165"/>
        <xdr:cNvSpPr>
          <a:spLocks/>
        </xdr:cNvSpPr>
      </xdr:nvSpPr>
      <xdr:spPr>
        <a:xfrm flipV="1">
          <a:off x="67675125" y="6010275"/>
          <a:ext cx="1953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105</xdr:col>
      <xdr:colOff>266700</xdr:colOff>
      <xdr:row>30</xdr:row>
      <xdr:rowOff>0</xdr:rowOff>
    </xdr:to>
    <xdr:sp>
      <xdr:nvSpPr>
        <xdr:cNvPr id="63" name="Line 167"/>
        <xdr:cNvSpPr>
          <a:spLocks/>
        </xdr:cNvSpPr>
      </xdr:nvSpPr>
      <xdr:spPr>
        <a:xfrm flipV="1">
          <a:off x="69113400" y="6010275"/>
          <a:ext cx="89344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17</xdr:row>
      <xdr:rowOff>114300</xdr:rowOff>
    </xdr:from>
    <xdr:to>
      <xdr:col>118</xdr:col>
      <xdr:colOff>0</xdr:colOff>
      <xdr:row>17</xdr:row>
      <xdr:rowOff>114300</xdr:rowOff>
    </xdr:to>
    <xdr:sp>
      <xdr:nvSpPr>
        <xdr:cNvPr id="64" name="Line 169"/>
        <xdr:cNvSpPr>
          <a:spLocks/>
        </xdr:cNvSpPr>
      </xdr:nvSpPr>
      <xdr:spPr>
        <a:xfrm flipV="1">
          <a:off x="86944200" y="4638675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26</xdr:row>
      <xdr:rowOff>76200</xdr:rowOff>
    </xdr:from>
    <xdr:to>
      <xdr:col>113</xdr:col>
      <xdr:colOff>247650</xdr:colOff>
      <xdr:row>26</xdr:row>
      <xdr:rowOff>114300</xdr:rowOff>
    </xdr:to>
    <xdr:sp>
      <xdr:nvSpPr>
        <xdr:cNvPr id="65" name="Line 267"/>
        <xdr:cNvSpPr>
          <a:spLocks/>
        </xdr:cNvSpPr>
      </xdr:nvSpPr>
      <xdr:spPr>
        <a:xfrm>
          <a:off x="8322945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18</xdr:row>
      <xdr:rowOff>0</xdr:rowOff>
    </xdr:from>
    <xdr:to>
      <xdr:col>115</xdr:col>
      <xdr:colOff>247650</xdr:colOff>
      <xdr:row>18</xdr:row>
      <xdr:rowOff>142875</xdr:rowOff>
    </xdr:to>
    <xdr:sp>
      <xdr:nvSpPr>
        <xdr:cNvPr id="66" name="Line 268"/>
        <xdr:cNvSpPr>
          <a:spLocks/>
        </xdr:cNvSpPr>
      </xdr:nvSpPr>
      <xdr:spPr>
        <a:xfrm flipV="1">
          <a:off x="84715350" y="47529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33</xdr:row>
      <xdr:rowOff>0</xdr:rowOff>
    </xdr:to>
    <xdr:sp>
      <xdr:nvSpPr>
        <xdr:cNvPr id="67" name="Line 329"/>
        <xdr:cNvSpPr>
          <a:spLocks/>
        </xdr:cNvSpPr>
      </xdr:nvSpPr>
      <xdr:spPr>
        <a:xfrm>
          <a:off x="3486150" y="70389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21</xdr:row>
      <xdr:rowOff>152400</xdr:rowOff>
    </xdr:from>
    <xdr:to>
      <xdr:col>30</xdr:col>
      <xdr:colOff>495300</xdr:colOff>
      <xdr:row>22</xdr:row>
      <xdr:rowOff>0</xdr:rowOff>
    </xdr:to>
    <xdr:sp>
      <xdr:nvSpPr>
        <xdr:cNvPr id="68" name="Line 374"/>
        <xdr:cNvSpPr>
          <a:spLocks/>
        </xdr:cNvSpPr>
      </xdr:nvSpPr>
      <xdr:spPr>
        <a:xfrm flipV="1">
          <a:off x="21583650" y="5591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21</xdr:row>
      <xdr:rowOff>114300</xdr:rowOff>
    </xdr:from>
    <xdr:to>
      <xdr:col>31</xdr:col>
      <xdr:colOff>266700</xdr:colOff>
      <xdr:row>21</xdr:row>
      <xdr:rowOff>152400</xdr:rowOff>
    </xdr:to>
    <xdr:sp>
      <xdr:nvSpPr>
        <xdr:cNvPr id="69" name="Line 375"/>
        <xdr:cNvSpPr>
          <a:spLocks/>
        </xdr:cNvSpPr>
      </xdr:nvSpPr>
      <xdr:spPr>
        <a:xfrm flipV="1">
          <a:off x="22326600" y="5553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23</xdr:row>
      <xdr:rowOff>114300</xdr:rowOff>
    </xdr:from>
    <xdr:to>
      <xdr:col>10</xdr:col>
      <xdr:colOff>0</xdr:colOff>
      <xdr:row>25</xdr:row>
      <xdr:rowOff>114300</xdr:rowOff>
    </xdr:to>
    <xdr:sp>
      <xdr:nvSpPr>
        <xdr:cNvPr id="70" name="Text Box 388"/>
        <xdr:cNvSpPr txBox="1">
          <a:spLocks noChangeArrowheads="1"/>
        </xdr:cNvSpPr>
      </xdr:nvSpPr>
      <xdr:spPr>
        <a:xfrm>
          <a:off x="5962650" y="6010275"/>
          <a:ext cx="10096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45</xdr:col>
      <xdr:colOff>266700</xdr:colOff>
      <xdr:row>40</xdr:row>
      <xdr:rowOff>0</xdr:rowOff>
    </xdr:from>
    <xdr:to>
      <xdr:col>46</xdr:col>
      <xdr:colOff>495300</xdr:colOff>
      <xdr:row>40</xdr:row>
      <xdr:rowOff>76200</xdr:rowOff>
    </xdr:to>
    <xdr:sp>
      <xdr:nvSpPr>
        <xdr:cNvPr id="71" name="Line 395"/>
        <xdr:cNvSpPr>
          <a:spLocks/>
        </xdr:cNvSpPr>
      </xdr:nvSpPr>
      <xdr:spPr>
        <a:xfrm>
          <a:off x="33470850" y="9782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39</xdr:row>
      <xdr:rowOff>114300</xdr:rowOff>
    </xdr:from>
    <xdr:to>
      <xdr:col>68</xdr:col>
      <xdr:colOff>476250</xdr:colOff>
      <xdr:row>40</xdr:row>
      <xdr:rowOff>0</xdr:rowOff>
    </xdr:to>
    <xdr:sp>
      <xdr:nvSpPr>
        <xdr:cNvPr id="72" name="Line 439"/>
        <xdr:cNvSpPr>
          <a:spLocks/>
        </xdr:cNvSpPr>
      </xdr:nvSpPr>
      <xdr:spPr>
        <a:xfrm flipV="1">
          <a:off x="49796700" y="96678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114300</xdr:rowOff>
    </xdr:from>
    <xdr:to>
      <xdr:col>44</xdr:col>
      <xdr:colOff>495300</xdr:colOff>
      <xdr:row>39</xdr:row>
      <xdr:rowOff>85725</xdr:rowOff>
    </xdr:to>
    <xdr:sp>
      <xdr:nvSpPr>
        <xdr:cNvPr id="73" name="Line 443"/>
        <xdr:cNvSpPr>
          <a:spLocks/>
        </xdr:cNvSpPr>
      </xdr:nvSpPr>
      <xdr:spPr>
        <a:xfrm>
          <a:off x="31984950" y="94392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20</xdr:row>
      <xdr:rowOff>152400</xdr:rowOff>
    </xdr:from>
    <xdr:to>
      <xdr:col>113</xdr:col>
      <xdr:colOff>247650</xdr:colOff>
      <xdr:row>21</xdr:row>
      <xdr:rowOff>0</xdr:rowOff>
    </xdr:to>
    <xdr:sp>
      <xdr:nvSpPr>
        <xdr:cNvPr id="74" name="Line 470"/>
        <xdr:cNvSpPr>
          <a:spLocks/>
        </xdr:cNvSpPr>
      </xdr:nvSpPr>
      <xdr:spPr>
        <a:xfrm flipV="1">
          <a:off x="83229450" y="5362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18</xdr:row>
      <xdr:rowOff>142875</xdr:rowOff>
    </xdr:from>
    <xdr:to>
      <xdr:col>114</xdr:col>
      <xdr:colOff>476250</xdr:colOff>
      <xdr:row>19</xdr:row>
      <xdr:rowOff>114300</xdr:rowOff>
    </xdr:to>
    <xdr:sp>
      <xdr:nvSpPr>
        <xdr:cNvPr id="75" name="Line 487"/>
        <xdr:cNvSpPr>
          <a:spLocks/>
        </xdr:cNvSpPr>
      </xdr:nvSpPr>
      <xdr:spPr>
        <a:xfrm flipV="1">
          <a:off x="83972400" y="4895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17</xdr:row>
      <xdr:rowOff>152400</xdr:rowOff>
    </xdr:from>
    <xdr:to>
      <xdr:col>116</xdr:col>
      <xdr:colOff>476250</xdr:colOff>
      <xdr:row>18</xdr:row>
      <xdr:rowOff>0</xdr:rowOff>
    </xdr:to>
    <xdr:sp>
      <xdr:nvSpPr>
        <xdr:cNvPr id="76" name="Line 488"/>
        <xdr:cNvSpPr>
          <a:spLocks/>
        </xdr:cNvSpPr>
      </xdr:nvSpPr>
      <xdr:spPr>
        <a:xfrm flipV="1">
          <a:off x="85458300" y="4676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17</xdr:row>
      <xdr:rowOff>114300</xdr:rowOff>
    </xdr:from>
    <xdr:to>
      <xdr:col>117</xdr:col>
      <xdr:colOff>247650</xdr:colOff>
      <xdr:row>17</xdr:row>
      <xdr:rowOff>152400</xdr:rowOff>
    </xdr:to>
    <xdr:sp>
      <xdr:nvSpPr>
        <xdr:cNvPr id="77" name="Line 489"/>
        <xdr:cNvSpPr>
          <a:spLocks/>
        </xdr:cNvSpPr>
      </xdr:nvSpPr>
      <xdr:spPr>
        <a:xfrm flipV="1">
          <a:off x="86201250" y="4638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78" name="Line 544"/>
        <xdr:cNvSpPr>
          <a:spLocks/>
        </xdr:cNvSpPr>
      </xdr:nvSpPr>
      <xdr:spPr>
        <a:xfrm flipH="1">
          <a:off x="62912625" y="1048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9525</xdr:rowOff>
    </xdr:from>
    <xdr:to>
      <xdr:col>86</xdr:col>
      <xdr:colOff>9525</xdr:colOff>
      <xdr:row>43</xdr:row>
      <xdr:rowOff>9525</xdr:rowOff>
    </xdr:to>
    <xdr:sp>
      <xdr:nvSpPr>
        <xdr:cNvPr id="79" name="Line 545"/>
        <xdr:cNvSpPr>
          <a:spLocks/>
        </xdr:cNvSpPr>
      </xdr:nvSpPr>
      <xdr:spPr>
        <a:xfrm flipH="1">
          <a:off x="62912625" y="104775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43</xdr:row>
      <xdr:rowOff>19050</xdr:rowOff>
    </xdr:from>
    <xdr:to>
      <xdr:col>86</xdr:col>
      <xdr:colOff>504825</xdr:colOff>
      <xdr:row>43</xdr:row>
      <xdr:rowOff>19050</xdr:rowOff>
    </xdr:to>
    <xdr:sp>
      <xdr:nvSpPr>
        <xdr:cNvPr id="80" name="Line 546"/>
        <xdr:cNvSpPr>
          <a:spLocks/>
        </xdr:cNvSpPr>
      </xdr:nvSpPr>
      <xdr:spPr>
        <a:xfrm flipH="1">
          <a:off x="63436500" y="10487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43</xdr:row>
      <xdr:rowOff>9525</xdr:rowOff>
    </xdr:from>
    <xdr:to>
      <xdr:col>87</xdr:col>
      <xdr:colOff>9525</xdr:colOff>
      <xdr:row>43</xdr:row>
      <xdr:rowOff>9525</xdr:rowOff>
    </xdr:to>
    <xdr:sp>
      <xdr:nvSpPr>
        <xdr:cNvPr id="81" name="Line 547"/>
        <xdr:cNvSpPr>
          <a:spLocks/>
        </xdr:cNvSpPr>
      </xdr:nvSpPr>
      <xdr:spPr>
        <a:xfrm flipH="1">
          <a:off x="634365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43</xdr:row>
      <xdr:rowOff>19050</xdr:rowOff>
    </xdr:from>
    <xdr:to>
      <xdr:col>85</xdr:col>
      <xdr:colOff>504825</xdr:colOff>
      <xdr:row>43</xdr:row>
      <xdr:rowOff>19050</xdr:rowOff>
    </xdr:to>
    <xdr:sp>
      <xdr:nvSpPr>
        <xdr:cNvPr id="82" name="Line 548"/>
        <xdr:cNvSpPr>
          <a:spLocks/>
        </xdr:cNvSpPr>
      </xdr:nvSpPr>
      <xdr:spPr>
        <a:xfrm flipH="1">
          <a:off x="62912625" y="1048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323850</xdr:colOff>
      <xdr:row>5</xdr:row>
      <xdr:rowOff>9525</xdr:rowOff>
    </xdr:from>
    <xdr:ext cx="323850" cy="285750"/>
    <xdr:sp>
      <xdr:nvSpPr>
        <xdr:cNvPr id="83" name="Oval 549"/>
        <xdr:cNvSpPr>
          <a:spLocks noChangeAspect="1"/>
        </xdr:cNvSpPr>
      </xdr:nvSpPr>
      <xdr:spPr>
        <a:xfrm>
          <a:off x="39985950" y="15049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476250</xdr:colOff>
      <xdr:row>38</xdr:row>
      <xdr:rowOff>190500</xdr:rowOff>
    </xdr:from>
    <xdr:to>
      <xdr:col>69</xdr:col>
      <xdr:colOff>247650</xdr:colOff>
      <xdr:row>39</xdr:row>
      <xdr:rowOff>114300</xdr:rowOff>
    </xdr:to>
    <xdr:sp>
      <xdr:nvSpPr>
        <xdr:cNvPr id="84" name="Line 793"/>
        <xdr:cNvSpPr>
          <a:spLocks/>
        </xdr:cNvSpPr>
      </xdr:nvSpPr>
      <xdr:spPr>
        <a:xfrm flipV="1">
          <a:off x="50539650" y="951547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39</xdr:row>
      <xdr:rowOff>85725</xdr:rowOff>
    </xdr:from>
    <xdr:to>
      <xdr:col>45</xdr:col>
      <xdr:colOff>266700</xdr:colOff>
      <xdr:row>40</xdr:row>
      <xdr:rowOff>0</xdr:rowOff>
    </xdr:to>
    <xdr:sp>
      <xdr:nvSpPr>
        <xdr:cNvPr id="85" name="Line 861"/>
        <xdr:cNvSpPr>
          <a:spLocks/>
        </xdr:cNvSpPr>
      </xdr:nvSpPr>
      <xdr:spPr>
        <a:xfrm>
          <a:off x="32727900" y="96393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276225</xdr:colOff>
      <xdr:row>30</xdr:row>
      <xdr:rowOff>76200</xdr:rowOff>
    </xdr:from>
    <xdr:to>
      <xdr:col>92</xdr:col>
      <xdr:colOff>476250</xdr:colOff>
      <xdr:row>30</xdr:row>
      <xdr:rowOff>114300</xdr:rowOff>
    </xdr:to>
    <xdr:sp>
      <xdr:nvSpPr>
        <xdr:cNvPr id="86" name="Line 919"/>
        <xdr:cNvSpPr>
          <a:spLocks/>
        </xdr:cNvSpPr>
      </xdr:nvSpPr>
      <xdr:spPr>
        <a:xfrm flipV="1">
          <a:off x="67656075" y="7572375"/>
          <a:ext cx="7143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30</xdr:row>
      <xdr:rowOff>0</xdr:rowOff>
    </xdr:from>
    <xdr:to>
      <xdr:col>93</xdr:col>
      <xdr:colOff>247650</xdr:colOff>
      <xdr:row>30</xdr:row>
      <xdr:rowOff>76200</xdr:rowOff>
    </xdr:to>
    <xdr:sp>
      <xdr:nvSpPr>
        <xdr:cNvPr id="87" name="Line 920"/>
        <xdr:cNvSpPr>
          <a:spLocks/>
        </xdr:cNvSpPr>
      </xdr:nvSpPr>
      <xdr:spPr>
        <a:xfrm flipV="1">
          <a:off x="68370450" y="7496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26</xdr:row>
      <xdr:rowOff>0</xdr:rowOff>
    </xdr:from>
    <xdr:to>
      <xdr:col>112</xdr:col>
      <xdr:colOff>476250</xdr:colOff>
      <xdr:row>26</xdr:row>
      <xdr:rowOff>76200</xdr:rowOff>
    </xdr:to>
    <xdr:sp>
      <xdr:nvSpPr>
        <xdr:cNvPr id="88" name="Line 979"/>
        <xdr:cNvSpPr>
          <a:spLocks/>
        </xdr:cNvSpPr>
      </xdr:nvSpPr>
      <xdr:spPr>
        <a:xfrm>
          <a:off x="82486500" y="6581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26</xdr:row>
      <xdr:rowOff>114300</xdr:rowOff>
    </xdr:from>
    <xdr:to>
      <xdr:col>118</xdr:col>
      <xdr:colOff>0</xdr:colOff>
      <xdr:row>26</xdr:row>
      <xdr:rowOff>114300</xdr:rowOff>
    </xdr:to>
    <xdr:sp>
      <xdr:nvSpPr>
        <xdr:cNvPr id="89" name="Line 980"/>
        <xdr:cNvSpPr>
          <a:spLocks/>
        </xdr:cNvSpPr>
      </xdr:nvSpPr>
      <xdr:spPr>
        <a:xfrm flipV="1">
          <a:off x="83972400" y="66960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23</xdr:row>
      <xdr:rowOff>114300</xdr:rowOff>
    </xdr:from>
    <xdr:to>
      <xdr:col>110</xdr:col>
      <xdr:colOff>476250</xdr:colOff>
      <xdr:row>25</xdr:row>
      <xdr:rowOff>114300</xdr:rowOff>
    </xdr:to>
    <xdr:sp>
      <xdr:nvSpPr>
        <xdr:cNvPr id="90" name="Line 981"/>
        <xdr:cNvSpPr>
          <a:spLocks/>
        </xdr:cNvSpPr>
      </xdr:nvSpPr>
      <xdr:spPr>
        <a:xfrm>
          <a:off x="79514700" y="60102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21</xdr:row>
      <xdr:rowOff>142875</xdr:rowOff>
    </xdr:from>
    <xdr:to>
      <xdr:col>111</xdr:col>
      <xdr:colOff>247650</xdr:colOff>
      <xdr:row>22</xdr:row>
      <xdr:rowOff>114300</xdr:rowOff>
    </xdr:to>
    <xdr:sp>
      <xdr:nvSpPr>
        <xdr:cNvPr id="91" name="Line 982"/>
        <xdr:cNvSpPr>
          <a:spLocks/>
        </xdr:cNvSpPr>
      </xdr:nvSpPr>
      <xdr:spPr>
        <a:xfrm flipV="1">
          <a:off x="81743550" y="5581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21</xdr:row>
      <xdr:rowOff>0</xdr:rowOff>
    </xdr:from>
    <xdr:to>
      <xdr:col>112</xdr:col>
      <xdr:colOff>476250</xdr:colOff>
      <xdr:row>21</xdr:row>
      <xdr:rowOff>142875</xdr:rowOff>
    </xdr:to>
    <xdr:sp>
      <xdr:nvSpPr>
        <xdr:cNvPr id="92" name="Line 983"/>
        <xdr:cNvSpPr>
          <a:spLocks/>
        </xdr:cNvSpPr>
      </xdr:nvSpPr>
      <xdr:spPr>
        <a:xfrm flipV="1">
          <a:off x="82486500" y="5438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37</xdr:row>
      <xdr:rowOff>114300</xdr:rowOff>
    </xdr:from>
    <xdr:to>
      <xdr:col>69</xdr:col>
      <xdr:colOff>247650</xdr:colOff>
      <xdr:row>37</xdr:row>
      <xdr:rowOff>114300</xdr:rowOff>
    </xdr:to>
    <xdr:sp>
      <xdr:nvSpPr>
        <xdr:cNvPr id="93" name="Line 1106"/>
        <xdr:cNvSpPr>
          <a:spLocks/>
        </xdr:cNvSpPr>
      </xdr:nvSpPr>
      <xdr:spPr>
        <a:xfrm flipV="1">
          <a:off x="33470850" y="9210675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43</xdr:col>
      <xdr:colOff>266700</xdr:colOff>
      <xdr:row>34</xdr:row>
      <xdr:rowOff>0</xdr:rowOff>
    </xdr:to>
    <xdr:sp>
      <xdr:nvSpPr>
        <xdr:cNvPr id="94" name="Line 1108"/>
        <xdr:cNvSpPr>
          <a:spLocks/>
        </xdr:cNvSpPr>
      </xdr:nvSpPr>
      <xdr:spPr>
        <a:xfrm flipH="1" flipV="1">
          <a:off x="26784300" y="76104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34</xdr:row>
      <xdr:rowOff>0</xdr:rowOff>
    </xdr:from>
    <xdr:to>
      <xdr:col>43</xdr:col>
      <xdr:colOff>266700</xdr:colOff>
      <xdr:row>37</xdr:row>
      <xdr:rowOff>0</xdr:rowOff>
    </xdr:to>
    <xdr:sp>
      <xdr:nvSpPr>
        <xdr:cNvPr id="95" name="Line 1109"/>
        <xdr:cNvSpPr>
          <a:spLocks/>
        </xdr:cNvSpPr>
      </xdr:nvSpPr>
      <xdr:spPr>
        <a:xfrm flipH="1" flipV="1">
          <a:off x="27527250" y="8410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33</xdr:row>
      <xdr:rowOff>152400</xdr:rowOff>
    </xdr:from>
    <xdr:to>
      <xdr:col>37</xdr:col>
      <xdr:colOff>266700</xdr:colOff>
      <xdr:row>34</xdr:row>
      <xdr:rowOff>0</xdr:rowOff>
    </xdr:to>
    <xdr:sp>
      <xdr:nvSpPr>
        <xdr:cNvPr id="96" name="Line 1110"/>
        <xdr:cNvSpPr>
          <a:spLocks/>
        </xdr:cNvSpPr>
      </xdr:nvSpPr>
      <xdr:spPr>
        <a:xfrm flipH="1" flipV="1">
          <a:off x="26784300" y="8334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33</xdr:row>
      <xdr:rowOff>114300</xdr:rowOff>
    </xdr:from>
    <xdr:to>
      <xdr:col>36</xdr:col>
      <xdr:colOff>495300</xdr:colOff>
      <xdr:row>33</xdr:row>
      <xdr:rowOff>152400</xdr:rowOff>
    </xdr:to>
    <xdr:sp>
      <xdr:nvSpPr>
        <xdr:cNvPr id="97" name="Line 1111"/>
        <xdr:cNvSpPr>
          <a:spLocks/>
        </xdr:cNvSpPr>
      </xdr:nvSpPr>
      <xdr:spPr>
        <a:xfrm flipH="1" flipV="1">
          <a:off x="26041350" y="8296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34</xdr:row>
      <xdr:rowOff>0</xdr:rowOff>
    </xdr:from>
    <xdr:to>
      <xdr:col>44</xdr:col>
      <xdr:colOff>495300</xdr:colOff>
      <xdr:row>34</xdr:row>
      <xdr:rowOff>76200</xdr:rowOff>
    </xdr:to>
    <xdr:sp>
      <xdr:nvSpPr>
        <xdr:cNvPr id="98" name="Line 1117"/>
        <xdr:cNvSpPr>
          <a:spLocks/>
        </xdr:cNvSpPr>
      </xdr:nvSpPr>
      <xdr:spPr>
        <a:xfrm flipH="1" flipV="1">
          <a:off x="31984950" y="8410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34</xdr:row>
      <xdr:rowOff>76200</xdr:rowOff>
    </xdr:from>
    <xdr:to>
      <xdr:col>45</xdr:col>
      <xdr:colOff>266700</xdr:colOff>
      <xdr:row>34</xdr:row>
      <xdr:rowOff>114300</xdr:rowOff>
    </xdr:to>
    <xdr:sp>
      <xdr:nvSpPr>
        <xdr:cNvPr id="99" name="Line 1118"/>
        <xdr:cNvSpPr>
          <a:spLocks/>
        </xdr:cNvSpPr>
      </xdr:nvSpPr>
      <xdr:spPr>
        <a:xfrm flipH="1" flipV="1">
          <a:off x="3272790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504825</xdr:colOff>
      <xdr:row>30</xdr:row>
      <xdr:rowOff>114300</xdr:rowOff>
    </xdr:from>
    <xdr:to>
      <xdr:col>87</xdr:col>
      <xdr:colOff>266700</xdr:colOff>
      <xdr:row>32</xdr:row>
      <xdr:rowOff>114300</xdr:rowOff>
    </xdr:to>
    <xdr:sp>
      <xdr:nvSpPr>
        <xdr:cNvPr id="100" name="Line 1119"/>
        <xdr:cNvSpPr>
          <a:spLocks/>
        </xdr:cNvSpPr>
      </xdr:nvSpPr>
      <xdr:spPr>
        <a:xfrm flipV="1">
          <a:off x="59483625" y="7610475"/>
          <a:ext cx="5191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923925</xdr:colOff>
      <xdr:row>30</xdr:row>
      <xdr:rowOff>114300</xdr:rowOff>
    </xdr:from>
    <xdr:to>
      <xdr:col>54</xdr:col>
      <xdr:colOff>47625</xdr:colOff>
      <xdr:row>30</xdr:row>
      <xdr:rowOff>114300</xdr:rowOff>
    </xdr:to>
    <xdr:sp>
      <xdr:nvSpPr>
        <xdr:cNvPr id="101" name="Line 1125"/>
        <xdr:cNvSpPr>
          <a:spLocks/>
        </xdr:cNvSpPr>
      </xdr:nvSpPr>
      <xdr:spPr>
        <a:xfrm flipV="1">
          <a:off x="21269325" y="7610475"/>
          <a:ext cx="18440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238125</xdr:colOff>
      <xdr:row>24</xdr:row>
      <xdr:rowOff>0</xdr:rowOff>
    </xdr:from>
    <xdr:to>
      <xdr:col>46</xdr:col>
      <xdr:colOff>447675</xdr:colOff>
      <xdr:row>33</xdr:row>
      <xdr:rowOff>0</xdr:rowOff>
    </xdr:to>
    <xdr:sp>
      <xdr:nvSpPr>
        <xdr:cNvPr id="102" name="Rectangle 1128" descr="Vodorovné cihly"/>
        <xdr:cNvSpPr>
          <a:spLocks/>
        </xdr:cNvSpPr>
      </xdr:nvSpPr>
      <xdr:spPr>
        <a:xfrm>
          <a:off x="33956625" y="6124575"/>
          <a:ext cx="209550" cy="2057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457200</xdr:colOff>
      <xdr:row>32</xdr:row>
      <xdr:rowOff>0</xdr:rowOff>
    </xdr:from>
    <xdr:to>
      <xdr:col>47</xdr:col>
      <xdr:colOff>514350</xdr:colOff>
      <xdr:row>33</xdr:row>
      <xdr:rowOff>0</xdr:rowOff>
    </xdr:to>
    <xdr:sp>
      <xdr:nvSpPr>
        <xdr:cNvPr id="103" name="Rectangle 1129" descr="Vodorovné cihly"/>
        <xdr:cNvSpPr>
          <a:spLocks/>
        </xdr:cNvSpPr>
      </xdr:nvSpPr>
      <xdr:spPr>
        <a:xfrm>
          <a:off x="34175700" y="7953375"/>
          <a:ext cx="102870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114300</xdr:rowOff>
    </xdr:from>
    <xdr:to>
      <xdr:col>80</xdr:col>
      <xdr:colOff>504825</xdr:colOff>
      <xdr:row>34</xdr:row>
      <xdr:rowOff>57150</xdr:rowOff>
    </xdr:to>
    <xdr:sp>
      <xdr:nvSpPr>
        <xdr:cNvPr id="104" name="Line 1130"/>
        <xdr:cNvSpPr>
          <a:spLocks/>
        </xdr:cNvSpPr>
      </xdr:nvSpPr>
      <xdr:spPr>
        <a:xfrm flipH="1">
          <a:off x="54254400" y="8067675"/>
          <a:ext cx="5229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34</xdr:row>
      <xdr:rowOff>95250</xdr:rowOff>
    </xdr:from>
    <xdr:to>
      <xdr:col>72</xdr:col>
      <xdr:colOff>476250</xdr:colOff>
      <xdr:row>34</xdr:row>
      <xdr:rowOff>114300</xdr:rowOff>
    </xdr:to>
    <xdr:sp>
      <xdr:nvSpPr>
        <xdr:cNvPr id="105" name="Line 1133"/>
        <xdr:cNvSpPr>
          <a:spLocks/>
        </xdr:cNvSpPr>
      </xdr:nvSpPr>
      <xdr:spPr>
        <a:xfrm flipH="1">
          <a:off x="52768500" y="85058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457200</xdr:colOff>
      <xdr:row>26</xdr:row>
      <xdr:rowOff>0</xdr:rowOff>
    </xdr:from>
    <xdr:ext cx="1019175" cy="457200"/>
    <xdr:sp>
      <xdr:nvSpPr>
        <xdr:cNvPr id="106" name="text 774"/>
        <xdr:cNvSpPr txBox="1">
          <a:spLocks noChangeArrowheads="1"/>
        </xdr:cNvSpPr>
      </xdr:nvSpPr>
      <xdr:spPr>
        <a:xfrm>
          <a:off x="2971800" y="65817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4305 - 3SBI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36,337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07" name="Group 1137"/>
        <xdr:cNvGrpSpPr>
          <a:grpSpLocks noChangeAspect="1"/>
        </xdr:cNvGrpSpPr>
      </xdr:nvGrpSpPr>
      <xdr:grpSpPr>
        <a:xfrm>
          <a:off x="73152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8" name="Line 11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1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30</xdr:row>
      <xdr:rowOff>114300</xdr:rowOff>
    </xdr:from>
    <xdr:to>
      <xdr:col>14</xdr:col>
      <xdr:colOff>647700</xdr:colOff>
      <xdr:row>32</xdr:row>
      <xdr:rowOff>28575</xdr:rowOff>
    </xdr:to>
    <xdr:grpSp>
      <xdr:nvGrpSpPr>
        <xdr:cNvPr id="110" name="Group 1140"/>
        <xdr:cNvGrpSpPr>
          <a:grpSpLocks noChangeAspect="1"/>
        </xdr:cNvGrpSpPr>
      </xdr:nvGrpSpPr>
      <xdr:grpSpPr>
        <a:xfrm>
          <a:off x="10287000" y="7610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1" name="Line 1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27</xdr:row>
      <xdr:rowOff>133350</xdr:rowOff>
    </xdr:from>
    <xdr:to>
      <xdr:col>15</xdr:col>
      <xdr:colOff>266700</xdr:colOff>
      <xdr:row>28</xdr:row>
      <xdr:rowOff>0</xdr:rowOff>
    </xdr:to>
    <xdr:sp>
      <xdr:nvSpPr>
        <xdr:cNvPr id="113" name="Line 1144"/>
        <xdr:cNvSpPr>
          <a:spLocks noChangeAspect="1"/>
        </xdr:cNvSpPr>
      </xdr:nvSpPr>
      <xdr:spPr>
        <a:xfrm>
          <a:off x="11182350" y="6943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26</xdr:row>
      <xdr:rowOff>95250</xdr:rowOff>
    </xdr:from>
    <xdr:to>
      <xdr:col>15</xdr:col>
      <xdr:colOff>419100</xdr:colOff>
      <xdr:row>27</xdr:row>
      <xdr:rowOff>133350</xdr:rowOff>
    </xdr:to>
    <xdr:sp>
      <xdr:nvSpPr>
        <xdr:cNvPr id="114" name="Oval 1145"/>
        <xdr:cNvSpPr>
          <a:spLocks noChangeAspect="1"/>
        </xdr:cNvSpPr>
      </xdr:nvSpPr>
      <xdr:spPr>
        <a:xfrm>
          <a:off x="11020425" y="66770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21</xdr:row>
      <xdr:rowOff>0</xdr:rowOff>
    </xdr:from>
    <xdr:to>
      <xdr:col>51</xdr:col>
      <xdr:colOff>0</xdr:colOff>
      <xdr:row>22</xdr:row>
      <xdr:rowOff>0</xdr:rowOff>
    </xdr:to>
    <xdr:grpSp>
      <xdr:nvGrpSpPr>
        <xdr:cNvPr id="115" name="Group 1146"/>
        <xdr:cNvGrpSpPr>
          <a:grpSpLocks/>
        </xdr:cNvGrpSpPr>
      </xdr:nvGrpSpPr>
      <xdr:grpSpPr>
        <a:xfrm>
          <a:off x="37147500" y="54387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16" name="Group 1147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7" name="Line 1148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" name="Oval 1149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9" name="Line 1150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20" name="Line 115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115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15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15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22</xdr:row>
      <xdr:rowOff>209550</xdr:rowOff>
    </xdr:from>
    <xdr:to>
      <xdr:col>23</xdr:col>
      <xdr:colOff>409575</xdr:colOff>
      <xdr:row>24</xdr:row>
      <xdr:rowOff>114300</xdr:rowOff>
    </xdr:to>
    <xdr:grpSp>
      <xdr:nvGrpSpPr>
        <xdr:cNvPr id="124" name="Group 1155"/>
        <xdr:cNvGrpSpPr>
          <a:grpSpLocks noChangeAspect="1"/>
        </xdr:cNvGrpSpPr>
      </xdr:nvGrpSpPr>
      <xdr:grpSpPr>
        <a:xfrm>
          <a:off x="16954500" y="5876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5" name="Line 115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15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22</xdr:row>
      <xdr:rowOff>209550</xdr:rowOff>
    </xdr:from>
    <xdr:to>
      <xdr:col>24</xdr:col>
      <xdr:colOff>628650</xdr:colOff>
      <xdr:row>24</xdr:row>
      <xdr:rowOff>114300</xdr:rowOff>
    </xdr:to>
    <xdr:grpSp>
      <xdr:nvGrpSpPr>
        <xdr:cNvPr id="127" name="Group 1158"/>
        <xdr:cNvGrpSpPr>
          <a:grpSpLocks noChangeAspect="1"/>
        </xdr:cNvGrpSpPr>
      </xdr:nvGrpSpPr>
      <xdr:grpSpPr>
        <a:xfrm>
          <a:off x="17697450" y="5876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11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1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30" name="Group 1161"/>
        <xdr:cNvGrpSpPr>
          <a:grpSpLocks noChangeAspect="1"/>
        </xdr:cNvGrpSpPr>
      </xdr:nvGrpSpPr>
      <xdr:grpSpPr>
        <a:xfrm>
          <a:off x="266319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11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1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35</xdr:row>
      <xdr:rowOff>114300</xdr:rowOff>
    </xdr:from>
    <xdr:to>
      <xdr:col>40</xdr:col>
      <xdr:colOff>647700</xdr:colOff>
      <xdr:row>37</xdr:row>
      <xdr:rowOff>28575</xdr:rowOff>
    </xdr:to>
    <xdr:grpSp>
      <xdr:nvGrpSpPr>
        <xdr:cNvPr id="133" name="Group 1164"/>
        <xdr:cNvGrpSpPr>
          <a:grpSpLocks noChangeAspect="1"/>
        </xdr:cNvGrpSpPr>
      </xdr:nvGrpSpPr>
      <xdr:grpSpPr>
        <a:xfrm>
          <a:off x="29603700" y="87534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11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1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0</xdr:colOff>
      <xdr:row>24</xdr:row>
      <xdr:rowOff>0</xdr:rowOff>
    </xdr:from>
    <xdr:ext cx="514350" cy="228600"/>
    <xdr:sp>
      <xdr:nvSpPr>
        <xdr:cNvPr id="136" name="text 7125"/>
        <xdr:cNvSpPr txBox="1">
          <a:spLocks noChangeArrowheads="1"/>
        </xdr:cNvSpPr>
      </xdr:nvSpPr>
      <xdr:spPr>
        <a:xfrm>
          <a:off x="7943850" y="61245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514350" cy="228600"/>
    <xdr:sp>
      <xdr:nvSpPr>
        <xdr:cNvPr id="137" name="text 7125"/>
        <xdr:cNvSpPr txBox="1">
          <a:spLocks noChangeArrowheads="1"/>
        </xdr:cNvSpPr>
      </xdr:nvSpPr>
      <xdr:spPr>
        <a:xfrm>
          <a:off x="7943850" y="56673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oneCellAnchor>
    <xdr:from>
      <xdr:col>36</xdr:col>
      <xdr:colOff>228600</xdr:colOff>
      <xdr:row>21</xdr:row>
      <xdr:rowOff>0</xdr:rowOff>
    </xdr:from>
    <xdr:ext cx="523875" cy="228600"/>
    <xdr:sp>
      <xdr:nvSpPr>
        <xdr:cNvPr id="138" name="text 7125"/>
        <xdr:cNvSpPr txBox="1">
          <a:spLocks noChangeArrowheads="1"/>
        </xdr:cNvSpPr>
      </xdr:nvSpPr>
      <xdr:spPr>
        <a:xfrm>
          <a:off x="26517600" y="5438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36</xdr:col>
      <xdr:colOff>228600</xdr:colOff>
      <xdr:row>24</xdr:row>
      <xdr:rowOff>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26517600" y="6124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0</xdr:colOff>
      <xdr:row>30</xdr:row>
      <xdr:rowOff>0</xdr:rowOff>
    </xdr:from>
    <xdr:to>
      <xdr:col>29</xdr:col>
      <xdr:colOff>0</xdr:colOff>
      <xdr:row>31</xdr:row>
      <xdr:rowOff>0</xdr:rowOff>
    </xdr:to>
    <xdr:sp>
      <xdr:nvSpPr>
        <xdr:cNvPr id="140" name="text 7166"/>
        <xdr:cNvSpPr txBox="1">
          <a:spLocks noChangeArrowheads="1"/>
        </xdr:cNvSpPr>
      </xdr:nvSpPr>
      <xdr:spPr>
        <a:xfrm>
          <a:off x="20345400" y="7496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28</xdr:col>
      <xdr:colOff>0</xdr:colOff>
      <xdr:row>27</xdr:row>
      <xdr:rowOff>0</xdr:rowOff>
    </xdr:from>
    <xdr:ext cx="971550" cy="228600"/>
    <xdr:sp>
      <xdr:nvSpPr>
        <xdr:cNvPr id="141" name="text 7166"/>
        <xdr:cNvSpPr txBox="1">
          <a:spLocks noChangeArrowheads="1"/>
        </xdr:cNvSpPr>
      </xdr:nvSpPr>
      <xdr:spPr>
        <a:xfrm>
          <a:off x="20345400" y="6810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40</xdr:col>
      <xdr:colOff>276225</xdr:colOff>
      <xdr:row>39</xdr:row>
      <xdr:rowOff>9525</xdr:rowOff>
    </xdr:from>
    <xdr:to>
      <xdr:col>40</xdr:col>
      <xdr:colOff>714375</xdr:colOff>
      <xdr:row>40</xdr:row>
      <xdr:rowOff>0</xdr:rowOff>
    </xdr:to>
    <xdr:grpSp>
      <xdr:nvGrpSpPr>
        <xdr:cNvPr id="142" name="Group 1176"/>
        <xdr:cNvGrpSpPr>
          <a:grpSpLocks/>
        </xdr:cNvGrpSpPr>
      </xdr:nvGrpSpPr>
      <xdr:grpSpPr>
        <a:xfrm>
          <a:off x="29537025" y="95631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3" name="Oval 117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117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17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1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304800</xdr:colOff>
      <xdr:row>41</xdr:row>
      <xdr:rowOff>57150</xdr:rowOff>
    </xdr:from>
    <xdr:to>
      <xdr:col>46</xdr:col>
      <xdr:colOff>657225</xdr:colOff>
      <xdr:row>41</xdr:row>
      <xdr:rowOff>180975</xdr:rowOff>
    </xdr:to>
    <xdr:sp>
      <xdr:nvSpPr>
        <xdr:cNvPr id="147" name="kreslení 427"/>
        <xdr:cNvSpPr>
          <a:spLocks/>
        </xdr:cNvSpPr>
      </xdr:nvSpPr>
      <xdr:spPr>
        <a:xfrm>
          <a:off x="34023300" y="100679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48" name="Group 1182"/>
        <xdr:cNvGrpSpPr>
          <a:grpSpLocks noChangeAspect="1"/>
        </xdr:cNvGrpSpPr>
      </xdr:nvGrpSpPr>
      <xdr:grpSpPr>
        <a:xfrm>
          <a:off x="11772900" y="58864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9" name="Line 118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8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37</xdr:row>
      <xdr:rowOff>0</xdr:rowOff>
    </xdr:from>
    <xdr:to>
      <xdr:col>44</xdr:col>
      <xdr:colOff>495300</xdr:colOff>
      <xdr:row>37</xdr:row>
      <xdr:rowOff>76200</xdr:rowOff>
    </xdr:to>
    <xdr:sp>
      <xdr:nvSpPr>
        <xdr:cNvPr id="151" name="Line 1214"/>
        <xdr:cNvSpPr>
          <a:spLocks/>
        </xdr:cNvSpPr>
      </xdr:nvSpPr>
      <xdr:spPr>
        <a:xfrm flipH="1" flipV="1">
          <a:off x="31984950" y="9096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76200</xdr:rowOff>
    </xdr:from>
    <xdr:to>
      <xdr:col>45</xdr:col>
      <xdr:colOff>266700</xdr:colOff>
      <xdr:row>37</xdr:row>
      <xdr:rowOff>114300</xdr:rowOff>
    </xdr:to>
    <xdr:sp>
      <xdr:nvSpPr>
        <xdr:cNvPr id="152" name="Line 1215"/>
        <xdr:cNvSpPr>
          <a:spLocks/>
        </xdr:cNvSpPr>
      </xdr:nvSpPr>
      <xdr:spPr>
        <a:xfrm flipH="1" flipV="1">
          <a:off x="32727900" y="9172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0</xdr:rowOff>
    </xdr:from>
    <xdr:to>
      <xdr:col>66</xdr:col>
      <xdr:colOff>971550</xdr:colOff>
      <xdr:row>26</xdr:row>
      <xdr:rowOff>152400</xdr:rowOff>
    </xdr:to>
    <xdr:grpSp>
      <xdr:nvGrpSpPr>
        <xdr:cNvPr id="153" name="Group 1217"/>
        <xdr:cNvGrpSpPr>
          <a:grpSpLocks/>
        </xdr:cNvGrpSpPr>
      </xdr:nvGrpSpPr>
      <xdr:grpSpPr>
        <a:xfrm>
          <a:off x="35204400" y="6353175"/>
          <a:ext cx="14344650" cy="3810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121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21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22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22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22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22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22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22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22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31</xdr:row>
      <xdr:rowOff>114300</xdr:rowOff>
    </xdr:from>
    <xdr:to>
      <xdr:col>61</xdr:col>
      <xdr:colOff>0</xdr:colOff>
      <xdr:row>33</xdr:row>
      <xdr:rowOff>114300</xdr:rowOff>
    </xdr:to>
    <xdr:grpSp>
      <xdr:nvGrpSpPr>
        <xdr:cNvPr id="163" name="Group 1227"/>
        <xdr:cNvGrpSpPr>
          <a:grpSpLocks/>
        </xdr:cNvGrpSpPr>
      </xdr:nvGrpSpPr>
      <xdr:grpSpPr>
        <a:xfrm>
          <a:off x="35204400" y="7839075"/>
          <a:ext cx="9886950" cy="457200"/>
          <a:chOff x="115" y="298"/>
          <a:chExt cx="1117" cy="40"/>
        </a:xfrm>
        <a:solidFill>
          <a:srgbClr val="FFFFFF"/>
        </a:solidFill>
      </xdr:grpSpPr>
      <xdr:sp>
        <xdr:nvSpPr>
          <xdr:cNvPr id="164" name="Rectangle 1228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2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2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2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2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2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2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2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2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2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2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2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2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2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2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2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219075</xdr:colOff>
      <xdr:row>25</xdr:row>
      <xdr:rowOff>76200</xdr:rowOff>
    </xdr:from>
    <xdr:ext cx="523875" cy="228600"/>
    <xdr:sp>
      <xdr:nvSpPr>
        <xdr:cNvPr id="180" name="text 7125"/>
        <xdr:cNvSpPr txBox="1">
          <a:spLocks noChangeArrowheads="1"/>
        </xdr:cNvSpPr>
      </xdr:nvSpPr>
      <xdr:spPr>
        <a:xfrm>
          <a:off x="39881175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>
    <xdr:from>
      <xdr:col>87</xdr:col>
      <xdr:colOff>104775</xdr:colOff>
      <xdr:row>28</xdr:row>
      <xdr:rowOff>219075</xdr:rowOff>
    </xdr:from>
    <xdr:to>
      <xdr:col>87</xdr:col>
      <xdr:colOff>419100</xdr:colOff>
      <xdr:row>30</xdr:row>
      <xdr:rowOff>114300</xdr:rowOff>
    </xdr:to>
    <xdr:grpSp>
      <xdr:nvGrpSpPr>
        <xdr:cNvPr id="181" name="Group 1247"/>
        <xdr:cNvGrpSpPr>
          <a:grpSpLocks noChangeAspect="1"/>
        </xdr:cNvGrpSpPr>
      </xdr:nvGrpSpPr>
      <xdr:grpSpPr>
        <a:xfrm>
          <a:off x="64512825" y="7258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12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2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32</xdr:row>
      <xdr:rowOff>114300</xdr:rowOff>
    </xdr:from>
    <xdr:to>
      <xdr:col>80</xdr:col>
      <xdr:colOff>657225</xdr:colOff>
      <xdr:row>34</xdr:row>
      <xdr:rowOff>28575</xdr:rowOff>
    </xdr:to>
    <xdr:grpSp>
      <xdr:nvGrpSpPr>
        <xdr:cNvPr id="184" name="Group 1250"/>
        <xdr:cNvGrpSpPr>
          <a:grpSpLocks noChangeAspect="1"/>
        </xdr:cNvGrpSpPr>
      </xdr:nvGrpSpPr>
      <xdr:grpSpPr>
        <a:xfrm>
          <a:off x="59331225" y="8067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2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36</xdr:row>
      <xdr:rowOff>114300</xdr:rowOff>
    </xdr:from>
    <xdr:to>
      <xdr:col>72</xdr:col>
      <xdr:colOff>647700</xdr:colOff>
      <xdr:row>38</xdr:row>
      <xdr:rowOff>28575</xdr:rowOff>
    </xdr:to>
    <xdr:grpSp>
      <xdr:nvGrpSpPr>
        <xdr:cNvPr id="187" name="Group 1253"/>
        <xdr:cNvGrpSpPr>
          <a:grpSpLocks noChangeAspect="1"/>
        </xdr:cNvGrpSpPr>
      </xdr:nvGrpSpPr>
      <xdr:grpSpPr>
        <a:xfrm>
          <a:off x="53378100" y="8982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12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2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28</xdr:row>
      <xdr:rowOff>219075</xdr:rowOff>
    </xdr:from>
    <xdr:to>
      <xdr:col>74</xdr:col>
      <xdr:colOff>647700</xdr:colOff>
      <xdr:row>30</xdr:row>
      <xdr:rowOff>114300</xdr:rowOff>
    </xdr:to>
    <xdr:grpSp>
      <xdr:nvGrpSpPr>
        <xdr:cNvPr id="190" name="Group 1256"/>
        <xdr:cNvGrpSpPr>
          <a:grpSpLocks noChangeAspect="1"/>
        </xdr:cNvGrpSpPr>
      </xdr:nvGrpSpPr>
      <xdr:grpSpPr>
        <a:xfrm>
          <a:off x="548640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12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30</xdr:row>
      <xdr:rowOff>0</xdr:rowOff>
    </xdr:from>
    <xdr:to>
      <xdr:col>55</xdr:col>
      <xdr:colOff>0</xdr:colOff>
      <xdr:row>31</xdr:row>
      <xdr:rowOff>0</xdr:rowOff>
    </xdr:to>
    <xdr:sp>
      <xdr:nvSpPr>
        <xdr:cNvPr id="193" name="text 7166"/>
        <xdr:cNvSpPr txBox="1">
          <a:spLocks noChangeArrowheads="1"/>
        </xdr:cNvSpPr>
      </xdr:nvSpPr>
      <xdr:spPr>
        <a:xfrm>
          <a:off x="39662100" y="74961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54</xdr:col>
      <xdr:colOff>0</xdr:colOff>
      <xdr:row>27</xdr:row>
      <xdr:rowOff>0</xdr:rowOff>
    </xdr:from>
    <xdr:ext cx="971550" cy="228600"/>
    <xdr:sp>
      <xdr:nvSpPr>
        <xdr:cNvPr id="194" name="text 7166"/>
        <xdr:cNvSpPr txBox="1">
          <a:spLocks noChangeArrowheads="1"/>
        </xdr:cNvSpPr>
      </xdr:nvSpPr>
      <xdr:spPr>
        <a:xfrm>
          <a:off x="39662100" y="6810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54</xdr:col>
      <xdr:colOff>0</xdr:colOff>
      <xdr:row>34</xdr:row>
      <xdr:rowOff>0</xdr:rowOff>
    </xdr:from>
    <xdr:ext cx="971550" cy="228600"/>
    <xdr:sp>
      <xdr:nvSpPr>
        <xdr:cNvPr id="195" name="text 7166"/>
        <xdr:cNvSpPr txBox="1">
          <a:spLocks noChangeArrowheads="1"/>
        </xdr:cNvSpPr>
      </xdr:nvSpPr>
      <xdr:spPr>
        <a:xfrm>
          <a:off x="39662100" y="8410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54</xdr:col>
      <xdr:colOff>0</xdr:colOff>
      <xdr:row>37</xdr:row>
      <xdr:rowOff>0</xdr:rowOff>
    </xdr:from>
    <xdr:ext cx="971550" cy="228600"/>
    <xdr:sp>
      <xdr:nvSpPr>
        <xdr:cNvPr id="196" name="text 7166"/>
        <xdr:cNvSpPr txBox="1">
          <a:spLocks noChangeArrowheads="1"/>
        </xdr:cNvSpPr>
      </xdr:nvSpPr>
      <xdr:spPr>
        <a:xfrm>
          <a:off x="39662100" y="9096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54</xdr:col>
      <xdr:colOff>228600</xdr:colOff>
      <xdr:row>40</xdr:row>
      <xdr:rowOff>0</xdr:rowOff>
    </xdr:from>
    <xdr:ext cx="523875" cy="228600"/>
    <xdr:sp>
      <xdr:nvSpPr>
        <xdr:cNvPr id="197" name="text 7125"/>
        <xdr:cNvSpPr txBox="1">
          <a:spLocks noChangeArrowheads="1"/>
        </xdr:cNvSpPr>
      </xdr:nvSpPr>
      <xdr:spPr>
        <a:xfrm>
          <a:off x="398907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68</xdr:col>
      <xdr:colOff>0</xdr:colOff>
      <xdr:row>40</xdr:row>
      <xdr:rowOff>47625</xdr:rowOff>
    </xdr:from>
    <xdr:to>
      <xdr:col>68</xdr:col>
      <xdr:colOff>352425</xdr:colOff>
      <xdr:row>40</xdr:row>
      <xdr:rowOff>171450</xdr:rowOff>
    </xdr:to>
    <xdr:sp>
      <xdr:nvSpPr>
        <xdr:cNvPr id="198" name="kreslení 417"/>
        <xdr:cNvSpPr>
          <a:spLocks/>
        </xdr:cNvSpPr>
      </xdr:nvSpPr>
      <xdr:spPr>
        <a:xfrm>
          <a:off x="50063400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28</xdr:row>
      <xdr:rowOff>0</xdr:rowOff>
    </xdr:from>
    <xdr:to>
      <xdr:col>90</xdr:col>
      <xdr:colOff>476250</xdr:colOff>
      <xdr:row>33</xdr:row>
      <xdr:rowOff>0</xdr:rowOff>
    </xdr:to>
    <xdr:sp>
      <xdr:nvSpPr>
        <xdr:cNvPr id="199" name="Line 1279"/>
        <xdr:cNvSpPr>
          <a:spLocks/>
        </xdr:cNvSpPr>
      </xdr:nvSpPr>
      <xdr:spPr>
        <a:xfrm>
          <a:off x="66884550" y="70389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34</xdr:row>
      <xdr:rowOff>57150</xdr:rowOff>
    </xdr:from>
    <xdr:to>
      <xdr:col>73</xdr:col>
      <xdr:colOff>247650</xdr:colOff>
      <xdr:row>34</xdr:row>
      <xdr:rowOff>95250</xdr:rowOff>
    </xdr:to>
    <xdr:sp>
      <xdr:nvSpPr>
        <xdr:cNvPr id="200" name="Line 1282"/>
        <xdr:cNvSpPr>
          <a:spLocks/>
        </xdr:cNvSpPr>
      </xdr:nvSpPr>
      <xdr:spPr>
        <a:xfrm flipH="1">
          <a:off x="53511450" y="8467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123825</xdr:colOff>
      <xdr:row>28</xdr:row>
      <xdr:rowOff>219075</xdr:rowOff>
    </xdr:from>
    <xdr:to>
      <xdr:col>91</xdr:col>
      <xdr:colOff>428625</xdr:colOff>
      <xdr:row>30</xdr:row>
      <xdr:rowOff>114300</xdr:rowOff>
    </xdr:to>
    <xdr:grpSp>
      <xdr:nvGrpSpPr>
        <xdr:cNvPr id="201" name="Group 1283"/>
        <xdr:cNvGrpSpPr>
          <a:grpSpLocks noChangeAspect="1"/>
        </xdr:cNvGrpSpPr>
      </xdr:nvGrpSpPr>
      <xdr:grpSpPr>
        <a:xfrm>
          <a:off x="67503675" y="7258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12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104775</xdr:colOff>
      <xdr:row>21</xdr:row>
      <xdr:rowOff>219075</xdr:rowOff>
    </xdr:from>
    <xdr:to>
      <xdr:col>105</xdr:col>
      <xdr:colOff>419100</xdr:colOff>
      <xdr:row>23</xdr:row>
      <xdr:rowOff>114300</xdr:rowOff>
    </xdr:to>
    <xdr:grpSp>
      <xdr:nvGrpSpPr>
        <xdr:cNvPr id="204" name="Group 1288"/>
        <xdr:cNvGrpSpPr>
          <a:grpSpLocks noChangeAspect="1"/>
        </xdr:cNvGrpSpPr>
      </xdr:nvGrpSpPr>
      <xdr:grpSpPr>
        <a:xfrm>
          <a:off x="77885925" y="56578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05" name="Line 128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29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207" name="Group 1292"/>
        <xdr:cNvGrpSpPr>
          <a:grpSpLocks noChangeAspect="1"/>
        </xdr:cNvGrpSpPr>
      </xdr:nvGrpSpPr>
      <xdr:grpSpPr>
        <a:xfrm>
          <a:off x="2057400" y="77819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129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29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29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9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29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29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130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419100</xdr:colOff>
      <xdr:row>31</xdr:row>
      <xdr:rowOff>57150</xdr:rowOff>
    </xdr:from>
    <xdr:to>
      <xdr:col>37</xdr:col>
      <xdr:colOff>438150</xdr:colOff>
      <xdr:row>31</xdr:row>
      <xdr:rowOff>171450</xdr:rowOff>
    </xdr:to>
    <xdr:grpSp>
      <xdr:nvGrpSpPr>
        <xdr:cNvPr id="216" name="Group 1301"/>
        <xdr:cNvGrpSpPr>
          <a:grpSpLocks noChangeAspect="1"/>
        </xdr:cNvGrpSpPr>
      </xdr:nvGrpSpPr>
      <xdr:grpSpPr>
        <a:xfrm>
          <a:off x="26708100" y="77819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8" name="Line 130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30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30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0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0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0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30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438150</xdr:colOff>
      <xdr:row>29</xdr:row>
      <xdr:rowOff>57150</xdr:rowOff>
    </xdr:from>
    <xdr:to>
      <xdr:col>115</xdr:col>
      <xdr:colOff>457200</xdr:colOff>
      <xdr:row>29</xdr:row>
      <xdr:rowOff>171450</xdr:rowOff>
    </xdr:to>
    <xdr:grpSp>
      <xdr:nvGrpSpPr>
        <xdr:cNvPr id="225" name="Group 1319"/>
        <xdr:cNvGrpSpPr>
          <a:grpSpLocks noChangeAspect="1"/>
        </xdr:cNvGrpSpPr>
      </xdr:nvGrpSpPr>
      <xdr:grpSpPr>
        <a:xfrm>
          <a:off x="84677250" y="73247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2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7" name="Line 132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132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2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32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32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32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132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457200</xdr:colOff>
      <xdr:row>32</xdr:row>
      <xdr:rowOff>57150</xdr:rowOff>
    </xdr:from>
    <xdr:to>
      <xdr:col>42</xdr:col>
      <xdr:colOff>942975</xdr:colOff>
      <xdr:row>32</xdr:row>
      <xdr:rowOff>171450</xdr:rowOff>
    </xdr:to>
    <xdr:grpSp>
      <xdr:nvGrpSpPr>
        <xdr:cNvPr id="234" name="Group 1346"/>
        <xdr:cNvGrpSpPr>
          <a:grpSpLocks noChangeAspect="1"/>
        </xdr:cNvGrpSpPr>
      </xdr:nvGrpSpPr>
      <xdr:grpSpPr>
        <a:xfrm>
          <a:off x="30689550" y="80105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23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6" name="Line 13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3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3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3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3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3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476250</xdr:colOff>
      <xdr:row>26</xdr:row>
      <xdr:rowOff>57150</xdr:rowOff>
    </xdr:from>
    <xdr:to>
      <xdr:col>23</xdr:col>
      <xdr:colOff>371475</xdr:colOff>
      <xdr:row>26</xdr:row>
      <xdr:rowOff>171450</xdr:rowOff>
    </xdr:to>
    <xdr:grpSp>
      <xdr:nvGrpSpPr>
        <xdr:cNvPr id="243" name="Group 1355"/>
        <xdr:cNvGrpSpPr>
          <a:grpSpLocks noChangeAspect="1"/>
        </xdr:cNvGrpSpPr>
      </xdr:nvGrpSpPr>
      <xdr:grpSpPr>
        <a:xfrm>
          <a:off x="16363950" y="66389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5" name="Line 1357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358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359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360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61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362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447675</xdr:colOff>
      <xdr:row>32</xdr:row>
      <xdr:rowOff>57150</xdr:rowOff>
    </xdr:from>
    <xdr:to>
      <xdr:col>22</xdr:col>
      <xdr:colOff>800100</xdr:colOff>
      <xdr:row>32</xdr:row>
      <xdr:rowOff>171450</xdr:rowOff>
    </xdr:to>
    <xdr:grpSp>
      <xdr:nvGrpSpPr>
        <xdr:cNvPr id="251" name="Group 1371"/>
        <xdr:cNvGrpSpPr>
          <a:grpSpLocks noChangeAspect="1"/>
        </xdr:cNvGrpSpPr>
      </xdr:nvGrpSpPr>
      <xdr:grpSpPr>
        <a:xfrm>
          <a:off x="15821025" y="80105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3" name="Line 137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37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37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37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37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137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190500</xdr:colOff>
      <xdr:row>28</xdr:row>
      <xdr:rowOff>57150</xdr:rowOff>
    </xdr:from>
    <xdr:to>
      <xdr:col>69</xdr:col>
      <xdr:colOff>76200</xdr:colOff>
      <xdr:row>28</xdr:row>
      <xdr:rowOff>171450</xdr:rowOff>
    </xdr:to>
    <xdr:grpSp>
      <xdr:nvGrpSpPr>
        <xdr:cNvPr id="259" name="Group 1379"/>
        <xdr:cNvGrpSpPr>
          <a:grpSpLocks noChangeAspect="1"/>
        </xdr:cNvGrpSpPr>
      </xdr:nvGrpSpPr>
      <xdr:grpSpPr>
        <a:xfrm>
          <a:off x="50253900" y="70961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138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8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38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38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38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38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35</xdr:row>
      <xdr:rowOff>57150</xdr:rowOff>
    </xdr:from>
    <xdr:to>
      <xdr:col>70</xdr:col>
      <xdr:colOff>85725</xdr:colOff>
      <xdr:row>35</xdr:row>
      <xdr:rowOff>171450</xdr:rowOff>
    </xdr:to>
    <xdr:grpSp>
      <xdr:nvGrpSpPr>
        <xdr:cNvPr id="267" name="Group 1395"/>
        <xdr:cNvGrpSpPr>
          <a:grpSpLocks noChangeAspect="1"/>
        </xdr:cNvGrpSpPr>
      </xdr:nvGrpSpPr>
      <xdr:grpSpPr>
        <a:xfrm>
          <a:off x="50777775" y="86963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26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9" name="Line 139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39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39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40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40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40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247650</xdr:colOff>
      <xdr:row>38</xdr:row>
      <xdr:rowOff>57150</xdr:rowOff>
    </xdr:from>
    <xdr:to>
      <xdr:col>66</xdr:col>
      <xdr:colOff>600075</xdr:colOff>
      <xdr:row>38</xdr:row>
      <xdr:rowOff>171450</xdr:rowOff>
    </xdr:to>
    <xdr:grpSp>
      <xdr:nvGrpSpPr>
        <xdr:cNvPr id="275" name="Group 1403"/>
        <xdr:cNvGrpSpPr>
          <a:grpSpLocks noChangeAspect="1"/>
        </xdr:cNvGrpSpPr>
      </xdr:nvGrpSpPr>
      <xdr:grpSpPr>
        <a:xfrm>
          <a:off x="48310800" y="93821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Line 140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140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140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40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40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41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190500</xdr:colOff>
      <xdr:row>31</xdr:row>
      <xdr:rowOff>57150</xdr:rowOff>
    </xdr:from>
    <xdr:to>
      <xdr:col>68</xdr:col>
      <xdr:colOff>762000</xdr:colOff>
      <xdr:row>31</xdr:row>
      <xdr:rowOff>171450</xdr:rowOff>
    </xdr:to>
    <xdr:grpSp>
      <xdr:nvGrpSpPr>
        <xdr:cNvPr id="283" name="Group 1411"/>
        <xdr:cNvGrpSpPr>
          <a:grpSpLocks noChangeAspect="1"/>
        </xdr:cNvGrpSpPr>
      </xdr:nvGrpSpPr>
      <xdr:grpSpPr>
        <a:xfrm>
          <a:off x="50253900" y="77819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84" name="Line 14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4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4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14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4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323850</xdr:colOff>
      <xdr:row>29</xdr:row>
      <xdr:rowOff>57150</xdr:rowOff>
    </xdr:from>
    <xdr:to>
      <xdr:col>22</xdr:col>
      <xdr:colOff>381000</xdr:colOff>
      <xdr:row>29</xdr:row>
      <xdr:rowOff>171450</xdr:rowOff>
    </xdr:to>
    <xdr:grpSp>
      <xdr:nvGrpSpPr>
        <xdr:cNvPr id="289" name="Group 1417"/>
        <xdr:cNvGrpSpPr>
          <a:grpSpLocks noChangeAspect="1"/>
        </xdr:cNvGrpSpPr>
      </xdr:nvGrpSpPr>
      <xdr:grpSpPr>
        <a:xfrm>
          <a:off x="15697200" y="7324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90" name="Line 141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41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42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42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42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171450</xdr:colOff>
      <xdr:row>29</xdr:row>
      <xdr:rowOff>57150</xdr:rowOff>
    </xdr:from>
    <xdr:to>
      <xdr:col>6</xdr:col>
      <xdr:colOff>609600</xdr:colOff>
      <xdr:row>29</xdr:row>
      <xdr:rowOff>171450</xdr:rowOff>
    </xdr:to>
    <xdr:grpSp>
      <xdr:nvGrpSpPr>
        <xdr:cNvPr id="295" name="Group 1423"/>
        <xdr:cNvGrpSpPr>
          <a:grpSpLocks noChangeAspect="1"/>
        </xdr:cNvGrpSpPr>
      </xdr:nvGrpSpPr>
      <xdr:grpSpPr>
        <a:xfrm>
          <a:off x="4171950" y="7324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6" name="Line 14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14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4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4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20</xdr:row>
      <xdr:rowOff>57150</xdr:rowOff>
    </xdr:from>
    <xdr:to>
      <xdr:col>29</xdr:col>
      <xdr:colOff>485775</xdr:colOff>
      <xdr:row>20</xdr:row>
      <xdr:rowOff>171450</xdr:rowOff>
    </xdr:to>
    <xdr:grpSp>
      <xdr:nvGrpSpPr>
        <xdr:cNvPr id="300" name="Group 1428"/>
        <xdr:cNvGrpSpPr>
          <a:grpSpLocks noChangeAspect="1"/>
        </xdr:cNvGrpSpPr>
      </xdr:nvGrpSpPr>
      <xdr:grpSpPr>
        <a:xfrm>
          <a:off x="21364575" y="5267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1" name="Line 14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4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4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4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200025</xdr:colOff>
      <xdr:row>23</xdr:row>
      <xdr:rowOff>57150</xdr:rowOff>
    </xdr:from>
    <xdr:to>
      <xdr:col>30</xdr:col>
      <xdr:colOff>638175</xdr:colOff>
      <xdr:row>23</xdr:row>
      <xdr:rowOff>171450</xdr:rowOff>
    </xdr:to>
    <xdr:grpSp>
      <xdr:nvGrpSpPr>
        <xdr:cNvPr id="305" name="Group 1433"/>
        <xdr:cNvGrpSpPr>
          <a:grpSpLocks noChangeAspect="1"/>
        </xdr:cNvGrpSpPr>
      </xdr:nvGrpSpPr>
      <xdr:grpSpPr>
        <a:xfrm>
          <a:off x="22031325" y="5953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6" name="Line 14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4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4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4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19050</xdr:colOff>
      <xdr:row>21</xdr:row>
      <xdr:rowOff>57150</xdr:rowOff>
    </xdr:from>
    <xdr:to>
      <xdr:col>105</xdr:col>
      <xdr:colOff>457200</xdr:colOff>
      <xdr:row>21</xdr:row>
      <xdr:rowOff>171450</xdr:rowOff>
    </xdr:to>
    <xdr:grpSp>
      <xdr:nvGrpSpPr>
        <xdr:cNvPr id="310" name="Group 1438"/>
        <xdr:cNvGrpSpPr>
          <a:grpSpLocks noChangeAspect="1"/>
        </xdr:cNvGrpSpPr>
      </xdr:nvGrpSpPr>
      <xdr:grpSpPr>
        <a:xfrm>
          <a:off x="77800200" y="5495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11" name="Line 143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44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44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44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47625</xdr:colOff>
      <xdr:row>31</xdr:row>
      <xdr:rowOff>57150</xdr:rowOff>
    </xdr:from>
    <xdr:to>
      <xdr:col>113</xdr:col>
      <xdr:colOff>485775</xdr:colOff>
      <xdr:row>31</xdr:row>
      <xdr:rowOff>171450</xdr:rowOff>
    </xdr:to>
    <xdr:grpSp>
      <xdr:nvGrpSpPr>
        <xdr:cNvPr id="315" name="Group 1443"/>
        <xdr:cNvGrpSpPr>
          <a:grpSpLocks noChangeAspect="1"/>
        </xdr:cNvGrpSpPr>
      </xdr:nvGrpSpPr>
      <xdr:grpSpPr>
        <a:xfrm>
          <a:off x="83772375" y="7781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16" name="Line 14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14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4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14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41</xdr:row>
      <xdr:rowOff>38100</xdr:rowOff>
    </xdr:from>
    <xdr:to>
      <xdr:col>67</xdr:col>
      <xdr:colOff>485775</xdr:colOff>
      <xdr:row>41</xdr:row>
      <xdr:rowOff>152400</xdr:rowOff>
    </xdr:to>
    <xdr:grpSp>
      <xdr:nvGrpSpPr>
        <xdr:cNvPr id="320" name="Group 1448"/>
        <xdr:cNvGrpSpPr>
          <a:grpSpLocks noChangeAspect="1"/>
        </xdr:cNvGrpSpPr>
      </xdr:nvGrpSpPr>
      <xdr:grpSpPr>
        <a:xfrm>
          <a:off x="49596675" y="100488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1" name="Line 14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4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4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4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25</xdr:row>
      <xdr:rowOff>57150</xdr:rowOff>
    </xdr:from>
    <xdr:to>
      <xdr:col>17</xdr:col>
      <xdr:colOff>9525</xdr:colOff>
      <xdr:row>25</xdr:row>
      <xdr:rowOff>171450</xdr:rowOff>
    </xdr:to>
    <xdr:grpSp>
      <xdr:nvGrpSpPr>
        <xdr:cNvPr id="325" name="Group 1453"/>
        <xdr:cNvGrpSpPr>
          <a:grpSpLocks noChangeAspect="1"/>
        </xdr:cNvGrpSpPr>
      </xdr:nvGrpSpPr>
      <xdr:grpSpPr>
        <a:xfrm>
          <a:off x="1197292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26" name="Line 14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4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4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14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295275</xdr:colOff>
      <xdr:row>31</xdr:row>
      <xdr:rowOff>57150</xdr:rowOff>
    </xdr:from>
    <xdr:to>
      <xdr:col>88</xdr:col>
      <xdr:colOff>590550</xdr:colOff>
      <xdr:row>31</xdr:row>
      <xdr:rowOff>171450</xdr:rowOff>
    </xdr:to>
    <xdr:grpSp>
      <xdr:nvGrpSpPr>
        <xdr:cNvPr id="330" name="Group 1462"/>
        <xdr:cNvGrpSpPr>
          <a:grpSpLocks noChangeAspect="1"/>
        </xdr:cNvGrpSpPr>
      </xdr:nvGrpSpPr>
      <xdr:grpSpPr>
        <a:xfrm>
          <a:off x="6521767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1" name="Oval 1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1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1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647700</xdr:colOff>
      <xdr:row>29</xdr:row>
      <xdr:rowOff>57150</xdr:rowOff>
    </xdr:from>
    <xdr:to>
      <xdr:col>76</xdr:col>
      <xdr:colOff>942975</xdr:colOff>
      <xdr:row>29</xdr:row>
      <xdr:rowOff>171450</xdr:rowOff>
    </xdr:to>
    <xdr:grpSp>
      <xdr:nvGrpSpPr>
        <xdr:cNvPr id="334" name="Group 1466"/>
        <xdr:cNvGrpSpPr>
          <a:grpSpLocks noChangeAspect="1"/>
        </xdr:cNvGrpSpPr>
      </xdr:nvGrpSpPr>
      <xdr:grpSpPr>
        <a:xfrm>
          <a:off x="56654700" y="7324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5" name="Oval 14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4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14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476250</xdr:colOff>
      <xdr:row>26</xdr:row>
      <xdr:rowOff>57150</xdr:rowOff>
    </xdr:from>
    <xdr:to>
      <xdr:col>47</xdr:col>
      <xdr:colOff>371475</xdr:colOff>
      <xdr:row>26</xdr:row>
      <xdr:rowOff>171450</xdr:rowOff>
    </xdr:to>
    <xdr:grpSp>
      <xdr:nvGrpSpPr>
        <xdr:cNvPr id="338" name="Group 1421"/>
        <xdr:cNvGrpSpPr>
          <a:grpSpLocks noChangeAspect="1"/>
        </xdr:cNvGrpSpPr>
      </xdr:nvGrpSpPr>
      <xdr:grpSpPr>
        <a:xfrm>
          <a:off x="34194750" y="663892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339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0" name="Line 1423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424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425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1426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427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1428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476250</xdr:colOff>
      <xdr:row>29</xdr:row>
      <xdr:rowOff>57150</xdr:rowOff>
    </xdr:from>
    <xdr:to>
      <xdr:col>47</xdr:col>
      <xdr:colOff>371475</xdr:colOff>
      <xdr:row>29</xdr:row>
      <xdr:rowOff>171450</xdr:rowOff>
    </xdr:to>
    <xdr:grpSp>
      <xdr:nvGrpSpPr>
        <xdr:cNvPr id="346" name="Group 1421"/>
        <xdr:cNvGrpSpPr>
          <a:grpSpLocks noChangeAspect="1"/>
        </xdr:cNvGrpSpPr>
      </xdr:nvGrpSpPr>
      <xdr:grpSpPr>
        <a:xfrm>
          <a:off x="34194750" y="7324725"/>
          <a:ext cx="866775" cy="114300"/>
          <a:chOff x="504" y="335"/>
          <a:chExt cx="79" cy="12"/>
        </a:xfrm>
        <a:solidFill>
          <a:srgbClr val="FFFFFF"/>
        </a:solidFill>
      </xdr:grpSpPr>
      <xdr:sp>
        <xdr:nvSpPr>
          <xdr:cNvPr id="347" name="text 1492"/>
          <xdr:cNvSpPr txBox="1">
            <a:spLocks noChangeAspect="1" noChangeArrowheads="1"/>
          </xdr:cNvSpPr>
        </xdr:nvSpPr>
        <xdr:spPr>
          <a:xfrm>
            <a:off x="552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8" name="Line 1423"/>
          <xdr:cNvSpPr>
            <a:spLocks noChangeAspect="1"/>
          </xdr:cNvSpPr>
        </xdr:nvSpPr>
        <xdr:spPr>
          <a:xfrm>
            <a:off x="567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424"/>
          <xdr:cNvSpPr>
            <a:spLocks noChangeAspect="1"/>
          </xdr:cNvSpPr>
        </xdr:nvSpPr>
        <xdr:spPr>
          <a:xfrm>
            <a:off x="52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1425"/>
          <xdr:cNvSpPr>
            <a:spLocks noChangeAspect="1"/>
          </xdr:cNvSpPr>
        </xdr:nvSpPr>
        <xdr:spPr>
          <a:xfrm>
            <a:off x="540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426"/>
          <xdr:cNvSpPr>
            <a:spLocks noChangeAspect="1"/>
          </xdr:cNvSpPr>
        </xdr:nvSpPr>
        <xdr:spPr>
          <a:xfrm>
            <a:off x="51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1427"/>
          <xdr:cNvSpPr>
            <a:spLocks noChangeAspect="1"/>
          </xdr:cNvSpPr>
        </xdr:nvSpPr>
        <xdr:spPr>
          <a:xfrm>
            <a:off x="504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428"/>
          <xdr:cNvSpPr>
            <a:spLocks noChangeAspect="1"/>
          </xdr:cNvSpPr>
        </xdr:nvSpPr>
        <xdr:spPr>
          <a:xfrm>
            <a:off x="580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47625</xdr:colOff>
      <xdr:row>28</xdr:row>
      <xdr:rowOff>57150</xdr:rowOff>
    </xdr:from>
    <xdr:to>
      <xdr:col>46</xdr:col>
      <xdr:colOff>390525</xdr:colOff>
      <xdr:row>28</xdr:row>
      <xdr:rowOff>171450</xdr:rowOff>
    </xdr:to>
    <xdr:grpSp>
      <xdr:nvGrpSpPr>
        <xdr:cNvPr id="354" name="Group 1347"/>
        <xdr:cNvGrpSpPr>
          <a:grpSpLocks noChangeAspect="1"/>
        </xdr:cNvGrpSpPr>
      </xdr:nvGrpSpPr>
      <xdr:grpSpPr>
        <a:xfrm>
          <a:off x="33251775" y="70961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5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56" name="Line 134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35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35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35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35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35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314325</xdr:colOff>
      <xdr:row>35</xdr:row>
      <xdr:rowOff>57150</xdr:rowOff>
    </xdr:from>
    <xdr:to>
      <xdr:col>72</xdr:col>
      <xdr:colOff>609600</xdr:colOff>
      <xdr:row>35</xdr:row>
      <xdr:rowOff>171450</xdr:rowOff>
    </xdr:to>
    <xdr:grpSp>
      <xdr:nvGrpSpPr>
        <xdr:cNvPr id="362" name="Group 156"/>
        <xdr:cNvGrpSpPr>
          <a:grpSpLocks noChangeAspect="1"/>
        </xdr:cNvGrpSpPr>
      </xdr:nvGrpSpPr>
      <xdr:grpSpPr>
        <a:xfrm>
          <a:off x="53349525" y="8696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457200</xdr:colOff>
      <xdr:row>29</xdr:row>
      <xdr:rowOff>57150</xdr:rowOff>
    </xdr:from>
    <xdr:to>
      <xdr:col>98</xdr:col>
      <xdr:colOff>381000</xdr:colOff>
      <xdr:row>29</xdr:row>
      <xdr:rowOff>171450</xdr:rowOff>
    </xdr:to>
    <xdr:grpSp>
      <xdr:nvGrpSpPr>
        <xdr:cNvPr id="366" name="Group 59"/>
        <xdr:cNvGrpSpPr>
          <a:grpSpLocks noChangeAspect="1"/>
        </xdr:cNvGrpSpPr>
      </xdr:nvGrpSpPr>
      <xdr:grpSpPr>
        <a:xfrm>
          <a:off x="72294750" y="7324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67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800100</xdr:colOff>
      <xdr:row>31</xdr:row>
      <xdr:rowOff>171450</xdr:rowOff>
    </xdr:to>
    <xdr:grpSp>
      <xdr:nvGrpSpPr>
        <xdr:cNvPr id="371" name="Group 98"/>
        <xdr:cNvGrpSpPr>
          <a:grpSpLocks noChangeAspect="1"/>
        </xdr:cNvGrpSpPr>
      </xdr:nvGrpSpPr>
      <xdr:grpSpPr>
        <a:xfrm>
          <a:off x="7334250" y="7781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32</xdr:row>
      <xdr:rowOff>0</xdr:rowOff>
    </xdr:from>
    <xdr:ext cx="523875" cy="228600"/>
    <xdr:sp>
      <xdr:nvSpPr>
        <xdr:cNvPr id="376" name="text 7125"/>
        <xdr:cNvSpPr txBox="1">
          <a:spLocks noChangeArrowheads="1"/>
        </xdr:cNvSpPr>
      </xdr:nvSpPr>
      <xdr:spPr>
        <a:xfrm>
          <a:off x="39890700" y="7953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130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57" customWidth="1"/>
    <col min="2" max="2" width="11.75390625" style="232" customWidth="1"/>
    <col min="3" max="18" width="11.75390625" style="158" customWidth="1"/>
    <col min="19" max="19" width="4.75390625" style="157" customWidth="1"/>
    <col min="20" max="20" width="1.75390625" style="157" customWidth="1"/>
    <col min="21" max="16384" width="9.125" style="158" customWidth="1"/>
  </cols>
  <sheetData>
    <row r="1" spans="1:20" s="156" customFormat="1" ht="9.75" customHeight="1">
      <c r="A1" s="153"/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S1" s="153"/>
      <c r="T1" s="153"/>
    </row>
    <row r="2" spans="2:18" ht="36" customHeight="1">
      <c r="B2" s="158"/>
      <c r="D2" s="159"/>
      <c r="E2" s="159"/>
      <c r="F2" s="159"/>
      <c r="G2" s="159"/>
      <c r="H2" s="159"/>
      <c r="I2" s="159"/>
      <c r="J2" s="159"/>
      <c r="K2" s="159"/>
      <c r="L2" s="159"/>
      <c r="R2" s="160"/>
    </row>
    <row r="3" spans="2:12" s="157" customFormat="1" ht="21" customHeight="1">
      <c r="B3" s="161"/>
      <c r="C3" s="161"/>
      <c r="D3" s="161"/>
      <c r="J3" s="162"/>
      <c r="K3" s="161"/>
      <c r="L3" s="161"/>
    </row>
    <row r="4" spans="1:22" s="170" customFormat="1" ht="24.75" customHeight="1">
      <c r="A4" s="163"/>
      <c r="B4" s="11" t="s">
        <v>61</v>
      </c>
      <c r="C4" s="164">
        <v>311</v>
      </c>
      <c r="D4" s="165"/>
      <c r="E4" s="163"/>
      <c r="F4" s="163"/>
      <c r="G4" s="163"/>
      <c r="H4" s="163"/>
      <c r="I4" s="165"/>
      <c r="J4" s="145" t="s">
        <v>47</v>
      </c>
      <c r="K4" s="165"/>
      <c r="L4" s="166"/>
      <c r="M4" s="165"/>
      <c r="N4" s="165"/>
      <c r="O4" s="165"/>
      <c r="P4" s="165"/>
      <c r="Q4" s="167" t="s">
        <v>62</v>
      </c>
      <c r="R4" s="168">
        <v>338921</v>
      </c>
      <c r="S4" s="165"/>
      <c r="T4" s="165"/>
      <c r="U4" s="169"/>
      <c r="V4" s="169"/>
    </row>
    <row r="5" spans="2:22" s="171" customFormat="1" ht="21" customHeight="1" thickBot="1">
      <c r="B5" s="172"/>
      <c r="C5" s="173"/>
      <c r="D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</row>
    <row r="6" spans="1:22" s="179" customFormat="1" ht="24.75" customHeight="1">
      <c r="A6" s="174"/>
      <c r="B6" s="175"/>
      <c r="C6" s="176"/>
      <c r="D6" s="175"/>
      <c r="E6" s="177"/>
      <c r="F6" s="177"/>
      <c r="G6" s="177"/>
      <c r="H6" s="177"/>
      <c r="I6" s="177"/>
      <c r="J6" s="175"/>
      <c r="K6" s="175"/>
      <c r="L6" s="175"/>
      <c r="M6" s="175"/>
      <c r="N6" s="175"/>
      <c r="O6" s="175"/>
      <c r="P6" s="175"/>
      <c r="Q6" s="175"/>
      <c r="R6" s="175"/>
      <c r="S6" s="178"/>
      <c r="T6" s="162"/>
      <c r="U6" s="162"/>
      <c r="V6" s="162"/>
    </row>
    <row r="7" spans="1:21" ht="21" customHeight="1">
      <c r="A7" s="180"/>
      <c r="B7" s="181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3"/>
      <c r="S7" s="184"/>
      <c r="T7" s="161"/>
      <c r="U7" s="159"/>
    </row>
    <row r="8" spans="1:21" ht="25.5" customHeight="1">
      <c r="A8" s="180"/>
      <c r="B8" s="185"/>
      <c r="C8" s="186" t="s">
        <v>10</v>
      </c>
      <c r="D8" s="187"/>
      <c r="E8" s="187"/>
      <c r="F8" s="187"/>
      <c r="G8" s="187"/>
      <c r="M8" s="187"/>
      <c r="N8" s="187"/>
      <c r="O8" s="187"/>
      <c r="R8" s="189"/>
      <c r="S8" s="184"/>
      <c r="T8" s="161"/>
      <c r="U8" s="159"/>
    </row>
    <row r="9" spans="1:21" ht="25.5" customHeight="1">
      <c r="A9" s="180"/>
      <c r="B9" s="185"/>
      <c r="C9" s="47" t="s">
        <v>8</v>
      </c>
      <c r="D9" s="187"/>
      <c r="E9" s="187"/>
      <c r="F9" s="187"/>
      <c r="G9" s="187"/>
      <c r="H9" s="188"/>
      <c r="I9" s="188"/>
      <c r="J9" s="48" t="s">
        <v>84</v>
      </c>
      <c r="K9" s="188"/>
      <c r="L9" s="188"/>
      <c r="M9" s="187"/>
      <c r="N9" s="187"/>
      <c r="O9" s="187"/>
      <c r="P9" s="331" t="s">
        <v>83</v>
      </c>
      <c r="Q9" s="331"/>
      <c r="R9" s="190"/>
      <c r="S9" s="184"/>
      <c r="T9" s="161"/>
      <c r="U9" s="159"/>
    </row>
    <row r="10" spans="1:21" ht="25.5" customHeight="1">
      <c r="A10" s="180"/>
      <c r="B10" s="185"/>
      <c r="C10" s="47" t="s">
        <v>12</v>
      </c>
      <c r="D10" s="187"/>
      <c r="E10" s="187"/>
      <c r="F10" s="187"/>
      <c r="G10" s="187"/>
      <c r="H10" s="187"/>
      <c r="I10" s="187"/>
      <c r="J10" s="301" t="s">
        <v>103</v>
      </c>
      <c r="K10" s="187"/>
      <c r="L10" s="187"/>
      <c r="M10" s="187"/>
      <c r="N10" s="187"/>
      <c r="O10" s="187"/>
      <c r="P10" s="187"/>
      <c r="Q10" s="187"/>
      <c r="R10" s="190"/>
      <c r="S10" s="184"/>
      <c r="T10" s="161"/>
      <c r="U10" s="159"/>
    </row>
    <row r="11" spans="1:21" ht="21" customHeight="1">
      <c r="A11" s="180"/>
      <c r="B11" s="191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84"/>
      <c r="T11" s="161"/>
      <c r="U11" s="159"/>
    </row>
    <row r="12" spans="1:21" ht="21" customHeight="1">
      <c r="A12" s="180"/>
      <c r="B12" s="185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90"/>
      <c r="S12" s="184"/>
      <c r="T12" s="161"/>
      <c r="U12" s="159"/>
    </row>
    <row r="13" spans="1:21" ht="21" customHeight="1">
      <c r="A13" s="180"/>
      <c r="B13" s="185"/>
      <c r="C13" s="78" t="s">
        <v>21</v>
      </c>
      <c r="D13" s="187"/>
      <c r="E13" s="187"/>
      <c r="G13" s="195"/>
      <c r="J13" s="194" t="s">
        <v>22</v>
      </c>
      <c r="K13" s="187"/>
      <c r="N13" s="195"/>
      <c r="O13" s="195"/>
      <c r="P13" s="187"/>
      <c r="Q13" s="187"/>
      <c r="R13" s="190"/>
      <c r="S13" s="184"/>
      <c r="T13" s="161"/>
      <c r="U13" s="159"/>
    </row>
    <row r="14" spans="1:21" ht="21" customHeight="1">
      <c r="A14" s="180"/>
      <c r="B14" s="185"/>
      <c r="C14" s="76" t="s">
        <v>23</v>
      </c>
      <c r="D14" s="187"/>
      <c r="E14" s="187"/>
      <c r="G14" s="195"/>
      <c r="J14" s="196">
        <v>35.746</v>
      </c>
      <c r="K14" s="187"/>
      <c r="N14" s="195"/>
      <c r="O14" s="195"/>
      <c r="P14" s="187"/>
      <c r="Q14" s="187"/>
      <c r="R14" s="190"/>
      <c r="S14" s="184"/>
      <c r="T14" s="161"/>
      <c r="U14" s="159"/>
    </row>
    <row r="15" spans="1:21" ht="21" customHeight="1">
      <c r="A15" s="180"/>
      <c r="B15" s="185"/>
      <c r="C15" s="76" t="s">
        <v>24</v>
      </c>
      <c r="D15" s="187"/>
      <c r="E15" s="187"/>
      <c r="G15" s="195"/>
      <c r="J15" s="106" t="s">
        <v>46</v>
      </c>
      <c r="K15" s="187"/>
      <c r="L15" s="187"/>
      <c r="N15" s="324" t="s">
        <v>129</v>
      </c>
      <c r="P15" s="187"/>
      <c r="Q15" s="187"/>
      <c r="R15" s="190"/>
      <c r="S15" s="184"/>
      <c r="T15" s="161"/>
      <c r="U15" s="159"/>
    </row>
    <row r="16" spans="1:21" ht="21" customHeight="1">
      <c r="A16" s="180"/>
      <c r="B16" s="318"/>
      <c r="C16" s="317"/>
      <c r="D16" s="317"/>
      <c r="E16" s="317"/>
      <c r="F16" s="319"/>
      <c r="G16" s="319"/>
      <c r="H16" s="319"/>
      <c r="I16" s="319"/>
      <c r="J16" s="85" t="s">
        <v>121</v>
      </c>
      <c r="K16" s="317"/>
      <c r="L16" s="317"/>
      <c r="M16" s="319"/>
      <c r="N16" s="319"/>
      <c r="O16" s="317"/>
      <c r="P16" s="317"/>
      <c r="Q16" s="317"/>
      <c r="R16" s="320"/>
      <c r="S16" s="184"/>
      <c r="T16" s="161"/>
      <c r="U16" s="159"/>
    </row>
    <row r="17" spans="1:21" ht="21" customHeight="1">
      <c r="A17" s="180"/>
      <c r="B17" s="191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3"/>
      <c r="S17" s="184"/>
      <c r="T17" s="161"/>
      <c r="U17" s="159"/>
    </row>
    <row r="18" spans="1:21" ht="21" customHeight="1">
      <c r="A18" s="180"/>
      <c r="B18" s="185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90"/>
      <c r="S18" s="184"/>
      <c r="T18" s="161"/>
      <c r="U18" s="159"/>
    </row>
    <row r="19" spans="1:21" ht="21" customHeight="1">
      <c r="A19" s="180"/>
      <c r="B19" s="185"/>
      <c r="C19" s="76" t="s">
        <v>63</v>
      </c>
      <c r="D19" s="187"/>
      <c r="E19" s="195"/>
      <c r="F19" s="195"/>
      <c r="G19" s="195"/>
      <c r="H19" s="195"/>
      <c r="I19" s="195"/>
      <c r="J19" s="302" t="s">
        <v>104</v>
      </c>
      <c r="K19" s="195"/>
      <c r="L19" s="195"/>
      <c r="M19" s="195"/>
      <c r="N19" s="195"/>
      <c r="O19" s="195"/>
      <c r="P19" s="331" t="s">
        <v>105</v>
      </c>
      <c r="Q19" s="331"/>
      <c r="R19" s="190"/>
      <c r="S19" s="184"/>
      <c r="T19" s="161"/>
      <c r="U19" s="159"/>
    </row>
    <row r="20" spans="1:21" ht="21" customHeight="1">
      <c r="A20" s="180"/>
      <c r="B20" s="185"/>
      <c r="C20" s="76" t="s">
        <v>64</v>
      </c>
      <c r="D20" s="187"/>
      <c r="E20" s="195"/>
      <c r="F20" s="195"/>
      <c r="G20" s="195"/>
      <c r="H20" s="195"/>
      <c r="I20" s="195"/>
      <c r="J20" s="303" t="s">
        <v>53</v>
      </c>
      <c r="K20" s="195"/>
      <c r="L20" s="195"/>
      <c r="M20" s="195"/>
      <c r="N20" s="195"/>
      <c r="O20" s="195"/>
      <c r="P20" s="331" t="s">
        <v>106</v>
      </c>
      <c r="Q20" s="331"/>
      <c r="R20" s="190"/>
      <c r="S20" s="184"/>
      <c r="T20" s="161"/>
      <c r="U20" s="159"/>
    </row>
    <row r="21" spans="1:21" ht="21" customHeight="1">
      <c r="A21" s="180"/>
      <c r="B21" s="197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9"/>
      <c r="S21" s="184"/>
      <c r="T21" s="161"/>
      <c r="U21" s="159"/>
    </row>
    <row r="22" spans="1:21" ht="24.75" customHeight="1">
      <c r="A22" s="180"/>
      <c r="B22" s="200"/>
      <c r="C22" s="201"/>
      <c r="D22" s="201"/>
      <c r="E22" s="202"/>
      <c r="F22" s="202"/>
      <c r="G22" s="202"/>
      <c r="H22" s="202"/>
      <c r="I22" s="201"/>
      <c r="J22" s="203"/>
      <c r="K22" s="201"/>
      <c r="L22" s="201"/>
      <c r="M22" s="201"/>
      <c r="N22" s="201"/>
      <c r="O22" s="201"/>
      <c r="P22" s="201"/>
      <c r="Q22" s="201"/>
      <c r="R22" s="201"/>
      <c r="S22" s="184"/>
      <c r="T22" s="161"/>
      <c r="U22" s="159"/>
    </row>
    <row r="23" spans="1:19" ht="30" customHeight="1">
      <c r="A23" s="204"/>
      <c r="B23" s="205"/>
      <c r="C23" s="206"/>
      <c r="D23" s="332" t="s">
        <v>65</v>
      </c>
      <c r="E23" s="333"/>
      <c r="F23" s="333"/>
      <c r="G23" s="333"/>
      <c r="H23" s="206"/>
      <c r="I23" s="207"/>
      <c r="J23" s="208"/>
      <c r="K23" s="205"/>
      <c r="L23" s="206"/>
      <c r="M23" s="332" t="s">
        <v>66</v>
      </c>
      <c r="N23" s="332"/>
      <c r="O23" s="332"/>
      <c r="P23" s="332"/>
      <c r="Q23" s="206"/>
      <c r="R23" s="207"/>
      <c r="S23" s="184"/>
    </row>
    <row r="24" spans="1:20" s="213" customFormat="1" ht="21" customHeight="1" thickBot="1">
      <c r="A24" s="209"/>
      <c r="B24" s="210" t="s">
        <v>30</v>
      </c>
      <c r="C24" s="143" t="s">
        <v>31</v>
      </c>
      <c r="D24" s="143" t="s">
        <v>32</v>
      </c>
      <c r="E24" s="211" t="s">
        <v>33</v>
      </c>
      <c r="F24" s="334" t="s">
        <v>34</v>
      </c>
      <c r="G24" s="335"/>
      <c r="H24" s="335"/>
      <c r="I24" s="336"/>
      <c r="J24" s="208"/>
      <c r="K24" s="210" t="s">
        <v>30</v>
      </c>
      <c r="L24" s="143" t="s">
        <v>31</v>
      </c>
      <c r="M24" s="143" t="s">
        <v>32</v>
      </c>
      <c r="N24" s="211" t="s">
        <v>33</v>
      </c>
      <c r="O24" s="334" t="s">
        <v>34</v>
      </c>
      <c r="P24" s="335"/>
      <c r="Q24" s="335"/>
      <c r="R24" s="336"/>
      <c r="S24" s="212"/>
      <c r="T24" s="157"/>
    </row>
    <row r="25" spans="1:20" s="170" customFormat="1" ht="21" customHeight="1" thickTop="1">
      <c r="A25" s="204"/>
      <c r="B25" s="214"/>
      <c r="C25" s="215"/>
      <c r="D25" s="216"/>
      <c r="E25" s="217"/>
      <c r="F25" s="218"/>
      <c r="G25" s="219"/>
      <c r="H25" s="219"/>
      <c r="I25" s="220"/>
      <c r="J25" s="208"/>
      <c r="K25" s="214"/>
      <c r="L25" s="215"/>
      <c r="M25" s="237"/>
      <c r="N25" s="217"/>
      <c r="O25" s="218"/>
      <c r="P25" s="219"/>
      <c r="Q25" s="219"/>
      <c r="R25" s="220"/>
      <c r="S25" s="184"/>
      <c r="T25" s="157"/>
    </row>
    <row r="26" spans="1:20" s="170" customFormat="1" ht="21" customHeight="1">
      <c r="A26" s="204"/>
      <c r="B26" s="268" t="s">
        <v>86</v>
      </c>
      <c r="C26" s="321">
        <v>36.031</v>
      </c>
      <c r="D26" s="321">
        <v>35.878</v>
      </c>
      <c r="E26" s="313">
        <f>(C26-D26)*1000</f>
        <v>152.9999999999987</v>
      </c>
      <c r="F26" s="343" t="s">
        <v>41</v>
      </c>
      <c r="G26" s="344"/>
      <c r="H26" s="344"/>
      <c r="I26" s="345"/>
      <c r="J26" s="208"/>
      <c r="K26" s="214"/>
      <c r="L26" s="215"/>
      <c r="M26" s="237"/>
      <c r="N26" s="217"/>
      <c r="O26" s="218"/>
      <c r="P26" s="219"/>
      <c r="Q26" s="219"/>
      <c r="R26" s="220"/>
      <c r="S26" s="184"/>
      <c r="T26" s="157"/>
    </row>
    <row r="27" spans="1:20" s="170" customFormat="1" ht="21" customHeight="1">
      <c r="A27" s="180"/>
      <c r="B27" s="221">
        <v>1</v>
      </c>
      <c r="C27" s="321">
        <v>35.775</v>
      </c>
      <c r="D27" s="321">
        <v>35.571</v>
      </c>
      <c r="E27" s="313">
        <f>(C27-D27)*1000</f>
        <v>204.00000000000063</v>
      </c>
      <c r="F27" s="340" t="s">
        <v>122</v>
      </c>
      <c r="G27" s="341"/>
      <c r="H27" s="341"/>
      <c r="I27" s="342"/>
      <c r="J27" s="208"/>
      <c r="K27" s="214"/>
      <c r="L27" s="215"/>
      <c r="M27" s="237"/>
      <c r="N27" s="217"/>
      <c r="O27" s="218"/>
      <c r="P27" s="219"/>
      <c r="Q27" s="219"/>
      <c r="R27" s="220"/>
      <c r="S27" s="266"/>
      <c r="T27" s="267"/>
    </row>
    <row r="28" spans="1:20" s="170" customFormat="1" ht="21" customHeight="1">
      <c r="A28" s="204"/>
      <c r="B28" s="214"/>
      <c r="C28" s="315"/>
      <c r="D28" s="323"/>
      <c r="E28" s="217"/>
      <c r="F28" s="218"/>
      <c r="G28" s="219"/>
      <c r="H28" s="219"/>
      <c r="I28" s="220"/>
      <c r="J28" s="208"/>
      <c r="K28" s="221" t="s">
        <v>88</v>
      </c>
      <c r="L28" s="312">
        <v>35.773</v>
      </c>
      <c r="M28" s="312">
        <v>35.643</v>
      </c>
      <c r="N28" s="313">
        <f>(L28-M28)*1000</f>
        <v>130.00000000000256</v>
      </c>
      <c r="O28" s="337" t="s">
        <v>123</v>
      </c>
      <c r="P28" s="338"/>
      <c r="Q28" s="338"/>
      <c r="R28" s="339"/>
      <c r="S28" s="184"/>
      <c r="T28" s="157"/>
    </row>
    <row r="29" spans="1:20" s="170" customFormat="1" ht="21" customHeight="1">
      <c r="A29" s="204"/>
      <c r="B29" s="221">
        <v>2</v>
      </c>
      <c r="C29" s="321">
        <v>35.819</v>
      </c>
      <c r="D29" s="321">
        <v>35.564</v>
      </c>
      <c r="E29" s="313">
        <f>(C29-D29)*1000</f>
        <v>255.00000000000256</v>
      </c>
      <c r="F29" s="337" t="s">
        <v>44</v>
      </c>
      <c r="G29" s="338"/>
      <c r="H29" s="338"/>
      <c r="I29" s="339"/>
      <c r="J29" s="208"/>
      <c r="K29" s="214"/>
      <c r="L29" s="215"/>
      <c r="M29" s="237"/>
      <c r="N29" s="217"/>
      <c r="O29" s="218"/>
      <c r="P29" s="219"/>
      <c r="Q29" s="219"/>
      <c r="R29" s="220"/>
      <c r="S29" s="184"/>
      <c r="T29" s="157"/>
    </row>
    <row r="30" spans="1:20" s="170" customFormat="1" ht="21" customHeight="1">
      <c r="A30" s="180"/>
      <c r="B30" s="214"/>
      <c r="C30" s="315"/>
      <c r="D30" s="323"/>
      <c r="E30" s="217"/>
      <c r="F30" s="218"/>
      <c r="G30" s="219"/>
      <c r="H30" s="219"/>
      <c r="I30" s="220"/>
      <c r="J30" s="208"/>
      <c r="K30" s="214"/>
      <c r="L30" s="215"/>
      <c r="M30" s="237"/>
      <c r="N30" s="217"/>
      <c r="O30" s="346" t="s">
        <v>119</v>
      </c>
      <c r="P30" s="347"/>
      <c r="Q30" s="347"/>
      <c r="R30" s="348"/>
      <c r="S30" s="266"/>
      <c r="T30" s="267"/>
    </row>
    <row r="31" spans="1:20" s="170" customFormat="1" ht="21" customHeight="1">
      <c r="A31" s="180"/>
      <c r="B31" s="268" t="s">
        <v>87</v>
      </c>
      <c r="C31" s="321">
        <v>36.017</v>
      </c>
      <c r="D31" s="321">
        <v>35.801</v>
      </c>
      <c r="E31" s="313">
        <f>(C31-D31)*1000</f>
        <v>216.00000000000108</v>
      </c>
      <c r="F31" s="337" t="s">
        <v>44</v>
      </c>
      <c r="G31" s="338"/>
      <c r="H31" s="338"/>
      <c r="I31" s="339"/>
      <c r="J31" s="208"/>
      <c r="K31" s="214"/>
      <c r="L31" s="215"/>
      <c r="M31" s="237"/>
      <c r="N31" s="217"/>
      <c r="O31" s="218"/>
      <c r="P31" s="219"/>
      <c r="Q31" s="219"/>
      <c r="R31" s="220"/>
      <c r="S31" s="266"/>
      <c r="T31" s="267"/>
    </row>
    <row r="32" spans="1:20" s="170" customFormat="1" ht="21" customHeight="1">
      <c r="A32" s="204"/>
      <c r="B32" s="221">
        <v>3</v>
      </c>
      <c r="C32" s="321">
        <v>35.775</v>
      </c>
      <c r="D32" s="321">
        <v>35.571</v>
      </c>
      <c r="E32" s="313">
        <f>(C32-D32)*1000</f>
        <v>204.00000000000063</v>
      </c>
      <c r="F32" s="340" t="s">
        <v>102</v>
      </c>
      <c r="G32" s="341"/>
      <c r="H32" s="341"/>
      <c r="I32" s="342"/>
      <c r="J32" s="208"/>
      <c r="K32" s="221">
        <v>3</v>
      </c>
      <c r="L32" s="312">
        <v>35.773</v>
      </c>
      <c r="M32" s="312">
        <v>35.583</v>
      </c>
      <c r="N32" s="313">
        <f>(L32-M32)*1000</f>
        <v>190.00000000000483</v>
      </c>
      <c r="O32" s="337" t="s">
        <v>85</v>
      </c>
      <c r="P32" s="338"/>
      <c r="Q32" s="338"/>
      <c r="R32" s="339"/>
      <c r="S32" s="184"/>
      <c r="T32" s="157"/>
    </row>
    <row r="33" spans="1:20" s="170" customFormat="1" ht="21" customHeight="1">
      <c r="A33" s="204"/>
      <c r="B33" s="214"/>
      <c r="C33" s="315"/>
      <c r="D33" s="316"/>
      <c r="E33" s="217"/>
      <c r="F33" s="218"/>
      <c r="G33" s="219"/>
      <c r="H33" s="219"/>
      <c r="I33" s="220"/>
      <c r="J33" s="208"/>
      <c r="K33" s="214"/>
      <c r="L33" s="215"/>
      <c r="M33" s="237"/>
      <c r="N33" s="217"/>
      <c r="O33" s="218"/>
      <c r="P33" s="219"/>
      <c r="Q33" s="219"/>
      <c r="R33" s="220"/>
      <c r="S33" s="184"/>
      <c r="T33" s="157"/>
    </row>
    <row r="34" spans="1:20" s="170" customFormat="1" ht="21" customHeight="1">
      <c r="A34" s="204"/>
      <c r="B34" s="221">
        <v>4</v>
      </c>
      <c r="C34" s="321">
        <v>36.023</v>
      </c>
      <c r="D34" s="321">
        <v>35.599</v>
      </c>
      <c r="E34" s="313">
        <f>(C34-D34)*1000</f>
        <v>424.0000000000066</v>
      </c>
      <c r="F34" s="337" t="s">
        <v>44</v>
      </c>
      <c r="G34" s="338"/>
      <c r="H34" s="338"/>
      <c r="I34" s="339"/>
      <c r="J34" s="208"/>
      <c r="K34" s="214"/>
      <c r="L34" s="215"/>
      <c r="M34" s="237"/>
      <c r="N34" s="217"/>
      <c r="O34" s="218"/>
      <c r="P34" s="219"/>
      <c r="Q34" s="219"/>
      <c r="R34" s="220"/>
      <c r="S34" s="184"/>
      <c r="T34" s="157"/>
    </row>
    <row r="35" spans="1:20" s="163" customFormat="1" ht="21" customHeight="1">
      <c r="A35" s="204"/>
      <c r="B35" s="222"/>
      <c r="C35" s="223"/>
      <c r="D35" s="224"/>
      <c r="E35" s="225"/>
      <c r="F35" s="226"/>
      <c r="G35" s="227"/>
      <c r="H35" s="227"/>
      <c r="I35" s="228"/>
      <c r="J35" s="208"/>
      <c r="K35" s="222"/>
      <c r="L35" s="223"/>
      <c r="M35" s="238"/>
      <c r="N35" s="225"/>
      <c r="O35" s="226"/>
      <c r="P35" s="227"/>
      <c r="Q35" s="227"/>
      <c r="R35" s="228"/>
      <c r="S35" s="184"/>
      <c r="T35" s="157"/>
    </row>
    <row r="36" spans="1:19" ht="24.75" customHeight="1" thickBot="1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1"/>
    </row>
  </sheetData>
  <sheetProtection password="E9A7" sheet="1" objects="1" scenarios="1"/>
  <mergeCells count="16">
    <mergeCell ref="F34:I34"/>
    <mergeCell ref="F27:I27"/>
    <mergeCell ref="O28:R28"/>
    <mergeCell ref="F26:I26"/>
    <mergeCell ref="F32:I32"/>
    <mergeCell ref="F29:I29"/>
    <mergeCell ref="O32:R32"/>
    <mergeCell ref="F31:I31"/>
    <mergeCell ref="O30:R30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9" width="6.75390625" style="0" customWidth="1"/>
  </cols>
  <sheetData>
    <row r="1" spans="1:11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239"/>
      <c r="BI1" s="24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L1" s="2"/>
      <c r="CM1" s="3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</row>
    <row r="2" spans="2:118" ht="36" customHeight="1" thickBot="1" thickTop="1">
      <c r="B2" s="146"/>
      <c r="C2" s="147"/>
      <c r="D2" s="147"/>
      <c r="E2" s="147"/>
      <c r="F2" s="147"/>
      <c r="G2" s="144" t="s">
        <v>45</v>
      </c>
      <c r="H2" s="147"/>
      <c r="I2" s="147"/>
      <c r="J2" s="147"/>
      <c r="K2" s="147"/>
      <c r="L2" s="148"/>
      <c r="P2" s="4"/>
      <c r="Q2" s="5"/>
      <c r="R2" s="5"/>
      <c r="S2" s="5"/>
      <c r="T2" s="350" t="s">
        <v>3</v>
      </c>
      <c r="U2" s="350"/>
      <c r="V2" s="350"/>
      <c r="W2" s="350"/>
      <c r="X2" s="350"/>
      <c r="Y2" s="350"/>
      <c r="Z2" s="5"/>
      <c r="AA2" s="5"/>
      <c r="AB2" s="5"/>
      <c r="AC2" s="6"/>
      <c r="AF2" s="361" t="s">
        <v>3</v>
      </c>
      <c r="AG2" s="350"/>
      <c r="AH2" s="350"/>
      <c r="AI2" s="362"/>
      <c r="AJ2" s="1"/>
      <c r="AK2" s="1"/>
      <c r="AL2" s="1"/>
      <c r="AM2" s="1"/>
      <c r="AN2" s="1"/>
      <c r="AW2" s="1"/>
      <c r="AX2" s="1"/>
      <c r="AY2" s="1"/>
      <c r="AZ2" s="1"/>
      <c r="BA2" s="1"/>
      <c r="BB2" s="1"/>
      <c r="BC2" s="1"/>
      <c r="BD2" s="1"/>
      <c r="BG2" s="1"/>
      <c r="BH2" s="1"/>
      <c r="BI2" s="1"/>
      <c r="BJ2" s="1"/>
      <c r="BK2" s="1"/>
      <c r="BL2" s="1"/>
      <c r="BM2" s="1"/>
      <c r="BN2" s="1"/>
      <c r="BO2" s="1"/>
      <c r="BP2" s="1"/>
      <c r="CD2" s="1"/>
      <c r="CE2" s="1"/>
      <c r="CF2" s="1"/>
      <c r="CG2" s="1"/>
      <c r="CH2" s="361" t="s">
        <v>3</v>
      </c>
      <c r="CI2" s="350"/>
      <c r="CJ2" s="350"/>
      <c r="CK2" s="362"/>
      <c r="CN2" s="4"/>
      <c r="CO2" s="5"/>
      <c r="CP2" s="5"/>
      <c r="CQ2" s="5"/>
      <c r="CR2" s="350" t="s">
        <v>3</v>
      </c>
      <c r="CS2" s="350"/>
      <c r="CT2" s="350"/>
      <c r="CU2" s="350"/>
      <c r="CV2" s="5"/>
      <c r="CW2" s="5"/>
      <c r="CX2" s="5"/>
      <c r="CY2" s="6"/>
      <c r="DC2" s="1"/>
      <c r="DD2" s="146"/>
      <c r="DE2" s="147"/>
      <c r="DF2" s="147"/>
      <c r="DG2" s="147"/>
      <c r="DH2" s="147"/>
      <c r="DI2" s="144" t="s">
        <v>48</v>
      </c>
      <c r="DJ2" s="147"/>
      <c r="DK2" s="147"/>
      <c r="DL2" s="147"/>
      <c r="DM2" s="147"/>
      <c r="DN2" s="148"/>
    </row>
    <row r="3" spans="16:107" ht="21" customHeight="1" thickBot="1" thickTop="1">
      <c r="P3" s="351" t="s">
        <v>4</v>
      </c>
      <c r="Q3" s="352"/>
      <c r="R3" s="7"/>
      <c r="S3" s="8"/>
      <c r="T3" s="353" t="s">
        <v>79</v>
      </c>
      <c r="U3" s="354"/>
      <c r="V3" s="354"/>
      <c r="W3" s="355"/>
      <c r="X3" s="9"/>
      <c r="Y3" s="10"/>
      <c r="Z3" s="363" t="s">
        <v>5</v>
      </c>
      <c r="AA3" s="363"/>
      <c r="AB3" s="363"/>
      <c r="AC3" s="364"/>
      <c r="AD3" s="1"/>
      <c r="AE3" s="1"/>
      <c r="AF3" s="351" t="s">
        <v>90</v>
      </c>
      <c r="AG3" s="367"/>
      <c r="AH3" s="367"/>
      <c r="AI3" s="360"/>
      <c r="AJ3" s="1"/>
      <c r="AK3" s="1"/>
      <c r="AL3" s="1"/>
      <c r="AM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365" t="s">
        <v>5</v>
      </c>
      <c r="CI3" s="363"/>
      <c r="CJ3" s="363"/>
      <c r="CK3" s="364"/>
      <c r="CN3" s="365" t="s">
        <v>5</v>
      </c>
      <c r="CO3" s="366"/>
      <c r="CP3" s="9"/>
      <c r="CQ3" s="10"/>
      <c r="CR3" s="353" t="s">
        <v>79</v>
      </c>
      <c r="CS3" s="354"/>
      <c r="CT3" s="354"/>
      <c r="CU3" s="355"/>
      <c r="CV3" s="12"/>
      <c r="CW3" s="13"/>
      <c r="CX3" s="359" t="s">
        <v>4</v>
      </c>
      <c r="CY3" s="360"/>
      <c r="DC3" s="1"/>
    </row>
    <row r="4" spans="2:119" ht="24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P4" s="18"/>
      <c r="Q4" s="19"/>
      <c r="R4" s="20"/>
      <c r="S4" s="20"/>
      <c r="T4" s="357" t="s">
        <v>107</v>
      </c>
      <c r="U4" s="357"/>
      <c r="V4" s="357"/>
      <c r="W4" s="357"/>
      <c r="X4" s="357"/>
      <c r="Y4" s="357"/>
      <c r="Z4" s="82"/>
      <c r="AA4" s="82"/>
      <c r="AB4" s="82"/>
      <c r="AC4" s="112"/>
      <c r="AD4" s="1"/>
      <c r="AE4" s="1"/>
      <c r="AF4" s="356" t="s">
        <v>6</v>
      </c>
      <c r="AG4" s="357"/>
      <c r="AH4" s="357"/>
      <c r="AI4" s="358"/>
      <c r="AJ4" s="1"/>
      <c r="AK4" s="1"/>
      <c r="AL4" s="1"/>
      <c r="AM4" s="1"/>
      <c r="AW4" s="1"/>
      <c r="AX4" s="1"/>
      <c r="AY4" s="1"/>
      <c r="AZ4" s="1"/>
      <c r="BA4" s="1"/>
      <c r="BB4" s="1"/>
      <c r="BC4" s="145" t="s">
        <v>47</v>
      </c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Y4" s="1"/>
      <c r="BZ4" s="1"/>
      <c r="CA4" s="1"/>
      <c r="CB4" s="1"/>
      <c r="CC4" s="1"/>
      <c r="CD4" s="1"/>
      <c r="CE4" s="1"/>
      <c r="CF4" s="1"/>
      <c r="CG4" s="1"/>
      <c r="CH4" s="356" t="s">
        <v>6</v>
      </c>
      <c r="CI4" s="357"/>
      <c r="CJ4" s="357"/>
      <c r="CK4" s="358"/>
      <c r="CN4" s="25"/>
      <c r="CO4" s="23"/>
      <c r="CP4" s="20"/>
      <c r="CQ4" s="21"/>
      <c r="CR4" s="357" t="s">
        <v>107</v>
      </c>
      <c r="CS4" s="357"/>
      <c r="CT4" s="357"/>
      <c r="CU4" s="357"/>
      <c r="CV4" s="22"/>
      <c r="CW4" s="22"/>
      <c r="CX4" s="26"/>
      <c r="CY4" s="24"/>
      <c r="DC4" s="1"/>
      <c r="DD4" s="14"/>
      <c r="DE4" s="15"/>
      <c r="DF4" s="15"/>
      <c r="DG4" s="15"/>
      <c r="DH4" s="15"/>
      <c r="DI4" s="15"/>
      <c r="DJ4" s="15"/>
      <c r="DK4" s="15"/>
      <c r="DL4" s="16"/>
      <c r="DM4" s="15"/>
      <c r="DN4" s="17"/>
      <c r="DO4" s="27"/>
    </row>
    <row r="5" spans="2:118" ht="23.25">
      <c r="B5" s="28"/>
      <c r="C5" s="29" t="s">
        <v>7</v>
      </c>
      <c r="D5" s="30"/>
      <c r="E5" s="31"/>
      <c r="F5" s="31"/>
      <c r="G5" s="44" t="s">
        <v>51</v>
      </c>
      <c r="H5" s="31"/>
      <c r="I5" s="31"/>
      <c r="J5" s="32"/>
      <c r="L5" s="33"/>
      <c r="P5" s="269"/>
      <c r="Q5" s="35"/>
      <c r="R5" s="42"/>
      <c r="S5" s="35"/>
      <c r="T5" s="270"/>
      <c r="U5" s="271"/>
      <c r="V5" s="42"/>
      <c r="W5" s="35"/>
      <c r="X5" s="150"/>
      <c r="Y5" s="35"/>
      <c r="Z5" s="298"/>
      <c r="AA5" s="278"/>
      <c r="AB5" s="272"/>
      <c r="AC5" s="273"/>
      <c r="AD5" s="1"/>
      <c r="AE5" s="1"/>
      <c r="AF5" s="296"/>
      <c r="AG5" s="271"/>
      <c r="AH5" s="42"/>
      <c r="AI5" s="43"/>
      <c r="AJ5" s="1"/>
      <c r="AK5" s="1"/>
      <c r="AL5" s="1"/>
      <c r="AM5" s="1"/>
      <c r="AW5" s="1"/>
      <c r="AX5" s="1"/>
      <c r="AY5" s="1"/>
      <c r="AZ5" s="1"/>
      <c r="BA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Y5" s="1"/>
      <c r="BZ5" s="1"/>
      <c r="CA5" s="1"/>
      <c r="CB5" s="1"/>
      <c r="CC5" s="1"/>
      <c r="CD5" s="1"/>
      <c r="CE5" s="1"/>
      <c r="CF5" s="1"/>
      <c r="CG5" s="1"/>
      <c r="CH5" s="277"/>
      <c r="CI5" s="278"/>
      <c r="CJ5" s="272"/>
      <c r="CK5" s="273"/>
      <c r="CN5" s="40"/>
      <c r="CO5" s="41"/>
      <c r="CP5" s="36"/>
      <c r="CQ5" s="35"/>
      <c r="CR5" s="270"/>
      <c r="CS5" s="271"/>
      <c r="CT5" s="42"/>
      <c r="CU5" s="35"/>
      <c r="CV5" s="150"/>
      <c r="CW5" s="35"/>
      <c r="CX5" s="42"/>
      <c r="CY5" s="43"/>
      <c r="DC5" s="1"/>
      <c r="DD5" s="28"/>
      <c r="DE5" s="29" t="s">
        <v>7</v>
      </c>
      <c r="DF5" s="30"/>
      <c r="DG5" s="31"/>
      <c r="DH5" s="31"/>
      <c r="DI5" s="31"/>
      <c r="DJ5" s="31"/>
      <c r="DK5" s="31"/>
      <c r="DL5" s="32"/>
      <c r="DN5" s="33"/>
    </row>
    <row r="6" spans="2:118" ht="22.5" customHeight="1">
      <c r="B6" s="28"/>
      <c r="C6" s="29" t="s">
        <v>8</v>
      </c>
      <c r="D6" s="30"/>
      <c r="E6" s="31"/>
      <c r="F6" s="31"/>
      <c r="G6" s="52" t="s">
        <v>52</v>
      </c>
      <c r="H6" s="31"/>
      <c r="I6" s="31"/>
      <c r="J6" s="32"/>
      <c r="K6" s="307" t="s">
        <v>13</v>
      </c>
      <c r="L6" s="33"/>
      <c r="P6" s="34"/>
      <c r="Q6" s="37"/>
      <c r="R6" s="36"/>
      <c r="S6" s="37"/>
      <c r="T6" s="38"/>
      <c r="U6" s="260"/>
      <c r="V6" s="36"/>
      <c r="W6" s="37"/>
      <c r="X6" s="151"/>
      <c r="Y6" s="37"/>
      <c r="Z6" s="89"/>
      <c r="AA6" s="280"/>
      <c r="AB6" s="286" t="s">
        <v>1</v>
      </c>
      <c r="AC6" s="284">
        <v>36.089</v>
      </c>
      <c r="AD6" s="1"/>
      <c r="AE6" s="1"/>
      <c r="AF6" s="274"/>
      <c r="AG6" s="260"/>
      <c r="AH6" s="261" t="s">
        <v>93</v>
      </c>
      <c r="AI6" s="285">
        <v>35.775</v>
      </c>
      <c r="AJ6" s="1"/>
      <c r="AK6" s="1"/>
      <c r="AL6" s="1"/>
      <c r="AM6" s="1"/>
      <c r="AW6" s="1"/>
      <c r="AX6" s="1"/>
      <c r="AY6" s="1"/>
      <c r="AZ6" s="1"/>
      <c r="BA6" s="1"/>
      <c r="BB6" s="233" t="s">
        <v>69</v>
      </c>
      <c r="BC6" s="97" t="s">
        <v>35</v>
      </c>
      <c r="BD6" s="234" t="s">
        <v>42</v>
      </c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Y6" s="1"/>
      <c r="BZ6" s="1"/>
      <c r="CA6" s="1"/>
      <c r="CB6" s="1"/>
      <c r="CC6" s="1"/>
      <c r="CD6" s="1"/>
      <c r="CE6" s="1"/>
      <c r="CF6" s="1"/>
      <c r="CG6" s="1"/>
      <c r="CH6" s="133" t="s">
        <v>95</v>
      </c>
      <c r="CI6" s="290">
        <v>35.58</v>
      </c>
      <c r="CJ6" s="286" t="s">
        <v>97</v>
      </c>
      <c r="CK6" s="284">
        <v>35.372</v>
      </c>
      <c r="CN6" s="279"/>
      <c r="CO6" s="2"/>
      <c r="CP6" s="132"/>
      <c r="CQ6" s="49"/>
      <c r="CR6" s="38"/>
      <c r="CS6" s="260"/>
      <c r="CT6" s="261" t="s">
        <v>99</v>
      </c>
      <c r="CU6" s="262">
        <v>35.564</v>
      </c>
      <c r="CV6" s="151"/>
      <c r="CW6" s="37"/>
      <c r="CX6" s="36"/>
      <c r="CY6" s="54"/>
      <c r="DC6" s="1"/>
      <c r="DD6" s="28"/>
      <c r="DE6" s="29" t="s">
        <v>8</v>
      </c>
      <c r="DF6" s="30"/>
      <c r="DG6" s="31"/>
      <c r="DH6" s="31"/>
      <c r="DI6" s="44" t="s">
        <v>117</v>
      </c>
      <c r="DJ6" s="31"/>
      <c r="DK6" s="31"/>
      <c r="DL6" s="32"/>
      <c r="DM6" s="310" t="s">
        <v>116</v>
      </c>
      <c r="DN6" s="33"/>
    </row>
    <row r="7" spans="2:118" ht="21" customHeight="1">
      <c r="B7" s="28"/>
      <c r="C7" s="29" t="s">
        <v>12</v>
      </c>
      <c r="D7" s="30"/>
      <c r="E7" s="31"/>
      <c r="F7" s="31"/>
      <c r="G7" s="306" t="s">
        <v>71</v>
      </c>
      <c r="H7" s="31"/>
      <c r="I7" s="31"/>
      <c r="J7" s="30"/>
      <c r="K7" s="30"/>
      <c r="L7" s="53"/>
      <c r="P7" s="45" t="s">
        <v>9</v>
      </c>
      <c r="Q7" s="46">
        <v>36.803</v>
      </c>
      <c r="R7" s="36"/>
      <c r="S7" s="37"/>
      <c r="T7" s="38"/>
      <c r="U7" s="260"/>
      <c r="V7" s="261" t="s">
        <v>81</v>
      </c>
      <c r="W7" s="262">
        <v>36.017</v>
      </c>
      <c r="X7" s="151"/>
      <c r="Y7" s="37"/>
      <c r="Z7" s="299" t="s">
        <v>0</v>
      </c>
      <c r="AA7" s="288">
        <v>36.271</v>
      </c>
      <c r="AB7" s="30"/>
      <c r="AC7" s="39"/>
      <c r="AD7" s="1"/>
      <c r="AE7" s="1"/>
      <c r="AF7" s="297" t="s">
        <v>91</v>
      </c>
      <c r="AG7" s="264">
        <v>35.878</v>
      </c>
      <c r="AH7" s="36"/>
      <c r="AI7" s="54"/>
      <c r="AJ7" s="1"/>
      <c r="AK7" s="1"/>
      <c r="AL7" s="1"/>
      <c r="AM7" s="1"/>
      <c r="AW7" s="1"/>
      <c r="AX7" s="1"/>
      <c r="AY7" s="1"/>
      <c r="AZ7" s="1"/>
      <c r="BA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Y7" s="1"/>
      <c r="BZ7" s="1"/>
      <c r="CA7" s="1"/>
      <c r="CB7" s="1"/>
      <c r="CC7" s="1"/>
      <c r="CD7" s="1"/>
      <c r="CE7" s="1"/>
      <c r="CF7" s="1"/>
      <c r="CG7" s="1"/>
      <c r="CH7" s="279"/>
      <c r="CI7" s="280"/>
      <c r="CJ7" s="30"/>
      <c r="CK7" s="39"/>
      <c r="CN7" s="279"/>
      <c r="CO7" s="2"/>
      <c r="CP7" s="132"/>
      <c r="CQ7" s="49"/>
      <c r="CR7" s="38"/>
      <c r="CS7" s="260"/>
      <c r="CT7" s="36"/>
      <c r="CU7" s="37"/>
      <c r="CV7" s="151"/>
      <c r="CW7" s="37"/>
      <c r="CX7" s="50" t="s">
        <v>11</v>
      </c>
      <c r="CY7" s="51">
        <v>34.662</v>
      </c>
      <c r="DC7" s="1"/>
      <c r="DD7" s="28"/>
      <c r="DE7" s="29" t="s">
        <v>12</v>
      </c>
      <c r="DF7" s="30"/>
      <c r="DG7" s="31"/>
      <c r="DH7" s="31"/>
      <c r="DI7" s="52" t="s">
        <v>118</v>
      </c>
      <c r="DJ7" s="31"/>
      <c r="DK7" s="31"/>
      <c r="DL7" s="30"/>
      <c r="DM7" s="30"/>
      <c r="DN7" s="53"/>
    </row>
    <row r="8" spans="2:118" ht="21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P8" s="34"/>
      <c r="Q8" s="37"/>
      <c r="R8" s="36"/>
      <c r="S8" s="37"/>
      <c r="T8" s="263" t="s">
        <v>80</v>
      </c>
      <c r="U8" s="264">
        <v>36.031</v>
      </c>
      <c r="V8" s="36"/>
      <c r="W8" s="37"/>
      <c r="X8" s="151"/>
      <c r="Y8" s="37"/>
      <c r="Z8" s="89"/>
      <c r="AA8" s="280"/>
      <c r="AB8" s="286" t="s">
        <v>2</v>
      </c>
      <c r="AC8" s="284">
        <v>35.956</v>
      </c>
      <c r="AD8" s="1"/>
      <c r="AE8" s="1"/>
      <c r="AF8" s="274"/>
      <c r="AG8" s="260"/>
      <c r="AH8" s="261" t="s">
        <v>113</v>
      </c>
      <c r="AI8" s="285">
        <v>35.819</v>
      </c>
      <c r="AJ8" s="1"/>
      <c r="AK8" s="1"/>
      <c r="AL8" s="1"/>
      <c r="AM8" s="1"/>
      <c r="AW8" s="1"/>
      <c r="AX8" s="1"/>
      <c r="AY8" s="1"/>
      <c r="AZ8" s="1"/>
      <c r="BA8" s="1"/>
      <c r="BC8" s="119" t="s">
        <v>111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Y8" s="1"/>
      <c r="BZ8" s="1"/>
      <c r="CA8" s="1"/>
      <c r="CB8" s="1"/>
      <c r="CC8" s="1"/>
      <c r="CD8" s="1"/>
      <c r="CE8" s="1"/>
      <c r="CF8" s="1"/>
      <c r="CG8" s="1"/>
      <c r="CH8" s="133" t="s">
        <v>96</v>
      </c>
      <c r="CI8" s="287">
        <v>35.526</v>
      </c>
      <c r="CJ8" s="286" t="s">
        <v>77</v>
      </c>
      <c r="CK8" s="284">
        <v>35.271</v>
      </c>
      <c r="CN8" s="283" t="s">
        <v>98</v>
      </c>
      <c r="CO8" s="291">
        <v>35.116</v>
      </c>
      <c r="CP8" s="132"/>
      <c r="CQ8" s="49"/>
      <c r="CR8" s="263" t="s">
        <v>75</v>
      </c>
      <c r="CS8" s="264">
        <v>35.571</v>
      </c>
      <c r="CT8" s="261" t="s">
        <v>100</v>
      </c>
      <c r="CU8" s="262">
        <v>35.571</v>
      </c>
      <c r="CV8" s="151"/>
      <c r="CW8" s="37"/>
      <c r="CX8" s="36"/>
      <c r="CY8" s="54"/>
      <c r="DC8" s="1"/>
      <c r="DD8" s="55"/>
      <c r="DE8" s="56"/>
      <c r="DF8" s="56"/>
      <c r="DG8" s="56"/>
      <c r="DH8" s="56"/>
      <c r="DI8" s="56"/>
      <c r="DJ8" s="56"/>
      <c r="DK8" s="56"/>
      <c r="DL8" s="56"/>
      <c r="DM8" s="56"/>
      <c r="DN8" s="57"/>
    </row>
    <row r="9" spans="2:118" ht="21" customHeight="1">
      <c r="B9" s="62"/>
      <c r="C9" s="30"/>
      <c r="D9" s="30"/>
      <c r="E9" s="30"/>
      <c r="F9" s="30"/>
      <c r="G9" s="30"/>
      <c r="H9" s="30"/>
      <c r="I9" s="30"/>
      <c r="J9" s="30"/>
      <c r="K9" s="30"/>
      <c r="L9" s="53"/>
      <c r="P9" s="58" t="s">
        <v>14</v>
      </c>
      <c r="Q9" s="59">
        <v>36.4</v>
      </c>
      <c r="R9" s="36"/>
      <c r="S9" s="37"/>
      <c r="T9" s="38"/>
      <c r="U9" s="260"/>
      <c r="V9" s="261" t="s">
        <v>82</v>
      </c>
      <c r="W9" s="262">
        <v>36.023</v>
      </c>
      <c r="X9" s="151"/>
      <c r="Y9" s="37"/>
      <c r="Z9" s="286" t="s">
        <v>74</v>
      </c>
      <c r="AA9" s="287">
        <v>36.15</v>
      </c>
      <c r="AB9" s="30"/>
      <c r="AC9" s="39"/>
      <c r="AD9" s="1"/>
      <c r="AE9" s="1"/>
      <c r="AF9" s="297" t="s">
        <v>92</v>
      </c>
      <c r="AG9" s="322">
        <v>35.801</v>
      </c>
      <c r="AH9" s="36"/>
      <c r="AI9" s="54"/>
      <c r="AJ9" s="1"/>
      <c r="AK9" s="1"/>
      <c r="AL9" s="1"/>
      <c r="AM9" s="1"/>
      <c r="AW9" s="1"/>
      <c r="AX9" s="1"/>
      <c r="AY9" s="1"/>
      <c r="AZ9" s="1"/>
      <c r="BA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Y9" s="1"/>
      <c r="BZ9" s="1"/>
      <c r="CA9" s="1"/>
      <c r="CB9" s="1"/>
      <c r="CC9" s="1"/>
      <c r="CD9" s="1"/>
      <c r="CE9" s="1"/>
      <c r="CF9" s="1"/>
      <c r="CG9" s="1"/>
      <c r="CH9" s="279"/>
      <c r="CI9" s="280"/>
      <c r="CJ9" s="30"/>
      <c r="CK9" s="39"/>
      <c r="CN9" s="279"/>
      <c r="CO9" s="2"/>
      <c r="CP9" s="132"/>
      <c r="CQ9" s="49"/>
      <c r="CR9" s="38"/>
      <c r="CS9" s="260"/>
      <c r="CT9" s="36"/>
      <c r="CU9" s="37"/>
      <c r="CV9" s="151"/>
      <c r="CW9" s="37"/>
      <c r="CX9" s="60" t="s">
        <v>15</v>
      </c>
      <c r="CY9" s="61">
        <v>35.062</v>
      </c>
      <c r="DC9" s="1"/>
      <c r="DD9" s="62"/>
      <c r="DE9" s="30"/>
      <c r="DF9" s="30"/>
      <c r="DG9" s="30"/>
      <c r="DH9" s="30"/>
      <c r="DI9" s="149"/>
      <c r="DJ9" s="30"/>
      <c r="DK9" s="30"/>
      <c r="DL9" s="30"/>
      <c r="DM9" s="30"/>
      <c r="DN9" s="53"/>
    </row>
    <row r="10" spans="2:118" ht="21" customHeight="1">
      <c r="B10" s="28"/>
      <c r="C10" s="75" t="s">
        <v>16</v>
      </c>
      <c r="D10" s="30"/>
      <c r="E10" s="30"/>
      <c r="F10" s="32"/>
      <c r="G10" s="308" t="s">
        <v>108</v>
      </c>
      <c r="I10" s="30"/>
      <c r="J10" s="76" t="s">
        <v>17</v>
      </c>
      <c r="K10" s="76" t="s">
        <v>115</v>
      </c>
      <c r="L10" s="33"/>
      <c r="P10" s="274"/>
      <c r="Q10" s="275"/>
      <c r="R10" s="38"/>
      <c r="S10" s="275"/>
      <c r="T10" s="38"/>
      <c r="U10" s="260"/>
      <c r="V10" s="36"/>
      <c r="W10" s="37"/>
      <c r="X10" s="276"/>
      <c r="Y10" s="275"/>
      <c r="Z10" s="89"/>
      <c r="AA10" s="280"/>
      <c r="AB10" s="286" t="s">
        <v>89</v>
      </c>
      <c r="AC10" s="284">
        <v>35.944</v>
      </c>
      <c r="AD10" s="1"/>
      <c r="AE10" s="1"/>
      <c r="AF10" s="274"/>
      <c r="AG10" s="260"/>
      <c r="AH10" s="261" t="s">
        <v>94</v>
      </c>
      <c r="AI10" s="285">
        <v>35.775</v>
      </c>
      <c r="AJ10" s="1"/>
      <c r="AK10" s="1"/>
      <c r="AL10" s="1"/>
      <c r="AM10" s="1"/>
      <c r="AW10" s="1"/>
      <c r="AX10" s="1"/>
      <c r="AY10" s="1"/>
      <c r="AZ10" s="1"/>
      <c r="BA10" s="1"/>
      <c r="BC10" s="84" t="s">
        <v>25</v>
      </c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Y10" s="1"/>
      <c r="BZ10" s="1"/>
      <c r="CA10" s="1"/>
      <c r="CB10" s="1"/>
      <c r="CC10" s="1"/>
      <c r="CD10" s="1"/>
      <c r="CE10" s="1"/>
      <c r="CF10" s="1"/>
      <c r="CG10" s="1"/>
      <c r="CH10" s="133" t="s">
        <v>76</v>
      </c>
      <c r="CI10" s="287">
        <v>35.482</v>
      </c>
      <c r="CJ10" s="314" t="s">
        <v>58</v>
      </c>
      <c r="CK10" s="284">
        <v>35.197</v>
      </c>
      <c r="CN10" s="279"/>
      <c r="CO10" s="2"/>
      <c r="CP10" s="30"/>
      <c r="CQ10" s="49"/>
      <c r="CR10" s="38"/>
      <c r="CS10" s="260"/>
      <c r="CT10" s="261" t="s">
        <v>101</v>
      </c>
      <c r="CU10" s="262">
        <v>35.599</v>
      </c>
      <c r="CV10" s="240"/>
      <c r="CW10" s="239"/>
      <c r="CX10" s="32"/>
      <c r="CY10" s="289"/>
      <c r="DC10" s="1"/>
      <c r="DD10" s="28"/>
      <c r="DE10" s="75" t="s">
        <v>16</v>
      </c>
      <c r="DF10" s="30"/>
      <c r="DG10" s="30"/>
      <c r="DH10" s="32"/>
      <c r="DI10" s="308" t="s">
        <v>104</v>
      </c>
      <c r="DJ10" s="30"/>
      <c r="DK10" s="30"/>
      <c r="DL10" s="76" t="s">
        <v>17</v>
      </c>
      <c r="DM10" s="149">
        <v>90</v>
      </c>
      <c r="DN10" s="33"/>
    </row>
    <row r="11" spans="2:118" ht="21" customHeight="1" thickBot="1">
      <c r="B11" s="28"/>
      <c r="C11" s="75" t="s">
        <v>18</v>
      </c>
      <c r="D11" s="30"/>
      <c r="E11" s="30"/>
      <c r="F11" s="32"/>
      <c r="G11" s="302" t="s">
        <v>114</v>
      </c>
      <c r="H11" s="30"/>
      <c r="I11" s="77"/>
      <c r="J11" s="76" t="s">
        <v>19</v>
      </c>
      <c r="K11" s="309" t="s">
        <v>20</v>
      </c>
      <c r="L11" s="33"/>
      <c r="P11" s="63"/>
      <c r="Q11" s="64"/>
      <c r="R11" s="65"/>
      <c r="S11" s="64"/>
      <c r="T11" s="65"/>
      <c r="U11" s="265"/>
      <c r="V11" s="65"/>
      <c r="W11" s="64"/>
      <c r="X11" s="152"/>
      <c r="Y11" s="64"/>
      <c r="Z11" s="300"/>
      <c r="AA11" s="282"/>
      <c r="AB11" s="66"/>
      <c r="AC11" s="67"/>
      <c r="AE11" s="1"/>
      <c r="AF11" s="63"/>
      <c r="AG11" s="265"/>
      <c r="AH11" s="65"/>
      <c r="AI11" s="74"/>
      <c r="AJ11" s="1"/>
      <c r="AK11" s="1"/>
      <c r="AL11" s="1"/>
      <c r="AM11" s="1"/>
      <c r="AW11" s="1"/>
      <c r="AX11" s="1"/>
      <c r="AY11" s="1"/>
      <c r="AZ11" s="1"/>
      <c r="BA11" s="1"/>
      <c r="BC11" s="85" t="s">
        <v>26</v>
      </c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Y11" s="1"/>
      <c r="BZ11" s="1"/>
      <c r="CA11" s="1"/>
      <c r="CB11" s="1"/>
      <c r="CC11" s="1"/>
      <c r="CD11" s="1"/>
      <c r="CE11" s="1"/>
      <c r="CF11" s="1"/>
      <c r="CG11" s="1"/>
      <c r="CH11" s="281"/>
      <c r="CI11" s="282"/>
      <c r="CJ11" s="66"/>
      <c r="CK11" s="67"/>
      <c r="CN11" s="68"/>
      <c r="CO11" s="69"/>
      <c r="CP11" s="66"/>
      <c r="CQ11" s="70"/>
      <c r="CR11" s="65"/>
      <c r="CS11" s="265"/>
      <c r="CT11" s="65"/>
      <c r="CU11" s="64"/>
      <c r="CV11" s="71"/>
      <c r="CW11" s="72"/>
      <c r="CX11" s="73"/>
      <c r="CY11" s="74"/>
      <c r="DC11" s="1"/>
      <c r="DD11" s="28"/>
      <c r="DE11" s="75" t="s">
        <v>18</v>
      </c>
      <c r="DF11" s="30"/>
      <c r="DG11" s="30"/>
      <c r="DH11" s="32"/>
      <c r="DI11" s="308" t="s">
        <v>53</v>
      </c>
      <c r="DJ11" s="30"/>
      <c r="DK11" s="77"/>
      <c r="DL11" s="76" t="s">
        <v>19</v>
      </c>
      <c r="DM11" s="149">
        <v>30</v>
      </c>
      <c r="DN11" s="33"/>
    </row>
    <row r="12" spans="2:118" ht="21" customHeight="1" thickBot="1">
      <c r="B12" s="79"/>
      <c r="C12" s="80"/>
      <c r="D12" s="80"/>
      <c r="E12" s="80"/>
      <c r="F12" s="80"/>
      <c r="G12" s="80"/>
      <c r="H12" s="80"/>
      <c r="I12" s="80"/>
      <c r="J12" s="80"/>
      <c r="K12" s="80"/>
      <c r="L12" s="81"/>
      <c r="P12" s="82"/>
      <c r="Q12" s="82"/>
      <c r="Z12" s="38"/>
      <c r="AA12" s="38"/>
      <c r="AB12" s="3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W12" s="1"/>
      <c r="AX12" s="1"/>
      <c r="AY12" s="1"/>
      <c r="AZ12" s="1"/>
      <c r="BA12" s="1"/>
      <c r="BB12" s="1"/>
      <c r="BC12" s="85" t="s">
        <v>73</v>
      </c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DC12" s="1"/>
      <c r="DD12" s="79"/>
      <c r="DE12" s="80"/>
      <c r="DF12" s="80"/>
      <c r="DG12" s="80"/>
      <c r="DH12" s="80"/>
      <c r="DI12" s="80"/>
      <c r="DJ12" s="80"/>
      <c r="DK12" s="80"/>
      <c r="DL12" s="80"/>
      <c r="DM12" s="80"/>
      <c r="DN12" s="81"/>
    </row>
    <row r="13" spans="30:10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DC13" s="1"/>
    </row>
    <row r="14" spans="7:107" ht="18" customHeight="1">
      <c r="G14" s="85" t="s">
        <v>70</v>
      </c>
      <c r="P14" s="82"/>
      <c r="Q14" s="8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Z14" s="82"/>
      <c r="DA14" s="82"/>
      <c r="DB14" s="82"/>
      <c r="DC14" s="83"/>
    </row>
    <row r="15" spans="15:106" ht="18" customHeight="1">
      <c r="O15" s="8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L15" s="1"/>
      <c r="CN15" s="1"/>
      <c r="CR15" s="1"/>
      <c r="CT15" s="1"/>
      <c r="CZ15" s="82"/>
      <c r="DA15" s="82"/>
      <c r="DB15" s="82"/>
    </row>
    <row r="16" spans="32:113" ht="18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S16" s="1"/>
      <c r="DI16" s="235" t="s">
        <v>67</v>
      </c>
    </row>
    <row r="17" spans="32:118" ht="18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87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S17" s="1"/>
      <c r="DI17" s="236">
        <v>6277</v>
      </c>
      <c r="DN17" s="1"/>
    </row>
    <row r="18" spans="32:118" ht="18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S18" s="1"/>
      <c r="DJ18" s="1"/>
      <c r="DL18" s="1"/>
      <c r="DM18" s="1"/>
      <c r="DN18" s="1"/>
    </row>
    <row r="19" spans="32:115" ht="18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DF19" s="1"/>
      <c r="DG19" s="1"/>
      <c r="DK19" s="1"/>
    </row>
    <row r="20" spans="12:118" ht="18" customHeight="1">
      <c r="L20" s="95" t="s">
        <v>68</v>
      </c>
      <c r="AD20" s="293" t="s">
        <v>2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DF20" s="1"/>
      <c r="DJ20" s="1"/>
      <c r="DK20" s="1"/>
      <c r="DL20" s="1"/>
      <c r="DN20" s="1"/>
    </row>
    <row r="21" spans="10:118" ht="18" customHeight="1">
      <c r="J21" s="246" t="s">
        <v>78</v>
      </c>
      <c r="P21" s="1"/>
      <c r="AF21" s="1"/>
      <c r="AH21" s="1"/>
      <c r="AJ21" s="1"/>
      <c r="AK21" s="1"/>
      <c r="AL21" s="1"/>
      <c r="AM21" s="1"/>
      <c r="AN21" s="1"/>
      <c r="AO21" s="1"/>
      <c r="AQ21" s="326">
        <v>35.831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DA21" s="1"/>
      <c r="DB21" s="293" t="s">
        <v>58</v>
      </c>
      <c r="DI21" s="1"/>
      <c r="DJ21" s="1"/>
      <c r="DK21" s="1"/>
      <c r="DL21" s="1"/>
      <c r="DN21" s="1"/>
    </row>
    <row r="22" spans="9:112" ht="18" customHeight="1">
      <c r="I22" s="1"/>
      <c r="J22" s="1"/>
      <c r="O22" s="1"/>
      <c r="AA22" s="1"/>
      <c r="AB22" s="1"/>
      <c r="AC22" s="1"/>
      <c r="AD22" s="1"/>
      <c r="AE22" s="1"/>
      <c r="AF22" s="1"/>
      <c r="AG22" s="1"/>
      <c r="AH22" s="1"/>
      <c r="AI22" s="1"/>
      <c r="AK22" s="1"/>
      <c r="AL22" s="1"/>
      <c r="AM22" s="1"/>
      <c r="AN22" s="1"/>
      <c r="AO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R22" s="1"/>
      <c r="BT22" s="1"/>
      <c r="BV22" s="1"/>
      <c r="BY22" s="1"/>
      <c r="BZ22" s="1"/>
      <c r="CB22" s="1"/>
      <c r="CC22" s="1"/>
      <c r="CD22" s="1"/>
      <c r="CZ22" s="1"/>
      <c r="DG22" s="304" t="s">
        <v>57</v>
      </c>
      <c r="DH22" s="1"/>
    </row>
    <row r="23" spans="9:113" ht="18" customHeight="1">
      <c r="I23" s="258">
        <v>36.166</v>
      </c>
      <c r="L23" s="1"/>
      <c r="M23" s="1"/>
      <c r="O23" s="1"/>
      <c r="Z23" s="1"/>
      <c r="AE23" s="142" t="s">
        <v>89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H23" s="87"/>
      <c r="BI23" s="87"/>
      <c r="BJ23" s="87"/>
      <c r="BK23" s="88"/>
      <c r="BL23" s="88"/>
      <c r="BM23" s="88"/>
      <c r="BN23" s="88"/>
      <c r="CU23" s="1"/>
      <c r="CZ23" s="1"/>
      <c r="DB23" s="245" t="s">
        <v>54</v>
      </c>
      <c r="DD23" s="304" t="s">
        <v>55</v>
      </c>
      <c r="DF23" s="304" t="s">
        <v>56</v>
      </c>
      <c r="DG23" s="1"/>
      <c r="DI23" s="1"/>
    </row>
    <row r="24" spans="12:118" ht="18" customHeight="1">
      <c r="L24" s="1"/>
      <c r="M24" s="1"/>
      <c r="N24" s="1"/>
      <c r="O24" s="1"/>
      <c r="Q24" s="311">
        <v>4</v>
      </c>
      <c r="X24" s="140">
        <v>5</v>
      </c>
      <c r="Y24" s="140">
        <v>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325">
        <v>35.806</v>
      </c>
      <c r="AT24" s="1"/>
      <c r="AU24" s="1"/>
      <c r="AV24" s="1"/>
      <c r="AW24" s="1"/>
      <c r="AX24" s="1"/>
      <c r="AY24" s="1"/>
      <c r="AZ24" s="1"/>
      <c r="BA24" s="1"/>
      <c r="BB24" s="1"/>
      <c r="BH24" s="88"/>
      <c r="BI24" s="87"/>
      <c r="BJ24" s="87"/>
      <c r="BK24" s="87"/>
      <c r="BL24" s="87"/>
      <c r="BM24" s="88"/>
      <c r="BN24" s="88"/>
      <c r="BW24" s="1"/>
      <c r="CH24" s="1"/>
      <c r="CS24" s="1"/>
      <c r="CT24" s="1"/>
      <c r="CU24" s="1"/>
      <c r="CV24" s="1"/>
      <c r="CW24" s="1"/>
      <c r="DA24" s="1"/>
      <c r="DB24" s="1"/>
      <c r="DD24" s="1"/>
      <c r="DF24" s="1"/>
      <c r="DN24" s="1"/>
    </row>
    <row r="25" spans="12:86" ht="18" customHeight="1">
      <c r="L25" s="1"/>
      <c r="M25" s="1"/>
      <c r="O25" s="1"/>
      <c r="P25" s="1"/>
      <c r="Q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  <c r="AH25" s="1"/>
      <c r="AI25" s="1"/>
      <c r="AJ25" s="1"/>
      <c r="AK25" s="1"/>
      <c r="AL25" s="1"/>
      <c r="AM25" s="1"/>
      <c r="AN25" s="1"/>
      <c r="AO25" s="1"/>
      <c r="AQ25" s="1"/>
      <c r="AR25" s="1"/>
      <c r="AT25" s="1"/>
      <c r="AU25" s="1"/>
      <c r="AV25" s="1"/>
      <c r="AW25" s="87"/>
      <c r="AX25" s="87"/>
      <c r="AY25" s="87"/>
      <c r="AZ25" s="87"/>
      <c r="BA25" s="87"/>
      <c r="BB25" s="87"/>
      <c r="BC25" s="88"/>
      <c r="BD25" s="88"/>
      <c r="BE25" s="1"/>
      <c r="BF25" s="87"/>
      <c r="BG25" s="87"/>
      <c r="BH25" s="87"/>
      <c r="BI25" s="87"/>
      <c r="BJ25" s="87"/>
      <c r="BK25" s="87"/>
      <c r="BL25" s="87"/>
      <c r="BM25" s="87"/>
      <c r="BN25" s="1"/>
      <c r="BP25" s="1"/>
      <c r="BQ25" s="1"/>
      <c r="BT25" s="1"/>
      <c r="BU25" s="1"/>
      <c r="CF25" s="1"/>
      <c r="CG25" s="1"/>
      <c r="CH25" s="1"/>
    </row>
    <row r="26" spans="7:112" ht="18" customHeight="1">
      <c r="G26" s="86"/>
      <c r="Q26" s="1"/>
      <c r="R26" s="1"/>
      <c r="S26" s="1"/>
      <c r="X26" s="327" t="s">
        <v>81</v>
      </c>
      <c r="AA26" s="87"/>
      <c r="AC26" s="1"/>
      <c r="AD26" s="1"/>
      <c r="AE26" s="1"/>
      <c r="AF26" s="1"/>
      <c r="AG26" s="1"/>
      <c r="AH26" s="87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V26" s="241" t="s">
        <v>94</v>
      </c>
      <c r="AW26" s="87"/>
      <c r="AX26" s="87"/>
      <c r="AY26" s="87"/>
      <c r="AZ26" s="87"/>
      <c r="BA26" s="87"/>
      <c r="BB26" s="87"/>
      <c r="BC26" s="1"/>
      <c r="BD26" s="88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1"/>
      <c r="BP26" s="1"/>
      <c r="CB26" s="1"/>
      <c r="CD26" s="1"/>
      <c r="CG26" s="1"/>
      <c r="CH26" s="1"/>
      <c r="CI26" s="1"/>
      <c r="CK26" s="1"/>
      <c r="CX26" s="1"/>
      <c r="DD26" s="1"/>
      <c r="DG26" s="1"/>
      <c r="DH26" s="1"/>
    </row>
    <row r="27" spans="7:118" ht="18" customHeight="1">
      <c r="G27" s="1"/>
      <c r="I27" s="1"/>
      <c r="P27" s="349">
        <v>3</v>
      </c>
      <c r="Q27" s="305" t="s">
        <v>126</v>
      </c>
      <c r="S27" s="1"/>
      <c r="T27" s="1"/>
      <c r="V27" s="1"/>
      <c r="AA27" s="88"/>
      <c r="AC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F27" s="1"/>
      <c r="BG27" s="1"/>
      <c r="BH27" s="87"/>
      <c r="BI27" s="87"/>
      <c r="BJ27" s="87"/>
      <c r="BK27" s="87"/>
      <c r="BL27" s="88"/>
      <c r="BM27" s="88"/>
      <c r="BN27" s="87"/>
      <c r="BO27" s="1"/>
      <c r="CG27" s="1"/>
      <c r="CH27" s="1"/>
      <c r="CI27" s="1"/>
      <c r="CJ27" s="1"/>
      <c r="CK27" s="1"/>
      <c r="CW27" s="86"/>
      <c r="DB27" s="1"/>
      <c r="DC27" s="1"/>
      <c r="DI27" s="1"/>
      <c r="DJ27" s="1"/>
      <c r="DN27" s="1"/>
    </row>
    <row r="28" spans="1:119" ht="18" customHeight="1">
      <c r="A28" s="89"/>
      <c r="C28" s="1"/>
      <c r="G28" s="87"/>
      <c r="H28" s="1"/>
      <c r="P28" s="349"/>
      <c r="Q28" s="1"/>
      <c r="R28" s="1"/>
      <c r="S28" s="1"/>
      <c r="T28" s="1"/>
      <c r="W28" s="1"/>
      <c r="X28" s="1"/>
      <c r="Y28" s="1"/>
      <c r="Z28" s="1"/>
      <c r="AA28" s="1"/>
      <c r="AB28" s="1"/>
      <c r="AC28" s="87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1"/>
      <c r="AU28" s="1"/>
      <c r="AV28" s="1"/>
      <c r="AW28" s="1"/>
      <c r="AX28" s="1"/>
      <c r="AY28" s="1"/>
      <c r="AZ28" s="1"/>
      <c r="BA28" s="1"/>
      <c r="BB28" s="1"/>
      <c r="BC28" s="87"/>
      <c r="BF28" s="1"/>
      <c r="BG28" s="1"/>
      <c r="BH28" s="87"/>
      <c r="BI28" s="87"/>
      <c r="BJ28" s="87"/>
      <c r="BK28" s="87"/>
      <c r="BL28" s="87"/>
      <c r="BM28" s="87"/>
      <c r="BN28" s="88"/>
      <c r="BP28" s="1"/>
      <c r="BQ28" s="1"/>
      <c r="BR28" s="1"/>
      <c r="BS28" s="1"/>
      <c r="BT28" s="1"/>
      <c r="BU28" s="1"/>
      <c r="BV28" s="1"/>
      <c r="BX28" s="1"/>
      <c r="BY28" s="1"/>
      <c r="BZ28" s="1"/>
      <c r="CA28" s="1"/>
      <c r="CB28" s="1"/>
      <c r="CC28" s="1"/>
      <c r="CD28" s="1"/>
      <c r="CE28" s="1"/>
      <c r="CG28" s="1"/>
      <c r="CK28" s="1"/>
      <c r="CL28" s="1"/>
      <c r="CN28" s="1"/>
      <c r="CO28" s="1"/>
      <c r="DE28" s="1"/>
      <c r="DO28" s="89"/>
    </row>
    <row r="29" spans="1:116" ht="18" customHeight="1">
      <c r="A29" s="89"/>
      <c r="E29" s="87"/>
      <c r="G29" s="259" t="s">
        <v>0</v>
      </c>
      <c r="L29" s="1"/>
      <c r="M29" s="1"/>
      <c r="N29" s="1"/>
      <c r="O29" s="1"/>
      <c r="W29" s="241" t="s">
        <v>80</v>
      </c>
      <c r="AA29" s="1"/>
      <c r="AD29" s="1"/>
      <c r="AE29" s="1"/>
      <c r="AF29" s="1"/>
      <c r="AG29" s="1"/>
      <c r="AH29" s="1"/>
      <c r="AI29" s="1"/>
      <c r="AJ29" s="1"/>
      <c r="AK29" s="1"/>
      <c r="AL29" s="87"/>
      <c r="AM29" s="1"/>
      <c r="AN29" s="1"/>
      <c r="AO29" s="1"/>
      <c r="AP29" s="1"/>
      <c r="AQ29" s="1"/>
      <c r="AR29" s="1"/>
      <c r="AT29" s="1"/>
      <c r="AV29" s="241" t="s">
        <v>93</v>
      </c>
      <c r="AW29" s="1"/>
      <c r="AX29" s="1"/>
      <c r="AY29" s="1"/>
      <c r="AZ29" s="1"/>
      <c r="BA29" s="1"/>
      <c r="BB29" s="87"/>
      <c r="BD29" s="1"/>
      <c r="BF29" s="1"/>
      <c r="BG29" s="1"/>
      <c r="BH29" s="87"/>
      <c r="BI29" s="87"/>
      <c r="BJ29" s="87"/>
      <c r="BK29" s="87"/>
      <c r="BL29" s="87"/>
      <c r="BM29" s="87"/>
      <c r="BN29" s="87"/>
      <c r="BO29" s="1"/>
      <c r="BP29" s="1"/>
      <c r="BS29" s="1"/>
      <c r="BY29" s="293" t="s">
        <v>76</v>
      </c>
      <c r="CD29" s="1"/>
      <c r="CF29" s="1"/>
      <c r="CG29" s="1"/>
      <c r="CH29" s="1"/>
      <c r="CI29" s="1"/>
      <c r="CJ29" s="1"/>
      <c r="CM29" s="87"/>
      <c r="CS29" s="1"/>
      <c r="CU29" s="295" t="s">
        <v>77</v>
      </c>
      <c r="CW29" s="87"/>
      <c r="DA29" s="1"/>
      <c r="DB29" s="1"/>
      <c r="DC29" s="87"/>
      <c r="DD29" s="1"/>
      <c r="DI29" s="87"/>
      <c r="DL29" s="91" t="s">
        <v>15</v>
      </c>
    </row>
    <row r="30" spans="1:119" ht="18" customHeight="1">
      <c r="A30" s="89"/>
      <c r="E30" s="1"/>
      <c r="K30" s="141">
        <v>1</v>
      </c>
      <c r="AD30" s="1"/>
      <c r="AE30" s="1"/>
      <c r="AF30" s="1"/>
      <c r="AG30" s="1"/>
      <c r="AH30" s="1"/>
      <c r="AI30" s="1"/>
      <c r="AJ30" s="1"/>
      <c r="AK30" s="141">
        <v>7</v>
      </c>
      <c r="AL30" s="1"/>
      <c r="AM30" s="1"/>
      <c r="AN30" s="1"/>
      <c r="AO30" s="1"/>
      <c r="AP30" s="1"/>
      <c r="AQ30" s="1"/>
      <c r="AR30" s="1"/>
      <c r="AT30" s="243" t="s">
        <v>92</v>
      </c>
      <c r="AU30" s="1"/>
      <c r="AV30" s="1"/>
      <c r="AW30" s="1"/>
      <c r="AX30" s="1"/>
      <c r="AY30" s="1"/>
      <c r="AZ30" s="1"/>
      <c r="BA30" s="1"/>
      <c r="BB30" s="1"/>
      <c r="BD30" s="1"/>
      <c r="BF30" s="1"/>
      <c r="BG30" s="1"/>
      <c r="BH30" s="87"/>
      <c r="BI30" s="87"/>
      <c r="BJ30" s="87"/>
      <c r="BK30" s="87"/>
      <c r="BL30" s="87"/>
      <c r="BM30" s="87"/>
      <c r="BN30" s="87"/>
      <c r="BO30" s="1"/>
      <c r="BQ30" s="243" t="s">
        <v>127</v>
      </c>
      <c r="BR30" s="1"/>
      <c r="BW30" s="141">
        <v>10</v>
      </c>
      <c r="CD30" s="1"/>
      <c r="CG30" s="1"/>
      <c r="CH30" s="1"/>
      <c r="CJ30" s="141">
        <v>12</v>
      </c>
      <c r="CM30" s="1"/>
      <c r="CN30" s="141">
        <v>13</v>
      </c>
      <c r="CO30" s="1"/>
      <c r="CP30" s="1"/>
      <c r="CQ30" s="1"/>
      <c r="CW30" s="87"/>
      <c r="DB30" s="1"/>
      <c r="DC30" s="1"/>
      <c r="DI30" s="1"/>
      <c r="DO30" s="89"/>
    </row>
    <row r="31" spans="2:118" ht="18" customHeight="1">
      <c r="B31" s="89"/>
      <c r="E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"/>
      <c r="W31" s="1"/>
      <c r="Y31" s="1"/>
      <c r="AA31" s="1"/>
      <c r="AC31" s="87"/>
      <c r="AD31" s="1"/>
      <c r="AE31" s="1"/>
      <c r="AF31" s="1"/>
      <c r="AG31" s="1"/>
      <c r="AI31" s="1"/>
      <c r="AJ31" s="1"/>
      <c r="AK31" s="1"/>
      <c r="AL31" s="1"/>
      <c r="AM31" s="1"/>
      <c r="AN31" s="1"/>
      <c r="AO31" s="1"/>
      <c r="AP31" s="1"/>
      <c r="AQ31" s="1"/>
      <c r="AT31" s="1"/>
      <c r="AU31" s="1"/>
      <c r="AV31" s="1"/>
      <c r="AW31" s="1"/>
      <c r="AX31" s="1"/>
      <c r="AY31" s="1"/>
      <c r="AZ31" s="1"/>
      <c r="BA31" s="1"/>
      <c r="BB31" s="1"/>
      <c r="BC31" s="87"/>
      <c r="BD31" s="1"/>
      <c r="BE31" s="1"/>
      <c r="BF31" s="1"/>
      <c r="BG31" s="1"/>
      <c r="BH31" s="87"/>
      <c r="BI31" s="87"/>
      <c r="BJ31" s="87"/>
      <c r="BK31" s="87"/>
      <c r="BL31" s="87"/>
      <c r="BM31" s="87"/>
      <c r="BN31" s="87"/>
      <c r="BO31" s="1"/>
      <c r="BP31" s="1"/>
      <c r="BW31" s="1"/>
      <c r="BX31" s="1"/>
      <c r="CD31" s="1"/>
      <c r="CE31" s="1"/>
      <c r="CF31" s="1"/>
      <c r="CG31" s="1"/>
      <c r="CJ31" s="1"/>
      <c r="CM31" s="1"/>
      <c r="CN31" s="1"/>
      <c r="CO31" s="1"/>
      <c r="CR31" s="1"/>
      <c r="CS31" s="1"/>
      <c r="CT31" s="1"/>
      <c r="CU31" s="1"/>
      <c r="CV31" s="1"/>
      <c r="CW31" s="1"/>
      <c r="DA31" s="1"/>
      <c r="DB31" s="1"/>
      <c r="DC31" s="1"/>
      <c r="DD31" s="1"/>
      <c r="DE31" s="1"/>
      <c r="DF31" s="1"/>
      <c r="DH31" s="1"/>
      <c r="DI31" s="1"/>
      <c r="DN31" s="89"/>
    </row>
    <row r="32" spans="5:113" ht="18" customHeight="1">
      <c r="E32" s="1"/>
      <c r="O32" s="141">
        <v>2</v>
      </c>
      <c r="Q32" s="1"/>
      <c r="R32" s="1"/>
      <c r="T32" s="1"/>
      <c r="W32" s="251" t="s">
        <v>124</v>
      </c>
      <c r="X32" s="1"/>
      <c r="AD32" s="1"/>
      <c r="AE32" s="1"/>
      <c r="AF32" s="1"/>
      <c r="AG32" s="1"/>
      <c r="AH32" s="1"/>
      <c r="AI32" s="1"/>
      <c r="AJ32" s="1"/>
      <c r="AN32" s="1"/>
      <c r="AO32" s="1"/>
      <c r="AP32" s="87"/>
      <c r="AQ32" s="251" t="s">
        <v>113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87"/>
      <c r="BD32" s="1"/>
      <c r="BF32" s="1"/>
      <c r="BG32" s="1"/>
      <c r="BH32" s="87"/>
      <c r="BI32" s="1"/>
      <c r="BJ32" s="87"/>
      <c r="BK32" s="87"/>
      <c r="BL32" s="87"/>
      <c r="BM32" s="87"/>
      <c r="BN32" s="87"/>
      <c r="BO32" s="1"/>
      <c r="BP32" s="1"/>
      <c r="BY32" s="1"/>
      <c r="BZ32" s="1"/>
      <c r="CD32" s="1"/>
      <c r="CG32" s="1"/>
      <c r="CH32" s="1"/>
      <c r="CI32" s="1"/>
      <c r="CJ32" s="1"/>
      <c r="CM32" s="1"/>
      <c r="CT32" s="1"/>
      <c r="CU32" s="1"/>
      <c r="CW32" s="1"/>
      <c r="CX32" s="1"/>
      <c r="DC32" s="1"/>
      <c r="DI32" s="1"/>
    </row>
    <row r="33" spans="4:114" ht="18" customHeight="1">
      <c r="D33" s="92" t="s">
        <v>14</v>
      </c>
      <c r="E33" s="1"/>
      <c r="K33" s="257" t="s">
        <v>74</v>
      </c>
      <c r="N33" s="1"/>
      <c r="O33" s="1"/>
      <c r="P33" s="1"/>
      <c r="Q33" s="1"/>
      <c r="R33" s="1"/>
      <c r="S33" s="1"/>
      <c r="T33" s="1"/>
      <c r="U33" s="1"/>
      <c r="W33" s="1"/>
      <c r="Y33" s="1"/>
      <c r="Z33" s="1"/>
      <c r="AA33" s="1"/>
      <c r="AC33" s="1"/>
      <c r="AD33" s="1"/>
      <c r="AE33" s="1"/>
      <c r="AF33" s="1"/>
      <c r="AG33" s="1"/>
      <c r="AH33" s="1"/>
      <c r="AI33" s="1"/>
      <c r="AJ33" s="1"/>
      <c r="AK33" s="292" t="s">
        <v>125</v>
      </c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87"/>
      <c r="AX33" s="87"/>
      <c r="AY33" s="87"/>
      <c r="AZ33" s="87"/>
      <c r="BA33" s="87"/>
      <c r="BB33" s="87"/>
      <c r="BC33" s="1"/>
      <c r="BD33" s="87"/>
      <c r="BE33" s="88"/>
      <c r="BF33" s="87"/>
      <c r="BG33" s="87"/>
      <c r="BH33" s="87"/>
      <c r="BI33" s="87"/>
      <c r="BJ33" s="87"/>
      <c r="BK33" s="88"/>
      <c r="BL33" s="88"/>
      <c r="BM33" s="87"/>
      <c r="BN33" s="88"/>
      <c r="BO33" s="1"/>
      <c r="BP33" s="1"/>
      <c r="BQ33" s="243" t="s">
        <v>128</v>
      </c>
      <c r="CA33" s="1"/>
      <c r="CB33" s="1"/>
      <c r="CC33" s="1"/>
      <c r="CD33" s="1"/>
      <c r="CF33" s="1"/>
      <c r="CG33" s="1"/>
      <c r="CH33" s="1"/>
      <c r="CK33" s="242" t="s">
        <v>112</v>
      </c>
      <c r="CM33" s="1"/>
      <c r="CO33" s="1"/>
      <c r="CP33" s="1"/>
      <c r="CQ33" s="1"/>
      <c r="CT33" s="1"/>
      <c r="CU33" s="1"/>
      <c r="CV33" s="1"/>
      <c r="DB33" s="1"/>
      <c r="DC33" s="1"/>
      <c r="DI33" s="1"/>
      <c r="DJ33" s="294" t="s">
        <v>98</v>
      </c>
    </row>
    <row r="34" spans="3:117" ht="18" customHeight="1">
      <c r="C34" s="92"/>
      <c r="T34" s="1"/>
      <c r="U34" s="1"/>
      <c r="V34" s="1"/>
      <c r="X34" s="1"/>
      <c r="Y34" s="1"/>
      <c r="AA34" s="1"/>
      <c r="AB34" s="1"/>
      <c r="AD34" s="1"/>
      <c r="AE34" s="1"/>
      <c r="AF34" s="1"/>
      <c r="AJ34" s="1"/>
      <c r="AK34" s="1"/>
      <c r="AL34" s="1"/>
      <c r="AM34" s="1"/>
      <c r="AN34" s="1"/>
      <c r="AO34" s="1"/>
      <c r="AP34" s="1"/>
      <c r="AQ34" s="1"/>
      <c r="AR34" s="1"/>
      <c r="AW34" s="88"/>
      <c r="AX34" s="88"/>
      <c r="AY34" s="88"/>
      <c r="AZ34" s="88"/>
      <c r="BA34" s="88"/>
      <c r="BB34" s="88"/>
      <c r="BC34" s="88"/>
      <c r="BD34" s="88"/>
      <c r="BF34" s="88"/>
      <c r="BG34" s="88"/>
      <c r="BH34" s="88"/>
      <c r="BI34" s="88"/>
      <c r="BJ34" s="88"/>
      <c r="BK34" s="88"/>
      <c r="BL34" s="88"/>
      <c r="BM34" s="88"/>
      <c r="BN34" s="88"/>
      <c r="BQ34" s="1"/>
      <c r="BR34" s="1"/>
      <c r="BS34" s="1"/>
      <c r="BT34" s="1"/>
      <c r="BU34" s="1"/>
      <c r="BV34" s="1"/>
      <c r="CC34" s="141">
        <v>11</v>
      </c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R34" s="1"/>
      <c r="CS34" s="1"/>
      <c r="CT34" s="1"/>
      <c r="CW34" s="1"/>
      <c r="CX34" s="1"/>
      <c r="CY34" s="1"/>
      <c r="DM34" s="93"/>
    </row>
    <row r="35" spans="3:117" ht="18" customHeight="1">
      <c r="C35" s="92"/>
      <c r="I35" s="1"/>
      <c r="K35" s="1"/>
      <c r="L35" s="1"/>
      <c r="Q35" s="1"/>
      <c r="T35" s="1"/>
      <c r="AF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X35" s="1"/>
      <c r="AY35" s="1"/>
      <c r="AZ35" s="1"/>
      <c r="BB35" s="1"/>
      <c r="BC35" s="87"/>
      <c r="BD35" s="1"/>
      <c r="BF35" s="1"/>
      <c r="BG35" s="1"/>
      <c r="BH35" s="87"/>
      <c r="BI35" s="87"/>
      <c r="BJ35" s="87"/>
      <c r="BK35" s="87"/>
      <c r="BL35" s="87"/>
      <c r="BM35" s="87"/>
      <c r="BN35" s="87"/>
      <c r="BO35" s="1"/>
      <c r="BP35" s="1"/>
      <c r="BQ35" s="1"/>
      <c r="BR35" s="1"/>
      <c r="BT35" s="1"/>
      <c r="BU35" s="1"/>
      <c r="BV35" s="1"/>
      <c r="CI35" s="1"/>
      <c r="CJ35" s="1"/>
      <c r="CK35" s="1"/>
      <c r="CL35" s="1"/>
      <c r="CM35" s="1"/>
      <c r="CN35" s="1"/>
      <c r="CP35" s="1"/>
      <c r="CY35" s="90"/>
      <c r="DM35" s="93"/>
    </row>
    <row r="36" spans="3:117" ht="18" customHeight="1">
      <c r="C36" s="92"/>
      <c r="I36" s="94"/>
      <c r="J36" s="1"/>
      <c r="L36" s="1"/>
      <c r="O36" s="1"/>
      <c r="V36" s="1"/>
      <c r="X36" s="1"/>
      <c r="Y36" s="1"/>
      <c r="Z36" s="1"/>
      <c r="AA36" s="1"/>
      <c r="AB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W36" s="1"/>
      <c r="AX36" s="1"/>
      <c r="AY36" s="1"/>
      <c r="AZ36" s="1"/>
      <c r="BB36" s="1"/>
      <c r="BC36" s="1"/>
      <c r="BD36" s="1"/>
      <c r="BF36" s="1"/>
      <c r="BG36" s="1"/>
      <c r="BH36" s="87"/>
      <c r="BI36" s="87"/>
      <c r="BJ36" s="87"/>
      <c r="BK36" s="88"/>
      <c r="BL36" s="88"/>
      <c r="BM36" s="87"/>
      <c r="BN36" s="87"/>
      <c r="BO36" s="1"/>
      <c r="BP36" s="1"/>
      <c r="BS36" s="1"/>
      <c r="BT36" s="1"/>
      <c r="BU36" s="329" t="s">
        <v>96</v>
      </c>
      <c r="CB36" s="1"/>
      <c r="CD36" s="1"/>
      <c r="CG36" s="1"/>
      <c r="CN36" s="1"/>
      <c r="CP36" s="1"/>
      <c r="CQ36" s="1"/>
      <c r="CR36" s="1"/>
      <c r="DC36" s="1"/>
      <c r="DF36" s="1"/>
      <c r="DM36" s="93"/>
    </row>
    <row r="37" spans="9:103" ht="18" customHeight="1">
      <c r="I37" s="1"/>
      <c r="J37" s="1"/>
      <c r="X37" s="1"/>
      <c r="Z37" s="1"/>
      <c r="AA37" s="1"/>
      <c r="AB37" s="1"/>
      <c r="AF37" s="1"/>
      <c r="AG37" s="1"/>
      <c r="AH37" s="1"/>
      <c r="AI37" s="1"/>
      <c r="AK37" s="1"/>
      <c r="AL37" s="1"/>
      <c r="AM37" s="1"/>
      <c r="AN37" s="1"/>
      <c r="AO37" s="141">
        <v>8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B37" s="1"/>
      <c r="BC37" s="1"/>
      <c r="BD37" s="1"/>
      <c r="BF37" s="1"/>
      <c r="BG37" s="1"/>
      <c r="BH37" s="87"/>
      <c r="BI37" s="87"/>
      <c r="BJ37" s="87"/>
      <c r="BK37" s="88"/>
      <c r="BL37" s="88"/>
      <c r="BM37" s="88"/>
      <c r="BN37" s="88"/>
      <c r="BQ37" s="292" t="s">
        <v>99</v>
      </c>
      <c r="BS37" s="1"/>
      <c r="BT37" s="1"/>
      <c r="BU37" s="1"/>
      <c r="CA37" s="1"/>
      <c r="CN37" s="1"/>
      <c r="CO37" s="1"/>
      <c r="CP37" s="1"/>
      <c r="CR37" s="1"/>
      <c r="CV37" s="1"/>
      <c r="CY37" s="1"/>
    </row>
    <row r="38" spans="8:73" ht="18" customHeight="1">
      <c r="H38" s="1"/>
      <c r="I38" s="1"/>
      <c r="AF38" s="1"/>
      <c r="AG38" s="1"/>
      <c r="AH38" s="1"/>
      <c r="AK38" s="1"/>
      <c r="AM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B38" s="1"/>
      <c r="BC38" s="87"/>
      <c r="BD38" s="1"/>
      <c r="BF38" s="1"/>
      <c r="BG38" s="1"/>
      <c r="BH38" s="87"/>
      <c r="BI38" s="87"/>
      <c r="BJ38" s="87"/>
      <c r="BK38" s="87"/>
      <c r="BL38" s="87"/>
      <c r="BM38" s="87"/>
      <c r="BN38" s="87"/>
      <c r="BO38" s="1"/>
      <c r="BR38" s="1"/>
      <c r="BU38" s="141">
        <v>9</v>
      </c>
    </row>
    <row r="39" spans="7:94" ht="18" customHeight="1">
      <c r="G39" s="1"/>
      <c r="AF39" s="1"/>
      <c r="AG39" s="1"/>
      <c r="AH39" s="1"/>
      <c r="AI39" s="1"/>
      <c r="AJ39" s="1"/>
      <c r="AK39" s="1"/>
      <c r="AL39" s="1"/>
      <c r="AM39" s="1"/>
      <c r="AO39" s="1"/>
      <c r="AP39" s="1"/>
      <c r="AQ39" s="1"/>
      <c r="AR39" s="1"/>
      <c r="AV39" s="1"/>
      <c r="BR39" s="1"/>
      <c r="BV39" s="1"/>
      <c r="BZ39" s="1"/>
      <c r="CA39" s="1"/>
      <c r="CP39" s="1"/>
    </row>
    <row r="40" spans="12:106" ht="18" customHeight="1">
      <c r="L40" s="1"/>
      <c r="AF40" s="1"/>
      <c r="AG40" s="1"/>
      <c r="AH40" s="1"/>
      <c r="AJ40" s="1"/>
      <c r="AK40" s="1"/>
      <c r="AL40" s="1"/>
      <c r="AM40" s="1"/>
      <c r="AO40" s="1"/>
      <c r="AP40" s="1"/>
      <c r="AQ40" s="1"/>
      <c r="AS40" s="1"/>
      <c r="AT40" s="1"/>
      <c r="AV40" s="1"/>
      <c r="AW40" s="1"/>
      <c r="BN40" s="292" t="s">
        <v>101</v>
      </c>
      <c r="BP40" s="1"/>
      <c r="BQ40" s="1"/>
      <c r="BT40" s="1"/>
      <c r="BX40" s="1"/>
      <c r="CO40" s="1"/>
      <c r="DB40" s="1"/>
    </row>
    <row r="41" spans="9:98" ht="18" customHeight="1">
      <c r="I41" s="1"/>
      <c r="AF41" s="1"/>
      <c r="AG41" s="1"/>
      <c r="AH41" s="1"/>
      <c r="AI41" s="1"/>
      <c r="AJ41" s="1"/>
      <c r="AK41" s="1"/>
      <c r="AM41" s="1"/>
      <c r="AO41" s="136" t="s">
        <v>59</v>
      </c>
      <c r="AP41" s="1"/>
      <c r="AQ41" s="1"/>
      <c r="AT41" s="1"/>
      <c r="AU41" s="1"/>
      <c r="AV41" s="1"/>
      <c r="AW41" s="1"/>
      <c r="AX41" s="1"/>
      <c r="AY41" s="1"/>
      <c r="AZ41" s="1"/>
      <c r="BB41" s="1"/>
      <c r="BC41" s="1"/>
      <c r="BD41" s="1"/>
      <c r="BF41" s="1"/>
      <c r="BG41" s="1"/>
      <c r="BH41" s="1"/>
      <c r="BI41" s="1"/>
      <c r="BJ41" s="1"/>
      <c r="BM41" s="1"/>
      <c r="BN41" s="1"/>
      <c r="BO41" s="1"/>
      <c r="BP41" s="1"/>
      <c r="BT41" s="1"/>
      <c r="BU41" s="1"/>
      <c r="BV41" s="1"/>
      <c r="CT41" s="1"/>
    </row>
    <row r="42" spans="32:118" ht="18" customHeight="1">
      <c r="AF42" s="1"/>
      <c r="AG42" s="1"/>
      <c r="AH42" s="1"/>
      <c r="AI42" s="1"/>
      <c r="AJ42" s="1"/>
      <c r="AK42" s="1"/>
      <c r="AM42" s="1"/>
      <c r="AO42" s="137" t="s">
        <v>109</v>
      </c>
      <c r="AP42" s="1"/>
      <c r="AQ42" s="1"/>
      <c r="AV42" s="1"/>
      <c r="AW42" s="1"/>
      <c r="AX42" s="1"/>
      <c r="AY42" s="1"/>
      <c r="AZ42" s="1"/>
      <c r="BA42" s="1"/>
      <c r="BB42" s="1"/>
      <c r="BC42" s="1"/>
      <c r="BD42" s="1"/>
      <c r="BF42" s="1"/>
      <c r="BG42" s="1"/>
      <c r="BH42" s="1"/>
      <c r="BI42" s="1"/>
      <c r="BJ42" s="1"/>
      <c r="BQ42" s="330" t="s">
        <v>27</v>
      </c>
      <c r="CU42" s="1"/>
      <c r="DC42" s="1"/>
      <c r="DD42" s="1"/>
      <c r="DN42" s="89"/>
    </row>
    <row r="43" spans="32:68" ht="18" customHeight="1"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U43" s="328" t="s">
        <v>28</v>
      </c>
      <c r="AV43" s="1"/>
      <c r="BP43" s="242" t="s">
        <v>95</v>
      </c>
    </row>
    <row r="44" spans="27:62" ht="18" customHeight="1">
      <c r="AA44" s="82"/>
      <c r="AB44" s="82"/>
      <c r="AC44" s="82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S44" s="1"/>
      <c r="AU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</row>
    <row r="45" spans="2:118" ht="21" customHeight="1" thickBot="1">
      <c r="B45" s="98" t="s">
        <v>30</v>
      </c>
      <c r="C45" s="99" t="s">
        <v>36</v>
      </c>
      <c r="D45" s="99" t="s">
        <v>37</v>
      </c>
      <c r="E45" s="99" t="s">
        <v>38</v>
      </c>
      <c r="F45" s="102" t="s">
        <v>39</v>
      </c>
      <c r="G45" s="103"/>
      <c r="H45" s="99" t="s">
        <v>30</v>
      </c>
      <c r="I45" s="99" t="s">
        <v>36</v>
      </c>
      <c r="J45" s="102" t="s">
        <v>39</v>
      </c>
      <c r="K45" s="103"/>
      <c r="L45" s="99" t="s">
        <v>30</v>
      </c>
      <c r="M45" s="99" t="s">
        <v>36</v>
      </c>
      <c r="N45" s="102" t="s">
        <v>39</v>
      </c>
      <c r="O45" s="103"/>
      <c r="P45" s="99" t="s">
        <v>30</v>
      </c>
      <c r="Q45" s="99" t="s">
        <v>36</v>
      </c>
      <c r="R45" s="99" t="s">
        <v>37</v>
      </c>
      <c r="S45" s="99" t="s">
        <v>38</v>
      </c>
      <c r="T45" s="100" t="s">
        <v>39</v>
      </c>
      <c r="U45" s="101"/>
      <c r="V45" s="101"/>
      <c r="W45" s="102" t="s">
        <v>40</v>
      </c>
      <c r="X45" s="102"/>
      <c r="Y45" s="101"/>
      <c r="Z45" s="104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S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CZ45" s="98" t="s">
        <v>30</v>
      </c>
      <c r="DA45" s="99" t="s">
        <v>36</v>
      </c>
      <c r="DB45" s="99" t="s">
        <v>37</v>
      </c>
      <c r="DC45" s="99" t="s">
        <v>38</v>
      </c>
      <c r="DD45" s="100" t="s">
        <v>39</v>
      </c>
      <c r="DE45" s="103"/>
      <c r="DF45" s="99" t="s">
        <v>30</v>
      </c>
      <c r="DG45" s="99" t="s">
        <v>36</v>
      </c>
      <c r="DH45" s="100" t="s">
        <v>39</v>
      </c>
      <c r="DI45" s="103"/>
      <c r="DJ45" s="99" t="s">
        <v>30</v>
      </c>
      <c r="DK45" s="99" t="s">
        <v>36</v>
      </c>
      <c r="DL45" s="99" t="s">
        <v>37</v>
      </c>
      <c r="DM45" s="99" t="s">
        <v>38</v>
      </c>
      <c r="DN45" s="135" t="s">
        <v>39</v>
      </c>
    </row>
    <row r="46" spans="2:118" ht="21" customHeight="1" thickTop="1">
      <c r="B46" s="105"/>
      <c r="C46" s="23"/>
      <c r="D46" s="23"/>
      <c r="E46" s="23"/>
      <c r="F46" s="23"/>
      <c r="G46" s="23"/>
      <c r="H46" s="22" t="s">
        <v>107</v>
      </c>
      <c r="I46" s="23"/>
      <c r="J46" s="23"/>
      <c r="K46" s="23"/>
      <c r="L46" s="23"/>
      <c r="M46" s="23"/>
      <c r="N46" s="23"/>
      <c r="O46" s="134"/>
      <c r="P46" s="23"/>
      <c r="Q46" s="23"/>
      <c r="R46" s="23"/>
      <c r="S46" s="23"/>
      <c r="T46" s="23"/>
      <c r="U46" s="22" t="s">
        <v>50</v>
      </c>
      <c r="V46" s="23"/>
      <c r="W46" s="23"/>
      <c r="X46" s="23"/>
      <c r="Y46" s="23"/>
      <c r="Z46" s="24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S46" s="87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CZ46" s="25"/>
      <c r="DA46" s="23"/>
      <c r="DB46" s="23"/>
      <c r="DC46" s="23"/>
      <c r="DD46" s="23"/>
      <c r="DE46" s="23"/>
      <c r="DF46" s="23"/>
      <c r="DG46" s="22" t="s">
        <v>107</v>
      </c>
      <c r="DH46" s="23"/>
      <c r="DI46" s="23"/>
      <c r="DJ46" s="23"/>
      <c r="DK46" s="23"/>
      <c r="DL46" s="23"/>
      <c r="DM46" s="23"/>
      <c r="DN46" s="107"/>
    </row>
    <row r="47" spans="2:118" ht="21" customHeight="1">
      <c r="B47" s="108"/>
      <c r="C47" s="109"/>
      <c r="D47" s="109"/>
      <c r="E47" s="109"/>
      <c r="F47" s="38"/>
      <c r="G47" s="111"/>
      <c r="H47" s="109"/>
      <c r="I47" s="109"/>
      <c r="J47" s="38"/>
      <c r="K47" s="111"/>
      <c r="L47" s="109"/>
      <c r="M47" s="109"/>
      <c r="N47" s="38"/>
      <c r="O47" s="111"/>
      <c r="P47" s="109"/>
      <c r="Q47" s="109"/>
      <c r="R47" s="109"/>
      <c r="S47" s="109"/>
      <c r="T47" s="110"/>
      <c r="U47" s="38"/>
      <c r="Z47" s="112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CZ47" s="108"/>
      <c r="DA47" s="109"/>
      <c r="DB47" s="109"/>
      <c r="DC47" s="109"/>
      <c r="DD47" s="110"/>
      <c r="DE47" s="111"/>
      <c r="DF47" s="109"/>
      <c r="DG47" s="109"/>
      <c r="DH47" s="110"/>
      <c r="DI47" s="111"/>
      <c r="DJ47" s="109"/>
      <c r="DK47" s="109"/>
      <c r="DL47" s="109"/>
      <c r="DM47" s="109"/>
      <c r="DN47" s="117"/>
    </row>
    <row r="48" spans="2:118" ht="21" customHeight="1">
      <c r="B48" s="108"/>
      <c r="C48" s="109"/>
      <c r="D48" s="109"/>
      <c r="E48" s="109"/>
      <c r="F48" s="38"/>
      <c r="G48" s="113"/>
      <c r="H48" s="109"/>
      <c r="I48" s="109"/>
      <c r="J48" s="38"/>
      <c r="K48" s="113"/>
      <c r="L48" s="249">
        <v>5</v>
      </c>
      <c r="M48" s="250">
        <v>36.017</v>
      </c>
      <c r="N48" s="77" t="s">
        <v>49</v>
      </c>
      <c r="O48" s="113"/>
      <c r="P48" s="249">
        <v>4</v>
      </c>
      <c r="Q48" s="250">
        <v>36.091</v>
      </c>
      <c r="R48" s="114">
        <v>45</v>
      </c>
      <c r="S48" s="115">
        <f>Q48+R48*0.001</f>
        <v>36.136</v>
      </c>
      <c r="T48" s="116" t="s">
        <v>43</v>
      </c>
      <c r="U48" s="139" t="s">
        <v>60</v>
      </c>
      <c r="V48" s="38"/>
      <c r="W48" s="38"/>
      <c r="X48" s="38"/>
      <c r="Y48" s="38"/>
      <c r="Z48" s="112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CZ48" s="252" t="s">
        <v>54</v>
      </c>
      <c r="DA48" s="253">
        <v>35.198</v>
      </c>
      <c r="DB48" s="244">
        <v>42</v>
      </c>
      <c r="DC48" s="253">
        <f>DA48+DB48*0.001</f>
        <v>35.24</v>
      </c>
      <c r="DD48" s="116" t="s">
        <v>49</v>
      </c>
      <c r="DE48" s="113"/>
      <c r="DF48" s="247">
        <v>10</v>
      </c>
      <c r="DG48" s="248">
        <v>35.505</v>
      </c>
      <c r="DH48" s="116" t="s">
        <v>49</v>
      </c>
      <c r="DI48" s="113"/>
      <c r="DJ48" s="109"/>
      <c r="DK48" s="109"/>
      <c r="DL48" s="109"/>
      <c r="DM48" s="109"/>
      <c r="DN48" s="117"/>
    </row>
    <row r="49" spans="2:118" ht="21" customHeight="1">
      <c r="B49" s="120"/>
      <c r="C49" s="121"/>
      <c r="D49" s="109"/>
      <c r="E49" s="122"/>
      <c r="F49" s="77"/>
      <c r="G49" s="113"/>
      <c r="H49" s="247">
        <v>2</v>
      </c>
      <c r="I49" s="248">
        <v>36.102</v>
      </c>
      <c r="J49" s="77" t="s">
        <v>49</v>
      </c>
      <c r="K49" s="113"/>
      <c r="L49" s="109"/>
      <c r="M49" s="109"/>
      <c r="N49" s="38"/>
      <c r="O49" s="111"/>
      <c r="P49" s="109"/>
      <c r="Q49" s="109"/>
      <c r="R49" s="109"/>
      <c r="S49" s="109"/>
      <c r="T49" s="110"/>
      <c r="U49" s="38"/>
      <c r="Z49" s="112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CZ49" s="108"/>
      <c r="DA49" s="109"/>
      <c r="DB49" s="109"/>
      <c r="DC49" s="109"/>
      <c r="DD49" s="110"/>
      <c r="DE49" s="111"/>
      <c r="DF49" s="109"/>
      <c r="DG49" s="109"/>
      <c r="DH49" s="110"/>
      <c r="DI49" s="111"/>
      <c r="DJ49" s="109"/>
      <c r="DK49" s="109"/>
      <c r="DL49" s="109"/>
      <c r="DM49" s="109"/>
      <c r="DN49" s="117"/>
    </row>
    <row r="50" spans="2:118" ht="21" customHeight="1">
      <c r="B50" s="138">
        <v>1</v>
      </c>
      <c r="C50" s="118">
        <v>36.149</v>
      </c>
      <c r="D50" s="114">
        <v>-55</v>
      </c>
      <c r="E50" s="115">
        <f>C50+D50*0.001</f>
        <v>36.094</v>
      </c>
      <c r="F50" s="77" t="s">
        <v>49</v>
      </c>
      <c r="G50" s="113"/>
      <c r="H50" s="109"/>
      <c r="I50" s="109"/>
      <c r="J50" s="38"/>
      <c r="K50" s="113"/>
      <c r="L50" s="249">
        <v>6</v>
      </c>
      <c r="M50" s="250">
        <v>36.009</v>
      </c>
      <c r="N50" s="77" t="s">
        <v>49</v>
      </c>
      <c r="O50" s="113"/>
      <c r="P50" s="247">
        <v>8</v>
      </c>
      <c r="Q50" s="248">
        <v>35.846</v>
      </c>
      <c r="R50" s="114">
        <v>-51</v>
      </c>
      <c r="S50" s="115">
        <f>Q50+R50*0.001</f>
        <v>35.794999999999995</v>
      </c>
      <c r="T50" s="116" t="s">
        <v>43</v>
      </c>
      <c r="U50" s="139" t="s">
        <v>120</v>
      </c>
      <c r="V50" s="38"/>
      <c r="W50" s="38"/>
      <c r="X50" s="38"/>
      <c r="Y50" s="38"/>
      <c r="Z50" s="112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CZ50" s="254">
        <v>9</v>
      </c>
      <c r="DA50" s="248">
        <v>35.528</v>
      </c>
      <c r="DB50" s="114">
        <v>46</v>
      </c>
      <c r="DC50" s="250">
        <f>DA50+DB50*0.001</f>
        <v>35.574</v>
      </c>
      <c r="DD50" s="116" t="s">
        <v>49</v>
      </c>
      <c r="DE50" s="113"/>
      <c r="DF50" s="247">
        <v>11</v>
      </c>
      <c r="DG50" s="248">
        <v>35.446</v>
      </c>
      <c r="DH50" s="116" t="s">
        <v>49</v>
      </c>
      <c r="DI50" s="113"/>
      <c r="DJ50" s="255">
        <v>13</v>
      </c>
      <c r="DK50" s="256">
        <v>35.336</v>
      </c>
      <c r="DL50" s="114">
        <v>-51</v>
      </c>
      <c r="DM50" s="115">
        <f>DK50+DL50*0.001</f>
        <v>35.285</v>
      </c>
      <c r="DN50" s="39" t="s">
        <v>49</v>
      </c>
    </row>
    <row r="51" spans="2:118" ht="21" customHeight="1">
      <c r="B51" s="120"/>
      <c r="C51" s="121"/>
      <c r="D51" s="109"/>
      <c r="E51" s="122"/>
      <c r="F51" s="77"/>
      <c r="G51" s="113"/>
      <c r="H51" s="247">
        <v>3</v>
      </c>
      <c r="I51" s="248">
        <v>36.096</v>
      </c>
      <c r="J51" s="77" t="s">
        <v>49</v>
      </c>
      <c r="K51" s="113"/>
      <c r="L51" s="109"/>
      <c r="M51" s="109"/>
      <c r="N51" s="38"/>
      <c r="O51" s="111"/>
      <c r="P51" s="109"/>
      <c r="Q51" s="109"/>
      <c r="R51" s="109"/>
      <c r="S51" s="109"/>
      <c r="T51" s="110"/>
      <c r="U51" s="38"/>
      <c r="Z51" s="112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T51" s="1"/>
      <c r="AU51" s="1"/>
      <c r="AV51" s="1"/>
      <c r="AW51" s="1"/>
      <c r="AX51" s="1"/>
      <c r="AY51" s="1"/>
      <c r="AZ51" s="1"/>
      <c r="BB51" s="1"/>
      <c r="BC51" s="96" t="s">
        <v>29</v>
      </c>
      <c r="BD51" s="1"/>
      <c r="BE51" s="1"/>
      <c r="BF51" s="1"/>
      <c r="BG51" s="1"/>
      <c r="BH51" s="1"/>
      <c r="BI51" s="1"/>
      <c r="BJ51" s="1"/>
      <c r="CZ51" s="108"/>
      <c r="DA51" s="109"/>
      <c r="DB51" s="109"/>
      <c r="DC51" s="109"/>
      <c r="DD51" s="110"/>
      <c r="DE51" s="111"/>
      <c r="DF51" s="109"/>
      <c r="DG51" s="109"/>
      <c r="DH51" s="110"/>
      <c r="DI51" s="111"/>
      <c r="DJ51" s="109"/>
      <c r="DK51" s="109"/>
      <c r="DL51" s="109"/>
      <c r="DM51" s="109"/>
      <c r="DN51" s="117"/>
    </row>
    <row r="52" spans="2:118" ht="21" customHeight="1">
      <c r="B52" s="120"/>
      <c r="C52" s="121"/>
      <c r="D52" s="109"/>
      <c r="E52" s="122"/>
      <c r="F52" s="77"/>
      <c r="G52" s="113"/>
      <c r="H52" s="109"/>
      <c r="I52" s="109"/>
      <c r="J52" s="38"/>
      <c r="K52" s="113"/>
      <c r="L52" s="247">
        <v>7</v>
      </c>
      <c r="M52" s="248">
        <v>35.877</v>
      </c>
      <c r="N52" s="77" t="s">
        <v>49</v>
      </c>
      <c r="O52" s="113"/>
      <c r="P52" s="249" t="s">
        <v>28</v>
      </c>
      <c r="Q52" s="250">
        <v>35.791</v>
      </c>
      <c r="R52" s="114"/>
      <c r="S52" s="115"/>
      <c r="T52" s="116" t="s">
        <v>43</v>
      </c>
      <c r="U52" s="139" t="s">
        <v>110</v>
      </c>
      <c r="V52" s="38"/>
      <c r="W52" s="38"/>
      <c r="X52" s="38"/>
      <c r="Y52" s="38"/>
      <c r="Z52" s="112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T52" s="1"/>
      <c r="AU52" s="1"/>
      <c r="AV52" s="1"/>
      <c r="AW52" s="1"/>
      <c r="AX52" s="1"/>
      <c r="AY52" s="1"/>
      <c r="AZ52" s="1"/>
      <c r="BB52" s="1"/>
      <c r="BC52" s="85" t="s">
        <v>72</v>
      </c>
      <c r="BD52" s="1"/>
      <c r="BE52" s="1"/>
      <c r="BF52" s="1"/>
      <c r="BG52" s="1"/>
      <c r="BH52" s="1"/>
      <c r="BI52" s="1"/>
      <c r="BJ52" s="1"/>
      <c r="CZ52" s="252" t="s">
        <v>27</v>
      </c>
      <c r="DA52" s="253">
        <v>35.576</v>
      </c>
      <c r="DB52" s="244"/>
      <c r="DC52" s="253"/>
      <c r="DD52" s="116" t="s">
        <v>49</v>
      </c>
      <c r="DE52" s="113"/>
      <c r="DF52" s="247">
        <v>12</v>
      </c>
      <c r="DG52" s="248">
        <v>35.379</v>
      </c>
      <c r="DH52" s="116" t="s">
        <v>49</v>
      </c>
      <c r="DI52" s="113"/>
      <c r="DJ52" s="109"/>
      <c r="DK52" s="109"/>
      <c r="DL52" s="109"/>
      <c r="DM52" s="109"/>
      <c r="DN52" s="117"/>
    </row>
    <row r="53" spans="2:118" ht="21" customHeight="1" thickBot="1">
      <c r="B53" s="123"/>
      <c r="C53" s="124"/>
      <c r="D53" s="125"/>
      <c r="E53" s="125"/>
      <c r="F53" s="128"/>
      <c r="G53" s="129"/>
      <c r="H53" s="130"/>
      <c r="I53" s="124"/>
      <c r="J53" s="128"/>
      <c r="K53" s="129"/>
      <c r="L53" s="130"/>
      <c r="M53" s="124"/>
      <c r="N53" s="128"/>
      <c r="O53" s="129"/>
      <c r="P53" s="130"/>
      <c r="Q53" s="124"/>
      <c r="R53" s="125"/>
      <c r="S53" s="125"/>
      <c r="T53" s="126"/>
      <c r="U53" s="66"/>
      <c r="V53" s="127"/>
      <c r="W53" s="127"/>
      <c r="X53" s="127"/>
      <c r="Y53" s="127"/>
      <c r="Z53" s="131"/>
      <c r="AD53" s="2"/>
      <c r="AE53" s="3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239"/>
      <c r="BI53" s="240"/>
      <c r="BJ53" s="1"/>
      <c r="CL53" s="2"/>
      <c r="CM53" s="3"/>
      <c r="CZ53" s="123"/>
      <c r="DA53" s="124"/>
      <c r="DB53" s="125"/>
      <c r="DC53" s="125"/>
      <c r="DD53" s="126"/>
      <c r="DE53" s="129"/>
      <c r="DF53" s="130"/>
      <c r="DG53" s="124"/>
      <c r="DH53" s="126"/>
      <c r="DI53" s="129"/>
      <c r="DJ53" s="130"/>
      <c r="DK53" s="124"/>
      <c r="DL53" s="125"/>
      <c r="DM53" s="125"/>
      <c r="DN53" s="67"/>
    </row>
    <row r="54" spans="27:31" ht="12.75">
      <c r="AA54" s="82"/>
      <c r="AD54" s="88"/>
      <c r="AE54" s="88"/>
    </row>
    <row r="55" spans="27:100" ht="12.75">
      <c r="AA55" s="82"/>
      <c r="CS55" s="82"/>
      <c r="CT55" s="82"/>
      <c r="CU55" s="82"/>
      <c r="CV55" s="82"/>
    </row>
  </sheetData>
  <sheetProtection password="E9A7" sheet="1" objects="1" scenarios="1"/>
  <mergeCells count="17">
    <mergeCell ref="CX3:CY3"/>
    <mergeCell ref="AF2:AI2"/>
    <mergeCell ref="Z3:AC3"/>
    <mergeCell ref="CH2:CK2"/>
    <mergeCell ref="CH3:CK3"/>
    <mergeCell ref="CN3:CO3"/>
    <mergeCell ref="CR2:CU2"/>
    <mergeCell ref="CR3:CU3"/>
    <mergeCell ref="AF3:AI3"/>
    <mergeCell ref="P27:P28"/>
    <mergeCell ref="T2:Y2"/>
    <mergeCell ref="P3:Q3"/>
    <mergeCell ref="T3:W3"/>
    <mergeCell ref="AF4:AI4"/>
    <mergeCell ref="CR4:CU4"/>
    <mergeCell ref="T4:Y4"/>
    <mergeCell ref="CH4:CK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J21" numberStoredAsText="1"/>
  </ignoredErrors>
  <drawing r:id="rId6"/>
  <legacyDrawing r:id="rId5"/>
  <oleObjects>
    <oleObject progId="Paint.Picture" shapeId="218872" r:id="rId1"/>
    <oleObject progId="Paint.Picture" shapeId="218914" r:id="rId2"/>
    <oleObject progId="Paint.Picture" shapeId="219518" r:id="rId3"/>
    <oleObject progId="Paint.Picture" shapeId="48432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2015-02-24T13:36:31Z</cp:lastPrinted>
  <dcterms:created xsi:type="dcterms:W3CDTF">2003-01-10T15:39:03Z</dcterms:created>
  <dcterms:modified xsi:type="dcterms:W3CDTF">2017-06-14T12:55:10Z</dcterms:modified>
  <cp:category/>
  <cp:version/>
  <cp:contentType/>
  <cp:contentStatus/>
</cp:coreProperties>
</file>