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Jindřichov ve Slezsku" sheetId="2" r:id="rId2"/>
  </sheets>
  <definedNames/>
  <calcPr fullCalcOnLoad="1"/>
</workbook>
</file>

<file path=xl/sharedStrings.xml><?xml version="1.0" encoding="utf-8"?>
<sst xmlns="http://schemas.openxmlformats.org/spreadsheetml/2006/main" count="142" uniqueCount="89">
  <si>
    <t>Návěstidla  -  ŽST</t>
  </si>
  <si>
    <t>Vjezdová</t>
  </si>
  <si>
    <t>Seřaďovací</t>
  </si>
  <si>
    <t>Traťové</t>
  </si>
  <si>
    <t>zabezpečovací</t>
  </si>
  <si>
    <t>Kód : 1</t>
  </si>
  <si>
    <t>Staniční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</si>
  <si>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</si>
  <si>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</si>
  <si>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</si>
  <si>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</si>
  <si>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</si>
  <si>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</si>
  <si>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</si>
  <si>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</si>
  <si>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</si>
  <si>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</si>
  <si>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</si>
  <si>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</si>
  <si>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</si>
  <si>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</si>
  <si>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</si>
  <si>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</si>
  <si>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</si>
  <si>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</si>
  <si>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</si>
  <si>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</si>
  <si>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</si>
  <si>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</si>
  <si>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</si>
  <si>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</si>
  <si>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</si>
  <si>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</si>
  <si>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</si>
  <si>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</si>
  <si>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Vjezd - odjezd - průjezd</t>
  </si>
  <si>
    <t>Obvod  posunu</t>
  </si>
  <si>
    <t>zabezpečovacího zařízení</t>
  </si>
  <si>
    <t>Směr  :  Třemešná ve Slezsku</t>
  </si>
  <si>
    <t>L 1</t>
  </si>
  <si>
    <t>L 3</t>
  </si>
  <si>
    <t>S 3</t>
  </si>
  <si>
    <t>S 1</t>
  </si>
  <si>
    <t>Km  21,644</t>
  </si>
  <si>
    <t>Státní  hranice</t>
  </si>
  <si>
    <t>č. I,  úrovňové, vnější</t>
  </si>
  <si>
    <t>Směr  :  Glucholazy  ( PKP )</t>
  </si>
  <si>
    <t>S 2</t>
  </si>
  <si>
    <t>L 2</t>
  </si>
  <si>
    <t>obsluha z pracoviště úsekového ovládání</t>
  </si>
  <si>
    <t>samočinně činností</t>
  </si>
  <si>
    <t>Kód : 14</t>
  </si>
  <si>
    <t>Odjezdová</t>
  </si>
  <si>
    <t>TsK</t>
  </si>
  <si>
    <t>Se 1</t>
  </si>
  <si>
    <t>Obvod  výpravčího  DOZ</t>
  </si>
  <si>
    <t>Se 2</t>
  </si>
  <si>
    <t>při jízdě do odbočky - není-li uvedeno jinak, rychlost 40 km/h</t>
  </si>
  <si>
    <t>elm.</t>
  </si>
  <si>
    <t>EZ</t>
  </si>
  <si>
    <t>Trať :</t>
  </si>
  <si>
    <t>Ev. č. :</t>
  </si>
  <si>
    <t>Elektronické  stavědlo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</si>
  <si>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</si>
  <si>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</si>
  <si>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</si>
  <si>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</si>
  <si>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</si>
  <si>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</si>
  <si>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</si>
  <si>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Automatické  hradlo</t>
  </si>
  <si>
    <t>Odklon osy</t>
  </si>
  <si>
    <t>( Vk 1 / 3t / 3 )</t>
  </si>
  <si>
    <t>s kontrolou volnosti tratě počítačem náprav</t>
  </si>
  <si>
    <t>AH ESA - 04  ( bez návěstního bodu )</t>
  </si>
  <si>
    <t>*) =  výpravčí DOZ v ŽST Krnov zjistí konec vlaku pohledem na monitor JOP</t>
  </si>
  <si>
    <t>Telefonické  dorozumívání *)</t>
  </si>
  <si>
    <t>a dá telefonickou odhlášku do ŽST Glucholazy</t>
  </si>
  <si>
    <t>Vzájemně vyloučeny jsou pouze protisměrné jízdní cesty na tutéž kolej</t>
  </si>
  <si>
    <t>výměnový zámek, klíč Vk 1 / 3t / 3 držen v EMZ v kolejišti</t>
  </si>
  <si>
    <t>Km  25,694 = 11,225</t>
  </si>
  <si>
    <t>KANGO</t>
  </si>
  <si>
    <t>dálková obsluha traťovým výpravčím z ŽST Krnov</t>
  </si>
  <si>
    <t>( nouzová obsluha pohotovostním výpravčím )</t>
  </si>
  <si>
    <t>č. II,  úrovňové, jednostranné</t>
  </si>
  <si>
    <t>ESA 11 ( EIP ) - DŘS</t>
  </si>
  <si>
    <t>provoz podle SŽDC D 1</t>
  </si>
  <si>
    <t>21,372</t>
  </si>
  <si>
    <t>X.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</si>
</sst>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color indexed="10"/>
      <name val="Arial CE"/>
      <family val="0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4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4" fontId="3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6" xfId="0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19" fillId="0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4" fillId="0" borderId="39" xfId="0" applyNumberFormat="1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32" fillId="0" borderId="3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11" fillId="5" borderId="36" xfId="20" applyFont="1" applyFill="1" applyBorder="1" applyAlignment="1">
      <alignment horizontal="center" vertical="center"/>
      <protection/>
    </xf>
    <xf numFmtId="49" fontId="15" fillId="0" borderId="0" xfId="20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9" fillId="0" borderId="1" xfId="0" applyNumberFormat="1" applyFont="1" applyFill="1" applyBorder="1" applyAlignment="1" quotePrefix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8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2" xfId="20" applyNumberFormat="1" applyFont="1" applyBorder="1" applyAlignment="1">
      <alignment horizontal="center" vertical="center"/>
      <protection/>
    </xf>
    <xf numFmtId="164" fontId="43" fillId="0" borderId="40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8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164" fontId="43" fillId="0" borderId="40" xfId="20" applyNumberFormat="1" applyFont="1" applyFill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vertical="center"/>
      <protection/>
    </xf>
    <xf numFmtId="0" fontId="27" fillId="0" borderId="0" xfId="0" applyFont="1" applyAlignment="1">
      <alignment horizontal="left"/>
    </xf>
    <xf numFmtId="0" fontId="22" fillId="0" borderId="0" xfId="20" applyFont="1" applyBorder="1" applyAlignment="1">
      <alignment horizontal="center" vertical="top"/>
      <protection/>
    </xf>
    <xf numFmtId="0" fontId="49" fillId="0" borderId="0" xfId="2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61" xfId="20" applyFont="1" applyFill="1" applyBorder="1" applyAlignment="1">
      <alignment horizontal="center" vertical="center"/>
      <protection/>
    </xf>
    <xf numFmtId="0" fontId="14" fillId="5" borderId="61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  ve  Slezsku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" name="Line 323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9354800" y="6886575"/>
          <a:ext cx="13077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19</xdr:col>
      <xdr:colOff>266700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572375"/>
          <a:ext cx="13173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27</xdr:row>
      <xdr:rowOff>152400</xdr:rowOff>
    </xdr:from>
    <xdr:to>
      <xdr:col>25</xdr:col>
      <xdr:colOff>266700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7868900" y="6924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Jindřichov ve Slezsku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24</xdr:col>
      <xdr:colOff>495300</xdr:colOff>
      <xdr:row>30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4154150" y="70008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18611850" y="6886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23</xdr:row>
      <xdr:rowOff>114300</xdr:rowOff>
    </xdr:from>
    <xdr:to>
      <xdr:col>39</xdr:col>
      <xdr:colOff>266700</xdr:colOff>
      <xdr:row>23</xdr:row>
      <xdr:rowOff>114300</xdr:rowOff>
    </xdr:to>
    <xdr:sp>
      <xdr:nvSpPr>
        <xdr:cNvPr id="26" name="Line 36"/>
        <xdr:cNvSpPr>
          <a:spLocks/>
        </xdr:cNvSpPr>
      </xdr:nvSpPr>
      <xdr:spPr>
        <a:xfrm flipV="1">
          <a:off x="15678150" y="5972175"/>
          <a:ext cx="13335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40</xdr:col>
      <xdr:colOff>495300</xdr:colOff>
      <xdr:row>23</xdr:row>
      <xdr:rowOff>152400</xdr:rowOff>
    </xdr:to>
    <xdr:sp>
      <xdr:nvSpPr>
        <xdr:cNvPr id="27" name="Line 37"/>
        <xdr:cNvSpPr>
          <a:spLocks/>
        </xdr:cNvSpPr>
      </xdr:nvSpPr>
      <xdr:spPr>
        <a:xfrm>
          <a:off x="290131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28" name="Line 38"/>
        <xdr:cNvSpPr>
          <a:spLocks/>
        </xdr:cNvSpPr>
      </xdr:nvSpPr>
      <xdr:spPr>
        <a:xfrm>
          <a:off x="297561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0</xdr:rowOff>
    </xdr:from>
    <xdr:to>
      <xdr:col>47</xdr:col>
      <xdr:colOff>266700</xdr:colOff>
      <xdr:row>27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30499050" y="6086475"/>
          <a:ext cx="47625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14154150" y="8258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31" name="Line 41"/>
        <xdr:cNvSpPr>
          <a:spLocks/>
        </xdr:cNvSpPr>
      </xdr:nvSpPr>
      <xdr:spPr>
        <a:xfrm flipV="1">
          <a:off x="33337500" y="82581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61</xdr:col>
      <xdr:colOff>247650</xdr:colOff>
      <xdr:row>33</xdr:row>
      <xdr:rowOff>76200</xdr:rowOff>
    </xdr:from>
    <xdr:to>
      <xdr:col>62</xdr:col>
      <xdr:colOff>476250</xdr:colOff>
      <xdr:row>33</xdr:row>
      <xdr:rowOff>114300</xdr:rowOff>
    </xdr:to>
    <xdr:sp>
      <xdr:nvSpPr>
        <xdr:cNvPr id="33" name="Line 43"/>
        <xdr:cNvSpPr>
          <a:spLocks/>
        </xdr:cNvSpPr>
      </xdr:nvSpPr>
      <xdr:spPr>
        <a:xfrm flipH="1">
          <a:off x="456438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4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17</xdr:col>
      <xdr:colOff>266700</xdr:colOff>
      <xdr:row>33</xdr:row>
      <xdr:rowOff>0</xdr:rowOff>
    </xdr:to>
    <xdr:sp>
      <xdr:nvSpPr>
        <xdr:cNvPr id="36" name="Line 48"/>
        <xdr:cNvSpPr>
          <a:spLocks/>
        </xdr:cNvSpPr>
      </xdr:nvSpPr>
      <xdr:spPr>
        <a:xfrm flipH="1" flipV="1">
          <a:off x="895350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0</xdr:rowOff>
    </xdr:from>
    <xdr:to>
      <xdr:col>63</xdr:col>
      <xdr:colOff>247650</xdr:colOff>
      <xdr:row>33</xdr:row>
      <xdr:rowOff>76200</xdr:rowOff>
    </xdr:to>
    <xdr:sp>
      <xdr:nvSpPr>
        <xdr:cNvPr id="37" name="Line 49"/>
        <xdr:cNvSpPr>
          <a:spLocks/>
        </xdr:cNvSpPr>
      </xdr:nvSpPr>
      <xdr:spPr>
        <a:xfrm flipH="1">
          <a:off x="463867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219075</xdr:rowOff>
    </xdr:from>
    <xdr:to>
      <xdr:col>69</xdr:col>
      <xdr:colOff>266700</xdr:colOff>
      <xdr:row>33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47129700" y="7448550"/>
          <a:ext cx="4476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76200</xdr:rowOff>
    </xdr:from>
    <xdr:to>
      <xdr:col>19</xdr:col>
      <xdr:colOff>266700</xdr:colOff>
      <xdr:row>33</xdr:row>
      <xdr:rowOff>114300</xdr:rowOff>
    </xdr:to>
    <xdr:sp>
      <xdr:nvSpPr>
        <xdr:cNvPr id="39" name="Line 156"/>
        <xdr:cNvSpPr>
          <a:spLocks/>
        </xdr:cNvSpPr>
      </xdr:nvSpPr>
      <xdr:spPr>
        <a:xfrm>
          <a:off x="134112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0</xdr:rowOff>
    </xdr:from>
    <xdr:to>
      <xdr:col>18</xdr:col>
      <xdr:colOff>495300</xdr:colOff>
      <xdr:row>33</xdr:row>
      <xdr:rowOff>76200</xdr:rowOff>
    </xdr:to>
    <xdr:sp>
      <xdr:nvSpPr>
        <xdr:cNvPr id="40" name="Line 157"/>
        <xdr:cNvSpPr>
          <a:spLocks/>
        </xdr:cNvSpPr>
      </xdr:nvSpPr>
      <xdr:spPr>
        <a:xfrm>
          <a:off x="126682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33</xdr:row>
      <xdr:rowOff>0</xdr:rowOff>
    </xdr:to>
    <xdr:sp>
      <xdr:nvSpPr>
        <xdr:cNvPr id="41" name="Line 353"/>
        <xdr:cNvSpPr>
          <a:spLocks/>
        </xdr:cNvSpPr>
      </xdr:nvSpPr>
      <xdr:spPr>
        <a:xfrm>
          <a:off x="69723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35</xdr:row>
      <xdr:rowOff>0</xdr:rowOff>
    </xdr:to>
    <xdr:sp>
      <xdr:nvSpPr>
        <xdr:cNvPr id="42" name="Line 355"/>
        <xdr:cNvSpPr>
          <a:spLocks/>
        </xdr:cNvSpPr>
      </xdr:nvSpPr>
      <xdr:spPr>
        <a:xfrm>
          <a:off x="12915900" y="700087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76</xdr:col>
      <xdr:colOff>495300</xdr:colOff>
      <xdr:row>29</xdr:row>
      <xdr:rowOff>219075</xdr:rowOff>
    </xdr:to>
    <xdr:sp>
      <xdr:nvSpPr>
        <xdr:cNvPr id="43" name="Line 371"/>
        <xdr:cNvSpPr>
          <a:spLocks/>
        </xdr:cNvSpPr>
      </xdr:nvSpPr>
      <xdr:spPr>
        <a:xfrm flipH="1">
          <a:off x="51606450" y="6886575"/>
          <a:ext cx="520065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44" name="Line 372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219075</xdr:rowOff>
    </xdr:from>
    <xdr:to>
      <xdr:col>69</xdr:col>
      <xdr:colOff>266700</xdr:colOff>
      <xdr:row>30</xdr:row>
      <xdr:rowOff>76200</xdr:rowOff>
    </xdr:to>
    <xdr:sp>
      <xdr:nvSpPr>
        <xdr:cNvPr id="45" name="Line 373"/>
        <xdr:cNvSpPr>
          <a:spLocks/>
        </xdr:cNvSpPr>
      </xdr:nvSpPr>
      <xdr:spPr>
        <a:xfrm flipH="1">
          <a:off x="50844450" y="7448550"/>
          <a:ext cx="7620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76200</xdr:rowOff>
    </xdr:from>
    <xdr:to>
      <xdr:col>47</xdr:col>
      <xdr:colOff>0</xdr:colOff>
      <xdr:row>29</xdr:row>
      <xdr:rowOff>152400</xdr:rowOff>
    </xdr:to>
    <xdr:grpSp>
      <xdr:nvGrpSpPr>
        <xdr:cNvPr id="46" name="Group 422"/>
        <xdr:cNvGrpSpPr>
          <a:grpSpLocks/>
        </xdr:cNvGrpSpPr>
      </xdr:nvGrpSpPr>
      <xdr:grpSpPr>
        <a:xfrm>
          <a:off x="25774650" y="7077075"/>
          <a:ext cx="9220200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4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25</xdr:row>
      <xdr:rowOff>76200</xdr:rowOff>
    </xdr:from>
    <xdr:to>
      <xdr:col>61</xdr:col>
      <xdr:colOff>0</xdr:colOff>
      <xdr:row>26</xdr:row>
      <xdr:rowOff>152400</xdr:rowOff>
    </xdr:to>
    <xdr:grpSp>
      <xdr:nvGrpSpPr>
        <xdr:cNvPr id="56" name="Group 432"/>
        <xdr:cNvGrpSpPr>
          <a:grpSpLocks/>
        </xdr:cNvGrpSpPr>
      </xdr:nvGrpSpPr>
      <xdr:grpSpPr>
        <a:xfrm>
          <a:off x="35861625" y="6391275"/>
          <a:ext cx="9534525" cy="304800"/>
          <a:chOff x="115" y="479"/>
          <a:chExt cx="1117" cy="40"/>
        </a:xfrm>
        <a:solidFill>
          <a:srgbClr val="FFFFFF"/>
        </a:solidFill>
      </xdr:grpSpPr>
      <xdr:sp>
        <xdr:nvSpPr>
          <xdr:cNvPr id="57" name="Rectangle 4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66" name="Line 525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67" name="Line 526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68" name="Line 527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69" name="Line 528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26</xdr:row>
      <xdr:rowOff>0</xdr:rowOff>
    </xdr:from>
    <xdr:ext cx="1019175" cy="457200"/>
    <xdr:sp>
      <xdr:nvSpPr>
        <xdr:cNvPr id="70" name="text 774"/>
        <xdr:cNvSpPr txBox="1">
          <a:spLocks noChangeArrowheads="1"/>
        </xdr:cNvSpPr>
      </xdr:nvSpPr>
      <xdr:spPr>
        <a:xfrm>
          <a:off x="64579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7802 - 3SBI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21,220</a:t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1019175" cy="457200"/>
    <xdr:sp>
      <xdr:nvSpPr>
        <xdr:cNvPr id="71" name="text 774"/>
        <xdr:cNvSpPr txBox="1">
          <a:spLocks noChangeArrowheads="1"/>
        </xdr:cNvSpPr>
      </xdr:nvSpPr>
      <xdr:spPr>
        <a:xfrm>
          <a:off x="12401550" y="8601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7803 - 3SBI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21,336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2" name="Oval 60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24</xdr:col>
      <xdr:colOff>323850</xdr:colOff>
      <xdr:row>33</xdr:row>
      <xdr:rowOff>0</xdr:rowOff>
    </xdr:from>
    <xdr:ext cx="323850" cy="228600"/>
    <xdr:sp>
      <xdr:nvSpPr>
        <xdr:cNvPr id="73" name="TextBox 615"/>
        <xdr:cNvSpPr txBox="1">
          <a:spLocks noChangeArrowheads="1"/>
        </xdr:cNvSpPr>
      </xdr:nvSpPr>
      <xdr:spPr>
        <a:xfrm>
          <a:off x="17697450" y="8143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30</xdr:col>
      <xdr:colOff>323850</xdr:colOff>
      <xdr:row>27</xdr:row>
      <xdr:rowOff>0</xdr:rowOff>
    </xdr:from>
    <xdr:ext cx="323850" cy="228600"/>
    <xdr:sp>
      <xdr:nvSpPr>
        <xdr:cNvPr id="74" name="TextBox 616"/>
        <xdr:cNvSpPr txBox="1">
          <a:spLocks noChangeArrowheads="1"/>
        </xdr:cNvSpPr>
      </xdr:nvSpPr>
      <xdr:spPr>
        <a:xfrm>
          <a:off x="2215515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75" name="Group 626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78" name="Group 629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219075</xdr:rowOff>
    </xdr:from>
    <xdr:to>
      <xdr:col>19</xdr:col>
      <xdr:colOff>419100</xdr:colOff>
      <xdr:row>30</xdr:row>
      <xdr:rowOff>114300</xdr:rowOff>
    </xdr:to>
    <xdr:grpSp>
      <xdr:nvGrpSpPr>
        <xdr:cNvPr id="81" name="Group 632"/>
        <xdr:cNvGrpSpPr>
          <a:grpSpLocks noChangeAspect="1"/>
        </xdr:cNvGrpSpPr>
      </xdr:nvGrpSpPr>
      <xdr:grpSpPr>
        <a:xfrm>
          <a:off x="1399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6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84" name="Group 635"/>
        <xdr:cNvGrpSpPr>
          <a:grpSpLocks noChangeAspect="1"/>
        </xdr:cNvGrpSpPr>
      </xdr:nvGrpSpPr>
      <xdr:grpSpPr>
        <a:xfrm>
          <a:off x="35099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6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22</xdr:row>
      <xdr:rowOff>114300</xdr:rowOff>
    </xdr:from>
    <xdr:to>
      <xdr:col>40</xdr:col>
      <xdr:colOff>495300</xdr:colOff>
      <xdr:row>22</xdr:row>
      <xdr:rowOff>209550</xdr:rowOff>
    </xdr:to>
    <xdr:sp>
      <xdr:nvSpPr>
        <xdr:cNvPr id="87" name="Line 642"/>
        <xdr:cNvSpPr>
          <a:spLocks/>
        </xdr:cNvSpPr>
      </xdr:nvSpPr>
      <xdr:spPr>
        <a:xfrm flipH="1">
          <a:off x="29756100" y="5743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133350</xdr:rowOff>
    </xdr:to>
    <xdr:grpSp>
      <xdr:nvGrpSpPr>
        <xdr:cNvPr id="90" name="Group 650"/>
        <xdr:cNvGrpSpPr>
          <a:grpSpLocks noChangeAspect="1"/>
        </xdr:cNvGrpSpPr>
      </xdr:nvGrpSpPr>
      <xdr:grpSpPr>
        <a:xfrm>
          <a:off x="514445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22</xdr:row>
      <xdr:rowOff>9525</xdr:rowOff>
    </xdr:from>
    <xdr:to>
      <xdr:col>40</xdr:col>
      <xdr:colOff>714375</xdr:colOff>
      <xdr:row>23</xdr:row>
      <xdr:rowOff>0</xdr:rowOff>
    </xdr:to>
    <xdr:grpSp>
      <xdr:nvGrpSpPr>
        <xdr:cNvPr id="93" name="Group 659"/>
        <xdr:cNvGrpSpPr>
          <a:grpSpLocks/>
        </xdr:cNvGrpSpPr>
      </xdr:nvGrpSpPr>
      <xdr:grpSpPr>
        <a:xfrm>
          <a:off x="2953702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4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438150</xdr:colOff>
      <xdr:row>22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303180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99" name="Group 667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" name="Line 6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485775</xdr:colOff>
      <xdr:row>31</xdr:row>
      <xdr:rowOff>171450</xdr:rowOff>
    </xdr:to>
    <xdr:grpSp>
      <xdr:nvGrpSpPr>
        <xdr:cNvPr id="108" name="Group 676"/>
        <xdr:cNvGrpSpPr>
          <a:grpSpLocks noChangeAspect="1"/>
        </xdr:cNvGrpSpPr>
      </xdr:nvGrpSpPr>
      <xdr:grpSpPr>
        <a:xfrm>
          <a:off x="65055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" name="Line 6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29</xdr:row>
      <xdr:rowOff>57150</xdr:rowOff>
    </xdr:from>
    <xdr:to>
      <xdr:col>28</xdr:col>
      <xdr:colOff>257175</xdr:colOff>
      <xdr:row>29</xdr:row>
      <xdr:rowOff>171450</xdr:rowOff>
    </xdr:to>
    <xdr:grpSp>
      <xdr:nvGrpSpPr>
        <xdr:cNvPr id="113" name="Group 681"/>
        <xdr:cNvGrpSpPr>
          <a:grpSpLocks noChangeAspect="1"/>
        </xdr:cNvGrpSpPr>
      </xdr:nvGrpSpPr>
      <xdr:grpSpPr>
        <a:xfrm>
          <a:off x="200406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4" name="Line 6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32</xdr:row>
      <xdr:rowOff>57150</xdr:rowOff>
    </xdr:from>
    <xdr:to>
      <xdr:col>20</xdr:col>
      <xdr:colOff>933450</xdr:colOff>
      <xdr:row>32</xdr:row>
      <xdr:rowOff>171450</xdr:rowOff>
    </xdr:to>
    <xdr:grpSp>
      <xdr:nvGrpSpPr>
        <xdr:cNvPr id="119" name="Group 687"/>
        <xdr:cNvGrpSpPr>
          <a:grpSpLocks noChangeAspect="1"/>
        </xdr:cNvGrpSpPr>
      </xdr:nvGrpSpPr>
      <xdr:grpSpPr>
        <a:xfrm>
          <a:off x="1446847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6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26</xdr:row>
      <xdr:rowOff>57150</xdr:rowOff>
    </xdr:from>
    <xdr:to>
      <xdr:col>28</xdr:col>
      <xdr:colOff>276225</xdr:colOff>
      <xdr:row>26</xdr:row>
      <xdr:rowOff>171450</xdr:rowOff>
    </xdr:to>
    <xdr:grpSp>
      <xdr:nvGrpSpPr>
        <xdr:cNvPr id="127" name="Group 695"/>
        <xdr:cNvGrpSpPr>
          <a:grpSpLocks noChangeAspect="1"/>
        </xdr:cNvGrpSpPr>
      </xdr:nvGrpSpPr>
      <xdr:grpSpPr>
        <a:xfrm>
          <a:off x="197548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69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9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9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0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0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0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26</xdr:row>
      <xdr:rowOff>57150</xdr:rowOff>
    </xdr:from>
    <xdr:to>
      <xdr:col>77</xdr:col>
      <xdr:colOff>485775</xdr:colOff>
      <xdr:row>26</xdr:row>
      <xdr:rowOff>171450</xdr:rowOff>
    </xdr:to>
    <xdr:grpSp>
      <xdr:nvGrpSpPr>
        <xdr:cNvPr id="135" name="Group 703"/>
        <xdr:cNvGrpSpPr>
          <a:grpSpLocks noChangeAspect="1"/>
        </xdr:cNvGrpSpPr>
      </xdr:nvGrpSpPr>
      <xdr:grpSpPr>
        <a:xfrm>
          <a:off x="573309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" name="Line 7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40" name="Group 70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1" name="Line 7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148" name="Group 716"/>
        <xdr:cNvGrpSpPr>
          <a:grpSpLocks noChangeAspect="1"/>
        </xdr:cNvGrpSpPr>
      </xdr:nvGrpSpPr>
      <xdr:grpSpPr>
        <a:xfrm>
          <a:off x="48929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7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31</xdr:row>
      <xdr:rowOff>57150</xdr:rowOff>
    </xdr:from>
    <xdr:to>
      <xdr:col>62</xdr:col>
      <xdr:colOff>742950</xdr:colOff>
      <xdr:row>31</xdr:row>
      <xdr:rowOff>171450</xdr:rowOff>
    </xdr:to>
    <xdr:grpSp>
      <xdr:nvGrpSpPr>
        <xdr:cNvPr id="154" name="Group 722"/>
        <xdr:cNvGrpSpPr>
          <a:grpSpLocks noChangeAspect="1"/>
        </xdr:cNvGrpSpPr>
      </xdr:nvGrpSpPr>
      <xdr:grpSpPr>
        <a:xfrm>
          <a:off x="459581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7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34</xdr:row>
      <xdr:rowOff>57150</xdr:rowOff>
    </xdr:from>
    <xdr:to>
      <xdr:col>62</xdr:col>
      <xdr:colOff>742950</xdr:colOff>
      <xdr:row>34</xdr:row>
      <xdr:rowOff>171450</xdr:rowOff>
    </xdr:to>
    <xdr:grpSp>
      <xdr:nvGrpSpPr>
        <xdr:cNvPr id="161" name="Group 729"/>
        <xdr:cNvGrpSpPr>
          <a:grpSpLocks noChangeAspect="1"/>
        </xdr:cNvGrpSpPr>
      </xdr:nvGrpSpPr>
      <xdr:grpSpPr>
        <a:xfrm>
          <a:off x="459581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847725</xdr:colOff>
      <xdr:row>28</xdr:row>
      <xdr:rowOff>114300</xdr:rowOff>
    </xdr:from>
    <xdr:ext cx="542925" cy="228600"/>
    <xdr:sp>
      <xdr:nvSpPr>
        <xdr:cNvPr id="168" name="text 7125"/>
        <xdr:cNvSpPr txBox="1">
          <a:spLocks noChangeArrowheads="1"/>
        </xdr:cNvSpPr>
      </xdr:nvSpPr>
      <xdr:spPr>
        <a:xfrm>
          <a:off x="30108525" y="71151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117</a:t>
          </a:r>
        </a:p>
      </xdr:txBody>
    </xdr:sp>
    <xdr:clientData/>
  </xdr:oneCellAnchor>
  <xdr:oneCellAnchor>
    <xdr:from>
      <xdr:col>54</xdr:col>
      <xdr:colOff>390525</xdr:colOff>
      <xdr:row>25</xdr:row>
      <xdr:rowOff>114300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403574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220599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49</xdr:col>
      <xdr:colOff>0</xdr:colOff>
      <xdr:row>23</xdr:row>
      <xdr:rowOff>0</xdr:rowOff>
    </xdr:from>
    <xdr:to>
      <xdr:col>51</xdr:col>
      <xdr:colOff>0</xdr:colOff>
      <xdr:row>25</xdr:row>
      <xdr:rowOff>0</xdr:rowOff>
    </xdr:to>
    <xdr:sp>
      <xdr:nvSpPr>
        <xdr:cNvPr id="171" name="TextBox 743"/>
        <xdr:cNvSpPr txBox="1">
          <a:spLocks noChangeArrowheads="1"/>
        </xdr:cNvSpPr>
      </xdr:nvSpPr>
      <xdr:spPr>
        <a:xfrm>
          <a:off x="3648075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50</xdr:col>
      <xdr:colOff>514350</xdr:colOff>
      <xdr:row>23</xdr:row>
      <xdr:rowOff>0</xdr:rowOff>
    </xdr:to>
    <xdr:grpSp>
      <xdr:nvGrpSpPr>
        <xdr:cNvPr id="172" name="Group 744"/>
        <xdr:cNvGrpSpPr>
          <a:grpSpLocks/>
        </xdr:cNvGrpSpPr>
      </xdr:nvGrpSpPr>
      <xdr:grpSpPr>
        <a:xfrm>
          <a:off x="36995100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73" name="Group 745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74" name="Line 746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747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Line 748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7" name="Line 749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750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51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752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0" customWidth="1"/>
    <col min="2" max="2" width="11.25390625" style="251" customWidth="1"/>
    <col min="3" max="18" width="11.25390625" style="171" customWidth="1"/>
    <col min="19" max="19" width="4.75390625" style="170" customWidth="1"/>
    <col min="20" max="20" width="1.75390625" style="170" customWidth="1"/>
    <col min="21" max="16384" width="9.125" style="171" customWidth="1"/>
  </cols>
  <sheetData>
    <row r="1" spans="1:20" s="169" customFormat="1" ht="9.7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166"/>
      <c r="T1" s="166"/>
    </row>
    <row r="2" spans="2:18" ht="36" customHeight="1">
      <c r="B2" s="171"/>
      <c r="D2" s="172"/>
      <c r="E2" s="172"/>
      <c r="F2" s="172"/>
      <c r="G2" s="172"/>
      <c r="H2" s="172"/>
      <c r="I2" s="172"/>
      <c r="J2" s="172"/>
      <c r="K2" s="172"/>
      <c r="L2" s="172"/>
      <c r="R2" s="173"/>
    </row>
    <row r="3" spans="2:12" s="170" customFormat="1" ht="21" customHeight="1">
      <c r="B3" s="174"/>
      <c r="C3" s="174"/>
      <c r="D3" s="174"/>
      <c r="J3" s="175"/>
      <c r="K3" s="174"/>
      <c r="L3" s="174"/>
    </row>
    <row r="4" spans="1:22" s="183" customFormat="1" ht="24.75" customHeight="1">
      <c r="A4" s="176"/>
      <c r="B4" s="12" t="s">
        <v>60</v>
      </c>
      <c r="C4" s="177">
        <v>311</v>
      </c>
      <c r="D4" s="178"/>
      <c r="E4" s="176"/>
      <c r="F4" s="176"/>
      <c r="G4" s="176"/>
      <c r="H4" s="176"/>
      <c r="I4" s="178"/>
      <c r="J4" s="153" t="s">
        <v>43</v>
      </c>
      <c r="K4" s="178"/>
      <c r="L4" s="179"/>
      <c r="M4" s="178"/>
      <c r="N4" s="178"/>
      <c r="O4" s="178"/>
      <c r="P4" s="178"/>
      <c r="Q4" s="180" t="s">
        <v>61</v>
      </c>
      <c r="R4" s="181">
        <v>336446</v>
      </c>
      <c r="S4" s="178"/>
      <c r="T4" s="178"/>
      <c r="U4" s="182"/>
      <c r="V4" s="182"/>
    </row>
    <row r="5" spans="2:22" s="184" customFormat="1" ht="21" customHeight="1" thickBot="1">
      <c r="B5" s="185"/>
      <c r="C5" s="186"/>
      <c r="D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s="192" customFormat="1" ht="24.75" customHeight="1">
      <c r="A6" s="187"/>
      <c r="B6" s="188"/>
      <c r="C6" s="189"/>
      <c r="D6" s="188"/>
      <c r="E6" s="190"/>
      <c r="F6" s="190"/>
      <c r="G6" s="190"/>
      <c r="H6" s="190"/>
      <c r="I6" s="190"/>
      <c r="J6" s="188"/>
      <c r="K6" s="188"/>
      <c r="L6" s="188"/>
      <c r="M6" s="188"/>
      <c r="N6" s="188"/>
      <c r="O6" s="188"/>
      <c r="P6" s="188"/>
      <c r="Q6" s="188"/>
      <c r="R6" s="188"/>
      <c r="S6" s="191"/>
      <c r="T6" s="175"/>
      <c r="U6" s="175"/>
      <c r="V6" s="175"/>
    </row>
    <row r="7" spans="1:21" ht="21" customHeight="1">
      <c r="A7" s="193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197"/>
      <c r="T7" s="174"/>
      <c r="U7" s="172"/>
    </row>
    <row r="8" spans="1:21" ht="25.5" customHeight="1">
      <c r="A8" s="193"/>
      <c r="B8" s="198"/>
      <c r="C8" s="199" t="s">
        <v>6</v>
      </c>
      <c r="D8" s="200"/>
      <c r="E8" s="200"/>
      <c r="F8" s="200"/>
      <c r="G8" s="200"/>
      <c r="M8" s="200"/>
      <c r="N8" s="200"/>
      <c r="O8" s="200"/>
      <c r="P8" s="200"/>
      <c r="Q8" s="200"/>
      <c r="R8" s="203"/>
      <c r="S8" s="197"/>
      <c r="T8" s="174"/>
      <c r="U8" s="172"/>
    </row>
    <row r="9" spans="1:21" ht="25.5" customHeight="1">
      <c r="A9" s="193"/>
      <c r="B9" s="198"/>
      <c r="C9" s="48" t="s">
        <v>4</v>
      </c>
      <c r="D9" s="200"/>
      <c r="E9" s="200"/>
      <c r="F9" s="200"/>
      <c r="G9" s="200"/>
      <c r="H9" s="201"/>
      <c r="I9" s="202"/>
      <c r="J9" s="49" t="s">
        <v>62</v>
      </c>
      <c r="K9" s="202"/>
      <c r="L9" s="201"/>
      <c r="M9" s="200"/>
      <c r="N9" s="200"/>
      <c r="O9" s="200"/>
      <c r="P9" s="271" t="s">
        <v>63</v>
      </c>
      <c r="Q9" s="271"/>
      <c r="R9" s="205"/>
      <c r="S9" s="197"/>
      <c r="T9" s="174"/>
      <c r="U9" s="172"/>
    </row>
    <row r="10" spans="1:21" ht="25.5" customHeight="1">
      <c r="A10" s="193"/>
      <c r="B10" s="198"/>
      <c r="C10" s="48" t="s">
        <v>7</v>
      </c>
      <c r="D10" s="200"/>
      <c r="E10" s="200"/>
      <c r="F10" s="200"/>
      <c r="G10" s="200"/>
      <c r="H10" s="200"/>
      <c r="I10" s="200"/>
      <c r="J10" s="204" t="s">
        <v>85</v>
      </c>
      <c r="K10" s="200"/>
      <c r="L10" s="200"/>
      <c r="M10" s="200"/>
      <c r="N10" s="200"/>
      <c r="O10" s="200"/>
      <c r="P10" s="200"/>
      <c r="Q10" s="200"/>
      <c r="R10" s="203"/>
      <c r="S10" s="197"/>
      <c r="T10" s="174"/>
      <c r="U10" s="172"/>
    </row>
    <row r="11" spans="1:21" ht="21" customHeight="1">
      <c r="A11" s="193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7"/>
      <c r="T11" s="174"/>
      <c r="U11" s="172"/>
    </row>
    <row r="12" spans="1:21" ht="21" customHeight="1">
      <c r="A12" s="193"/>
      <c r="B12" s="198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3"/>
      <c r="S12" s="197"/>
      <c r="T12" s="174"/>
      <c r="U12" s="172"/>
    </row>
    <row r="13" spans="1:21" ht="21" customHeight="1">
      <c r="A13" s="193"/>
      <c r="B13" s="198"/>
      <c r="C13" s="80" t="s">
        <v>14</v>
      </c>
      <c r="D13" s="200"/>
      <c r="E13" s="200"/>
      <c r="F13" s="200"/>
      <c r="G13" s="200"/>
      <c r="H13" s="200"/>
      <c r="J13" s="209" t="s">
        <v>15</v>
      </c>
      <c r="M13" s="210"/>
      <c r="N13" s="210"/>
      <c r="O13" s="210"/>
      <c r="P13" s="210"/>
      <c r="Q13" s="200"/>
      <c r="R13" s="203"/>
      <c r="S13" s="197"/>
      <c r="T13" s="174"/>
      <c r="U13" s="172"/>
    </row>
    <row r="14" spans="1:21" ht="21" customHeight="1">
      <c r="A14" s="193"/>
      <c r="B14" s="198"/>
      <c r="C14" s="77" t="s">
        <v>16</v>
      </c>
      <c r="D14" s="200"/>
      <c r="E14" s="200"/>
      <c r="F14" s="200"/>
      <c r="G14" s="200"/>
      <c r="H14" s="200"/>
      <c r="J14" s="211">
        <v>21.644</v>
      </c>
      <c r="M14" s="210"/>
      <c r="N14" s="210"/>
      <c r="O14" s="210"/>
      <c r="P14" s="210"/>
      <c r="Q14" s="200"/>
      <c r="R14" s="203"/>
      <c r="S14" s="197"/>
      <c r="T14" s="174"/>
      <c r="U14" s="172"/>
    </row>
    <row r="15" spans="1:21" ht="21" customHeight="1">
      <c r="A15" s="193"/>
      <c r="B15" s="198"/>
      <c r="C15" s="77" t="s">
        <v>17</v>
      </c>
      <c r="D15" s="200"/>
      <c r="E15" s="200"/>
      <c r="F15" s="200"/>
      <c r="G15" s="200"/>
      <c r="H15" s="200"/>
      <c r="J15" s="262" t="s">
        <v>82</v>
      </c>
      <c r="N15" s="200"/>
      <c r="O15" s="210"/>
      <c r="P15" s="200"/>
      <c r="Q15" s="200"/>
      <c r="R15" s="203"/>
      <c r="S15" s="197"/>
      <c r="T15" s="174"/>
      <c r="U15" s="172"/>
    </row>
    <row r="16" spans="1:21" ht="21" customHeight="1">
      <c r="A16" s="193"/>
      <c r="B16" s="198"/>
      <c r="C16" s="77"/>
      <c r="D16" s="200"/>
      <c r="E16" s="200"/>
      <c r="F16" s="200"/>
      <c r="G16" s="200"/>
      <c r="H16" s="200"/>
      <c r="J16" s="263" t="s">
        <v>83</v>
      </c>
      <c r="N16" s="200"/>
      <c r="O16" s="210"/>
      <c r="P16" s="200"/>
      <c r="Q16" s="200"/>
      <c r="R16" s="203"/>
      <c r="S16" s="197"/>
      <c r="T16" s="174"/>
      <c r="U16" s="172"/>
    </row>
    <row r="17" spans="1:21" ht="21" customHeight="1">
      <c r="A17" s="193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197"/>
      <c r="T17" s="174"/>
      <c r="U17" s="172"/>
    </row>
    <row r="18" spans="1:21" ht="21" customHeight="1">
      <c r="A18" s="193"/>
      <c r="B18" s="198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3"/>
      <c r="S18" s="197"/>
      <c r="T18" s="174"/>
      <c r="U18" s="172"/>
    </row>
    <row r="19" spans="1:21" ht="21" customHeight="1">
      <c r="A19" s="193"/>
      <c r="B19" s="198"/>
      <c r="C19" s="77" t="s">
        <v>64</v>
      </c>
      <c r="D19" s="200"/>
      <c r="E19" s="200"/>
      <c r="F19" s="200"/>
      <c r="G19" s="200"/>
      <c r="H19" s="200"/>
      <c r="J19" s="212" t="s">
        <v>50</v>
      </c>
      <c r="L19" s="200"/>
      <c r="M19" s="210"/>
      <c r="N19" s="210"/>
      <c r="O19" s="200"/>
      <c r="P19" s="271" t="s">
        <v>65</v>
      </c>
      <c r="Q19" s="271"/>
      <c r="R19" s="203"/>
      <c r="S19" s="197"/>
      <c r="T19" s="174"/>
      <c r="U19" s="172"/>
    </row>
    <row r="20" spans="1:21" ht="21" customHeight="1">
      <c r="A20" s="193"/>
      <c r="B20" s="198"/>
      <c r="C20" s="77" t="s">
        <v>66</v>
      </c>
      <c r="D20" s="200"/>
      <c r="E20" s="200"/>
      <c r="F20" s="200"/>
      <c r="G20" s="200"/>
      <c r="H20" s="200"/>
      <c r="J20" s="213" t="s">
        <v>37</v>
      </c>
      <c r="L20" s="200"/>
      <c r="M20" s="210"/>
      <c r="N20" s="210"/>
      <c r="O20" s="200"/>
      <c r="P20" s="271" t="s">
        <v>67</v>
      </c>
      <c r="Q20" s="271"/>
      <c r="R20" s="203"/>
      <c r="S20" s="197"/>
      <c r="T20" s="174"/>
      <c r="U20" s="172"/>
    </row>
    <row r="21" spans="1:21" ht="21" customHeight="1">
      <c r="A21" s="193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197"/>
      <c r="T21" s="174"/>
      <c r="U21" s="172"/>
    </row>
    <row r="22" spans="1:21" ht="24.75" customHeight="1">
      <c r="A22" s="193"/>
      <c r="B22" s="217"/>
      <c r="C22" s="218"/>
      <c r="D22" s="218"/>
      <c r="E22" s="219"/>
      <c r="F22" s="219"/>
      <c r="G22" s="219"/>
      <c r="H22" s="219"/>
      <c r="I22" s="218"/>
      <c r="J22" s="220"/>
      <c r="K22" s="218"/>
      <c r="L22" s="218"/>
      <c r="M22" s="218"/>
      <c r="N22" s="218"/>
      <c r="O22" s="218"/>
      <c r="P22" s="218"/>
      <c r="Q22" s="218"/>
      <c r="R22" s="218"/>
      <c r="S22" s="197"/>
      <c r="T22" s="174"/>
      <c r="U22" s="172"/>
    </row>
    <row r="23" spans="1:19" ht="30" customHeight="1">
      <c r="A23" s="221"/>
      <c r="B23" s="222"/>
      <c r="C23" s="223"/>
      <c r="D23" s="272" t="s">
        <v>68</v>
      </c>
      <c r="E23" s="273"/>
      <c r="F23" s="273"/>
      <c r="G23" s="273"/>
      <c r="H23" s="223"/>
      <c r="I23" s="224"/>
      <c r="J23" s="225"/>
      <c r="K23" s="222"/>
      <c r="L23" s="223"/>
      <c r="M23" s="272" t="s">
        <v>69</v>
      </c>
      <c r="N23" s="272"/>
      <c r="O23" s="272"/>
      <c r="P23" s="272"/>
      <c r="Q23" s="223"/>
      <c r="R23" s="224"/>
      <c r="S23" s="197"/>
    </row>
    <row r="24" spans="1:20" s="230" customFormat="1" ht="21" customHeight="1" thickBot="1">
      <c r="A24" s="226"/>
      <c r="B24" s="227" t="s">
        <v>22</v>
      </c>
      <c r="C24" s="152" t="s">
        <v>23</v>
      </c>
      <c r="D24" s="152" t="s">
        <v>24</v>
      </c>
      <c r="E24" s="228" t="s">
        <v>25</v>
      </c>
      <c r="F24" s="274" t="s">
        <v>26</v>
      </c>
      <c r="G24" s="275"/>
      <c r="H24" s="275"/>
      <c r="I24" s="276"/>
      <c r="J24" s="225"/>
      <c r="K24" s="227" t="s">
        <v>22</v>
      </c>
      <c r="L24" s="152" t="s">
        <v>23</v>
      </c>
      <c r="M24" s="152" t="s">
        <v>24</v>
      </c>
      <c r="N24" s="228" t="s">
        <v>25</v>
      </c>
      <c r="O24" s="274" t="s">
        <v>26</v>
      </c>
      <c r="P24" s="275"/>
      <c r="Q24" s="275"/>
      <c r="R24" s="276"/>
      <c r="S24" s="229"/>
      <c r="T24" s="170"/>
    </row>
    <row r="25" spans="1:20" s="183" customFormat="1" ht="21" customHeight="1" thickTop="1">
      <c r="A25" s="221"/>
      <c r="B25" s="231"/>
      <c r="C25" s="232"/>
      <c r="D25" s="233"/>
      <c r="E25" s="234"/>
      <c r="F25" s="235"/>
      <c r="G25" s="236"/>
      <c r="H25" s="236"/>
      <c r="I25" s="237"/>
      <c r="J25" s="225"/>
      <c r="K25" s="231"/>
      <c r="L25" s="232"/>
      <c r="M25" s="233"/>
      <c r="N25" s="234"/>
      <c r="O25" s="235"/>
      <c r="P25" s="236"/>
      <c r="Q25" s="236"/>
      <c r="R25" s="237"/>
      <c r="S25" s="197"/>
      <c r="T25" s="170"/>
    </row>
    <row r="26" spans="1:20" s="183" customFormat="1" ht="21" customHeight="1">
      <c r="A26" s="221"/>
      <c r="B26" s="238">
        <v>1</v>
      </c>
      <c r="C26" s="239">
        <v>21.433</v>
      </c>
      <c r="D26" s="239">
        <v>21.754</v>
      </c>
      <c r="E26" s="240">
        <f>(D26-C26)*1000</f>
        <v>321.0000000000015</v>
      </c>
      <c r="F26" s="268" t="s">
        <v>35</v>
      </c>
      <c r="G26" s="269"/>
      <c r="H26" s="269"/>
      <c r="I26" s="270"/>
      <c r="J26" s="225"/>
      <c r="K26" s="231"/>
      <c r="L26" s="232"/>
      <c r="M26" s="233"/>
      <c r="N26" s="234"/>
      <c r="O26" s="235"/>
      <c r="P26" s="236"/>
      <c r="Q26" s="236"/>
      <c r="R26" s="237"/>
      <c r="S26" s="197"/>
      <c r="T26" s="170"/>
    </row>
    <row r="27" spans="1:20" s="183" customFormat="1" ht="21" customHeight="1">
      <c r="A27" s="221"/>
      <c r="B27" s="231"/>
      <c r="C27" s="232"/>
      <c r="D27" s="233"/>
      <c r="E27" s="234"/>
      <c r="F27" s="235"/>
      <c r="G27" s="236"/>
      <c r="H27" s="236"/>
      <c r="I27" s="237"/>
      <c r="J27" s="225"/>
      <c r="K27" s="238">
        <v>1</v>
      </c>
      <c r="L27" s="259">
        <v>21.501</v>
      </c>
      <c r="M27" s="259">
        <v>21.618000000000002</v>
      </c>
      <c r="N27" s="240">
        <f>(M27-L27)*1000</f>
        <v>117.00000000000088</v>
      </c>
      <c r="O27" s="268" t="s">
        <v>84</v>
      </c>
      <c r="P27" s="269"/>
      <c r="Q27" s="269"/>
      <c r="R27" s="270"/>
      <c r="S27" s="197"/>
      <c r="T27" s="170"/>
    </row>
    <row r="28" spans="1:20" s="183" customFormat="1" ht="21" customHeight="1">
      <c r="A28" s="221"/>
      <c r="B28" s="238">
        <v>2</v>
      </c>
      <c r="C28" s="239">
        <v>21.366</v>
      </c>
      <c r="D28" s="239">
        <v>21.754</v>
      </c>
      <c r="E28" s="240">
        <f>(D28-C28)*1000</f>
        <v>388.0000000000017</v>
      </c>
      <c r="F28" s="268" t="s">
        <v>35</v>
      </c>
      <c r="G28" s="269"/>
      <c r="H28" s="269"/>
      <c r="I28" s="270"/>
      <c r="J28" s="225"/>
      <c r="K28" s="231"/>
      <c r="L28" s="232"/>
      <c r="M28" s="260"/>
      <c r="N28" s="234"/>
      <c r="O28" s="235"/>
      <c r="P28" s="236"/>
      <c r="Q28" s="236"/>
      <c r="R28" s="237"/>
      <c r="S28" s="197"/>
      <c r="T28" s="170"/>
    </row>
    <row r="29" spans="1:20" s="183" customFormat="1" ht="21" customHeight="1">
      <c r="A29" s="221"/>
      <c r="B29" s="231"/>
      <c r="C29" s="232"/>
      <c r="D29" s="233"/>
      <c r="E29" s="234"/>
      <c r="F29" s="235"/>
      <c r="G29" s="236"/>
      <c r="H29" s="236"/>
      <c r="I29" s="237"/>
      <c r="J29" s="225"/>
      <c r="K29" s="238">
        <v>3</v>
      </c>
      <c r="L29" s="259">
        <v>21.627000000000002</v>
      </c>
      <c r="M29" s="259">
        <v>21.745</v>
      </c>
      <c r="N29" s="240">
        <f>(M29-L29)*1000</f>
        <v>117.99999999999855</v>
      </c>
      <c r="O29" s="268" t="s">
        <v>45</v>
      </c>
      <c r="P29" s="269"/>
      <c r="Q29" s="269"/>
      <c r="R29" s="270"/>
      <c r="S29" s="197"/>
      <c r="T29" s="170"/>
    </row>
    <row r="30" spans="1:20" s="183" customFormat="1" ht="21" customHeight="1">
      <c r="A30" s="221"/>
      <c r="B30" s="238">
        <v>3</v>
      </c>
      <c r="C30" s="239">
        <v>21.435</v>
      </c>
      <c r="D30" s="239">
        <v>21.793</v>
      </c>
      <c r="E30" s="240">
        <f>(D30-C30)*1000</f>
        <v>358.00000000000057</v>
      </c>
      <c r="F30" s="268" t="s">
        <v>35</v>
      </c>
      <c r="G30" s="269"/>
      <c r="H30" s="269"/>
      <c r="I30" s="270"/>
      <c r="J30" s="225"/>
      <c r="K30" s="231"/>
      <c r="L30" s="232"/>
      <c r="M30" s="233"/>
      <c r="N30" s="234"/>
      <c r="O30" s="235"/>
      <c r="P30" s="236"/>
      <c r="Q30" s="236"/>
      <c r="R30" s="237"/>
      <c r="S30" s="197"/>
      <c r="T30" s="170"/>
    </row>
    <row r="31" spans="1:20" s="176" customFormat="1" ht="21" customHeight="1">
      <c r="A31" s="221"/>
      <c r="B31" s="241"/>
      <c r="C31" s="242"/>
      <c r="D31" s="243"/>
      <c r="E31" s="244"/>
      <c r="F31" s="245"/>
      <c r="G31" s="246"/>
      <c r="H31" s="246"/>
      <c r="I31" s="247"/>
      <c r="J31" s="225"/>
      <c r="K31" s="241"/>
      <c r="L31" s="242"/>
      <c r="M31" s="243"/>
      <c r="N31" s="244"/>
      <c r="O31" s="245"/>
      <c r="P31" s="246"/>
      <c r="Q31" s="246"/>
      <c r="R31" s="247"/>
      <c r="S31" s="197"/>
      <c r="T31" s="170"/>
    </row>
    <row r="32" spans="1:19" ht="24.75" customHeight="1" thickBo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7:R27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6"/>
      <c r="C2" s="257"/>
      <c r="D2" s="257"/>
      <c r="E2" s="257"/>
      <c r="F2" s="257"/>
      <c r="G2" s="255" t="s">
        <v>38</v>
      </c>
      <c r="H2" s="257"/>
      <c r="I2" s="257"/>
      <c r="J2" s="257"/>
      <c r="K2" s="257"/>
      <c r="L2" s="258"/>
      <c r="R2" s="4"/>
      <c r="S2" s="5"/>
      <c r="T2" s="5"/>
      <c r="U2" s="5"/>
      <c r="V2" s="290" t="s">
        <v>0</v>
      </c>
      <c r="W2" s="290"/>
      <c r="X2" s="290"/>
      <c r="Y2" s="29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90" t="s">
        <v>0</v>
      </c>
      <c r="BO2" s="290"/>
      <c r="BP2" s="290"/>
      <c r="BQ2" s="290"/>
      <c r="BR2" s="5"/>
      <c r="BS2" s="5"/>
      <c r="BT2" s="5"/>
      <c r="BU2" s="6"/>
      <c r="BY2" s="1"/>
      <c r="BZ2" s="256"/>
      <c r="CA2" s="257"/>
      <c r="CB2" s="257"/>
      <c r="CC2" s="257"/>
      <c r="CD2" s="257"/>
      <c r="CE2" s="255" t="s">
        <v>46</v>
      </c>
      <c r="CF2" s="257"/>
      <c r="CG2" s="257"/>
      <c r="CH2" s="257"/>
      <c r="CI2" s="257"/>
      <c r="CJ2" s="258"/>
    </row>
    <row r="3" spans="18:77" ht="21" customHeight="1" thickBot="1" thickTop="1">
      <c r="R3" s="279" t="s">
        <v>1</v>
      </c>
      <c r="S3" s="280"/>
      <c r="T3" s="7"/>
      <c r="U3" s="8"/>
      <c r="V3" s="281" t="s">
        <v>52</v>
      </c>
      <c r="W3" s="282"/>
      <c r="X3" s="282"/>
      <c r="Y3" s="283"/>
      <c r="Z3" s="9"/>
      <c r="AA3" s="10"/>
      <c r="AB3" s="288" t="s">
        <v>2</v>
      </c>
      <c r="AC3" s="28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85" t="s">
        <v>2</v>
      </c>
      <c r="BK3" s="286"/>
      <c r="BL3" s="9"/>
      <c r="BM3" s="10"/>
      <c r="BN3" s="281" t="s">
        <v>52</v>
      </c>
      <c r="BO3" s="282"/>
      <c r="BP3" s="282"/>
      <c r="BQ3" s="283"/>
      <c r="BR3" s="13"/>
      <c r="BS3" s="14"/>
      <c r="BT3" s="277" t="s">
        <v>1</v>
      </c>
      <c r="BU3" s="27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84" t="s">
        <v>55</v>
      </c>
      <c r="W4" s="284"/>
      <c r="X4" s="284"/>
      <c r="Y4" s="28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3" t="s">
        <v>43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84" t="s">
        <v>55</v>
      </c>
      <c r="BO4" s="284"/>
      <c r="BP4" s="284"/>
      <c r="BQ4" s="284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2.5" customHeight="1">
      <c r="B5" s="29"/>
      <c r="C5" s="30" t="s">
        <v>3</v>
      </c>
      <c r="D5" s="31"/>
      <c r="E5" s="32"/>
      <c r="F5" s="32"/>
      <c r="G5" s="44" t="s">
        <v>70</v>
      </c>
      <c r="H5" s="32"/>
      <c r="I5" s="32"/>
      <c r="J5" s="33"/>
      <c r="L5" s="34"/>
      <c r="R5" s="35"/>
      <c r="S5" s="36"/>
      <c r="T5" s="37"/>
      <c r="U5" s="38"/>
      <c r="V5" s="39"/>
      <c r="W5" s="132"/>
      <c r="X5" s="264"/>
      <c r="Y5" s="265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130"/>
      <c r="BK5" s="41"/>
      <c r="BL5" s="37"/>
      <c r="BM5" s="36"/>
      <c r="BN5" s="39"/>
      <c r="BO5" s="132"/>
      <c r="BP5" s="37"/>
      <c r="BQ5" s="38"/>
      <c r="BR5" s="37"/>
      <c r="BS5" s="36"/>
      <c r="BT5" s="42"/>
      <c r="BU5" s="43"/>
      <c r="BY5" s="1"/>
      <c r="BZ5" s="29"/>
      <c r="CA5" s="30" t="s">
        <v>3</v>
      </c>
      <c r="CB5" s="31"/>
      <c r="CC5" s="32"/>
      <c r="CD5" s="32"/>
      <c r="CE5" s="44" t="s">
        <v>76</v>
      </c>
      <c r="CF5" s="32"/>
      <c r="CG5" s="32"/>
      <c r="CH5" s="33"/>
      <c r="CJ5" s="34"/>
    </row>
    <row r="6" spans="2:88" ht="21" customHeight="1">
      <c r="B6" s="29"/>
      <c r="C6" s="30" t="s">
        <v>4</v>
      </c>
      <c r="D6" s="31"/>
      <c r="E6" s="32"/>
      <c r="F6" s="32"/>
      <c r="G6" s="53" t="s">
        <v>74</v>
      </c>
      <c r="H6" s="32"/>
      <c r="I6" s="32"/>
      <c r="J6" s="33"/>
      <c r="K6" s="45" t="s">
        <v>51</v>
      </c>
      <c r="L6" s="34"/>
      <c r="R6" s="46" t="s">
        <v>53</v>
      </c>
      <c r="S6" s="47">
        <v>20.247</v>
      </c>
      <c r="T6" s="37"/>
      <c r="U6" s="38"/>
      <c r="V6" s="39"/>
      <c r="W6" s="134"/>
      <c r="X6" s="266" t="s">
        <v>47</v>
      </c>
      <c r="Y6" s="145">
        <v>21.366</v>
      </c>
      <c r="Z6" s="37"/>
      <c r="AA6" s="38"/>
      <c r="AB6" s="154"/>
      <c r="AC6" s="4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52" t="s">
        <v>81</v>
      </c>
      <c r="AS6" s="98" t="s">
        <v>27</v>
      </c>
      <c r="AT6" s="253" t="s">
        <v>33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155"/>
      <c r="BK6" s="156"/>
      <c r="BL6" s="31"/>
      <c r="BM6" s="50"/>
      <c r="BN6" s="39"/>
      <c r="BO6" s="158"/>
      <c r="BP6" s="159" t="s">
        <v>48</v>
      </c>
      <c r="BQ6" s="160">
        <v>21.754</v>
      </c>
      <c r="BR6" s="37"/>
      <c r="BS6" s="38"/>
      <c r="BT6" s="51" t="s">
        <v>53</v>
      </c>
      <c r="BU6" s="52">
        <v>22.898</v>
      </c>
      <c r="BY6" s="1"/>
      <c r="BZ6" s="29"/>
      <c r="CA6" s="30" t="s">
        <v>4</v>
      </c>
      <c r="CB6" s="31"/>
      <c r="CC6" s="32"/>
      <c r="CD6" s="32"/>
      <c r="CE6" s="53" t="s">
        <v>86</v>
      </c>
      <c r="CF6" s="32"/>
      <c r="CG6" s="32"/>
      <c r="CH6" s="33"/>
      <c r="CI6" s="45" t="s">
        <v>5</v>
      </c>
      <c r="CJ6" s="34"/>
    </row>
    <row r="7" spans="2:88" ht="21" customHeight="1">
      <c r="B7" s="29"/>
      <c r="C7" s="30" t="s">
        <v>7</v>
      </c>
      <c r="D7" s="31"/>
      <c r="E7" s="32"/>
      <c r="F7" s="32"/>
      <c r="G7" s="53" t="s">
        <v>49</v>
      </c>
      <c r="H7" s="32"/>
      <c r="I7" s="32"/>
      <c r="J7" s="31"/>
      <c r="K7" s="31"/>
      <c r="L7" s="54"/>
      <c r="R7" s="35"/>
      <c r="S7" s="38"/>
      <c r="T7" s="37"/>
      <c r="U7" s="38"/>
      <c r="V7" s="131" t="s">
        <v>42</v>
      </c>
      <c r="W7" s="133">
        <v>21.433</v>
      </c>
      <c r="X7" s="264"/>
      <c r="Y7" s="161"/>
      <c r="Z7" s="37"/>
      <c r="AA7" s="38"/>
      <c r="AB7" s="151" t="s">
        <v>54</v>
      </c>
      <c r="AC7" s="140">
        <v>21.214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7" t="s">
        <v>56</v>
      </c>
      <c r="BK7" s="141">
        <v>21.906</v>
      </c>
      <c r="BL7" s="31"/>
      <c r="BM7" s="50"/>
      <c r="BN7" s="131" t="s">
        <v>39</v>
      </c>
      <c r="BO7" s="133">
        <v>21.754</v>
      </c>
      <c r="BP7" s="37"/>
      <c r="BQ7" s="161"/>
      <c r="BR7" s="37"/>
      <c r="BS7" s="38"/>
      <c r="BT7" s="37"/>
      <c r="BU7" s="55"/>
      <c r="BY7" s="1"/>
      <c r="BZ7" s="29"/>
      <c r="CA7" s="30" t="s">
        <v>7</v>
      </c>
      <c r="CB7" s="31"/>
      <c r="CC7" s="32"/>
      <c r="CD7" s="32"/>
      <c r="CE7" s="53" t="s">
        <v>73</v>
      </c>
      <c r="CF7" s="32"/>
      <c r="CG7" s="32"/>
      <c r="CH7" s="31"/>
      <c r="CI7" s="31"/>
      <c r="CJ7" s="54"/>
    </row>
    <row r="8" spans="2:88" ht="21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  <c r="R8" s="59" t="s">
        <v>8</v>
      </c>
      <c r="S8" s="60">
        <v>20.947</v>
      </c>
      <c r="T8" s="37"/>
      <c r="U8" s="38"/>
      <c r="V8" s="39"/>
      <c r="W8" s="134"/>
      <c r="X8" s="266" t="s">
        <v>41</v>
      </c>
      <c r="Y8" s="145">
        <v>21.435</v>
      </c>
      <c r="Z8" s="37"/>
      <c r="AA8" s="38"/>
      <c r="AB8" s="154"/>
      <c r="AC8" s="40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7" t="s">
        <v>88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155"/>
      <c r="BK8" s="156"/>
      <c r="BL8" s="31"/>
      <c r="BM8" s="50"/>
      <c r="BN8" s="39"/>
      <c r="BO8" s="134"/>
      <c r="BP8" s="159" t="s">
        <v>40</v>
      </c>
      <c r="BQ8" s="160">
        <v>21.793</v>
      </c>
      <c r="BR8" s="37"/>
      <c r="BS8" s="38"/>
      <c r="BT8" s="61" t="s">
        <v>9</v>
      </c>
      <c r="BU8" s="62">
        <v>22.196</v>
      </c>
      <c r="BY8" s="1"/>
      <c r="BZ8" s="56"/>
      <c r="CA8" s="57"/>
      <c r="CB8" s="57"/>
      <c r="CC8" s="57"/>
      <c r="CD8" s="57"/>
      <c r="CE8" s="57"/>
      <c r="CF8" s="57"/>
      <c r="CG8" s="57"/>
      <c r="CH8" s="57"/>
      <c r="CI8" s="57"/>
      <c r="CJ8" s="58"/>
    </row>
    <row r="9" spans="2:88" ht="21" customHeight="1" thickBot="1">
      <c r="B9" s="63"/>
      <c r="C9" s="31"/>
      <c r="D9" s="31"/>
      <c r="E9" s="31"/>
      <c r="F9" s="31"/>
      <c r="G9" s="31"/>
      <c r="H9" s="31"/>
      <c r="I9" s="31"/>
      <c r="J9" s="31"/>
      <c r="K9" s="31"/>
      <c r="L9" s="54"/>
      <c r="R9" s="64"/>
      <c r="S9" s="65"/>
      <c r="T9" s="66"/>
      <c r="U9" s="65"/>
      <c r="V9" s="66"/>
      <c r="W9" s="135"/>
      <c r="X9" s="66"/>
      <c r="Y9" s="65"/>
      <c r="Z9" s="66"/>
      <c r="AA9" s="65"/>
      <c r="AB9" s="67"/>
      <c r="AC9" s="6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69"/>
      <c r="BK9" s="70"/>
      <c r="BL9" s="67"/>
      <c r="BM9" s="71"/>
      <c r="BN9" s="66"/>
      <c r="BO9" s="135"/>
      <c r="BP9" s="66"/>
      <c r="BQ9" s="65"/>
      <c r="BR9" s="72"/>
      <c r="BS9" s="73"/>
      <c r="BT9" s="74"/>
      <c r="BU9" s="75"/>
      <c r="BY9" s="1"/>
      <c r="BZ9" s="63"/>
      <c r="CA9" s="31"/>
      <c r="CB9" s="31"/>
      <c r="CC9" s="31"/>
      <c r="CD9" s="31"/>
      <c r="CE9" s="31"/>
      <c r="CF9" s="31"/>
      <c r="CG9" s="31"/>
      <c r="CH9" s="31"/>
      <c r="CI9" s="31"/>
      <c r="CJ9" s="54"/>
    </row>
    <row r="10" spans="2:88" ht="21" customHeight="1">
      <c r="B10" s="29"/>
      <c r="C10" s="76" t="s">
        <v>10</v>
      </c>
      <c r="D10" s="31"/>
      <c r="E10" s="31"/>
      <c r="F10" s="33"/>
      <c r="G10" s="78" t="s">
        <v>50</v>
      </c>
      <c r="H10" s="31"/>
      <c r="I10" s="31"/>
      <c r="J10" s="77" t="s">
        <v>11</v>
      </c>
      <c r="K10" s="150">
        <v>90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6" t="s">
        <v>18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6" t="s">
        <v>10</v>
      </c>
      <c r="CB10" s="31"/>
      <c r="CC10" s="31"/>
      <c r="CD10" s="33"/>
      <c r="CE10" s="78" t="s">
        <v>50</v>
      </c>
      <c r="CF10" s="31"/>
      <c r="CG10" s="31"/>
      <c r="CH10" s="77" t="s">
        <v>11</v>
      </c>
      <c r="CI10" s="150">
        <v>91</v>
      </c>
      <c r="CJ10" s="34"/>
    </row>
    <row r="11" spans="2:88" ht="21" customHeight="1">
      <c r="B11" s="29"/>
      <c r="C11" s="76" t="s">
        <v>12</v>
      </c>
      <c r="D11" s="31"/>
      <c r="E11" s="31"/>
      <c r="F11" s="33"/>
      <c r="G11" s="78" t="s">
        <v>37</v>
      </c>
      <c r="H11" s="31"/>
      <c r="I11" s="79"/>
      <c r="J11" s="77" t="s">
        <v>13</v>
      </c>
      <c r="K11" s="150">
        <v>30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7" t="s">
        <v>19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6" t="s">
        <v>12</v>
      </c>
      <c r="CB11" s="31"/>
      <c r="CC11" s="31"/>
      <c r="CD11" s="33"/>
      <c r="CE11" s="78" t="s">
        <v>37</v>
      </c>
      <c r="CF11" s="31"/>
      <c r="CG11" s="79"/>
      <c r="CH11" s="77" t="s">
        <v>13</v>
      </c>
      <c r="CI11" s="150">
        <v>31</v>
      </c>
      <c r="CJ11" s="34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84"/>
      <c r="Q12" s="8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7" t="s">
        <v>57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3" ht="18" customHeight="1">
      <c r="P14" s="84"/>
      <c r="Q14" s="8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4"/>
      <c r="BW14" s="84"/>
      <c r="BX14" s="84"/>
      <c r="BY14" s="85"/>
      <c r="CE14" s="78" t="s">
        <v>75</v>
      </c>
    </row>
    <row r="15" spans="15:83" ht="18" customHeight="1">
      <c r="O15" s="8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54" t="s">
        <v>71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4"/>
      <c r="BW15" s="84"/>
      <c r="BX15" s="84"/>
      <c r="CE15" s="78" t="s">
        <v>77</v>
      </c>
    </row>
    <row r="16" spans="45:85" ht="18" customHeight="1">
      <c r="AS16" s="1"/>
      <c r="CG16" s="1"/>
    </row>
    <row r="17" ht="18" customHeight="1">
      <c r="AS17" s="1"/>
    </row>
    <row r="18" ht="18" customHeight="1">
      <c r="AS18" s="1"/>
    </row>
    <row r="19" ht="18" customHeight="1"/>
    <row r="20" ht="18" customHeight="1"/>
    <row r="21" spans="10:41" ht="18" customHeight="1">
      <c r="J21" s="1"/>
      <c r="AO21" s="162" t="s">
        <v>59</v>
      </c>
    </row>
    <row r="22" spans="11:88" ht="18" customHeight="1">
      <c r="K22" s="1"/>
      <c r="AO22" s="163" t="s">
        <v>72</v>
      </c>
      <c r="AP22" s="136" t="s">
        <v>20</v>
      </c>
      <c r="AY22" s="1"/>
      <c r="AZ22" s="1"/>
      <c r="CH22" s="1"/>
      <c r="CI22" s="1"/>
      <c r="CJ22" s="1"/>
    </row>
    <row r="23" spans="15:85" ht="18" customHeight="1">
      <c r="O23" s="1"/>
      <c r="U23" s="90"/>
      <c r="V23" s="267" t="s">
        <v>87</v>
      </c>
      <c r="W23" s="90"/>
      <c r="X23" s="90"/>
      <c r="Y23" s="90"/>
      <c r="Z23" s="90"/>
      <c r="AA23" s="90"/>
      <c r="AB23" s="90"/>
      <c r="AC23" s="90"/>
      <c r="AD23" s="90"/>
      <c r="AE23" s="90"/>
      <c r="AO23" s="1"/>
      <c r="AP23" s="1"/>
      <c r="AS23" s="1"/>
      <c r="BQ23" s="1"/>
      <c r="BR23" s="1"/>
      <c r="CG23" s="1"/>
    </row>
    <row r="24" spans="13:88" ht="18" customHeight="1">
      <c r="M24" s="1"/>
      <c r="N24" s="1"/>
      <c r="U24" s="90"/>
      <c r="V24" s="90"/>
      <c r="W24" s="89"/>
      <c r="X24" s="89"/>
      <c r="Y24" s="89"/>
      <c r="Z24" s="89"/>
      <c r="AA24" s="89"/>
      <c r="AB24" s="89"/>
      <c r="AC24" s="89"/>
      <c r="AD24" s="90"/>
      <c r="AE24" s="89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BA24" s="1"/>
      <c r="BD24" s="1"/>
      <c r="BO24" s="1"/>
      <c r="CG24" s="1"/>
      <c r="CJ24" s="1"/>
    </row>
    <row r="25" spans="10:70" ht="18" customHeight="1">
      <c r="J25" s="1"/>
      <c r="K25" s="1"/>
      <c r="M25" s="1"/>
      <c r="O25" s="1"/>
      <c r="S25" s="1"/>
      <c r="U25" s="90"/>
      <c r="V25" s="90"/>
      <c r="W25" s="90"/>
      <c r="X25" s="90"/>
      <c r="Y25" s="90"/>
      <c r="Z25" s="90"/>
      <c r="AA25" s="89"/>
      <c r="AB25" s="90"/>
      <c r="AC25" s="89"/>
      <c r="AD25" s="89"/>
      <c r="AE25" s="89"/>
      <c r="AF25" s="1"/>
      <c r="AG25" s="1"/>
      <c r="AH25" s="1"/>
      <c r="AI25" s="1"/>
      <c r="AJ25" s="1"/>
      <c r="AK25" s="1"/>
      <c r="AL25" s="1"/>
      <c r="BB25" s="1"/>
      <c r="BC25" s="1"/>
      <c r="BD25" s="1"/>
      <c r="BE25" s="1"/>
      <c r="BG25" s="1"/>
      <c r="BP25" s="1"/>
      <c r="BQ25" s="1"/>
      <c r="BR25" s="1"/>
    </row>
    <row r="26" spans="5:88" ht="18" customHeight="1">
      <c r="E26" s="88"/>
      <c r="G26" s="88"/>
      <c r="J26" s="1"/>
      <c r="R26" s="1"/>
      <c r="AC26" s="261" t="s">
        <v>41</v>
      </c>
      <c r="AD26" s="1"/>
      <c r="AZ26" s="1"/>
      <c r="BA26" s="1"/>
      <c r="BB26" s="1"/>
      <c r="BC26" s="1"/>
      <c r="BD26" s="1"/>
      <c r="BE26" s="1"/>
      <c r="BG26" s="1"/>
      <c r="BS26" s="1"/>
      <c r="BZ26" s="165" t="s">
        <v>56</v>
      </c>
      <c r="CH26" s="93" t="s">
        <v>9</v>
      </c>
      <c r="CJ26" s="1"/>
    </row>
    <row r="27" spans="5:77" ht="18" customHeight="1">
      <c r="E27" s="1"/>
      <c r="G27" s="1"/>
      <c r="I27" s="1"/>
      <c r="AA27" s="90"/>
      <c r="AE27" s="1"/>
      <c r="AG27" s="1"/>
      <c r="AH27" s="1"/>
      <c r="AI27" s="1"/>
      <c r="AJ27" s="1"/>
      <c r="AK27" s="1"/>
      <c r="AV27" s="146">
        <v>3</v>
      </c>
      <c r="BB27" s="89"/>
      <c r="BC27" s="1"/>
      <c r="BD27" s="1"/>
      <c r="BE27" s="1"/>
      <c r="BF27" s="1"/>
      <c r="BG27" s="1"/>
      <c r="BY27" s="146">
        <v>5</v>
      </c>
    </row>
    <row r="28" spans="1:89" ht="18" customHeight="1">
      <c r="A28" s="91"/>
      <c r="C28" s="1"/>
      <c r="E28" s="89"/>
      <c r="G28" s="89"/>
      <c r="H28" s="1"/>
      <c r="N28" s="1"/>
      <c r="S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89"/>
      <c r="AT28" s="1"/>
      <c r="AU28" s="1"/>
      <c r="AV28" s="1"/>
      <c r="BS28" s="1"/>
      <c r="BT28" s="1"/>
      <c r="BX28" s="1"/>
      <c r="BY28" s="1"/>
      <c r="BZ28" s="1"/>
      <c r="CB28" s="1"/>
      <c r="CC28" s="1"/>
      <c r="CD28" s="1"/>
      <c r="CE28" s="1"/>
      <c r="CF28" s="1"/>
      <c r="CJ28" s="91"/>
      <c r="CK28" s="91"/>
    </row>
    <row r="29" spans="1:67" ht="18" customHeight="1">
      <c r="A29" s="91"/>
      <c r="E29" s="89"/>
      <c r="I29" s="89"/>
      <c r="L29" s="1"/>
      <c r="M29" s="1"/>
      <c r="Q29" s="89"/>
      <c r="Y29" s="1"/>
      <c r="AC29" s="261" t="s">
        <v>42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G29" s="1"/>
      <c r="BI29" s="1"/>
      <c r="BO29" s="1"/>
    </row>
    <row r="30" spans="1:89" ht="18" customHeight="1">
      <c r="A30" s="91"/>
      <c r="E30" s="1"/>
      <c r="I30" s="1"/>
      <c r="M30" s="146">
        <v>1</v>
      </c>
      <c r="Q30" s="1"/>
      <c r="T30" s="146">
        <v>2</v>
      </c>
      <c r="AD30" s="1"/>
      <c r="AE30" s="1"/>
      <c r="AF30" s="1"/>
      <c r="AG30" s="1"/>
      <c r="AH30" s="1"/>
      <c r="AI30" s="1"/>
      <c r="AJ30" s="1"/>
      <c r="AK30" s="1"/>
      <c r="AL30" s="1"/>
      <c r="AS30" s="90"/>
      <c r="AZ30" s="1"/>
      <c r="BA30" s="1"/>
      <c r="BB30" s="1"/>
      <c r="BC30" s="1"/>
      <c r="BD30" s="1"/>
      <c r="BE30" s="1"/>
      <c r="BF30" s="1"/>
      <c r="BO30" s="137" t="s">
        <v>40</v>
      </c>
      <c r="BQ30" s="1"/>
      <c r="BS30" s="1"/>
      <c r="BT30" s="1"/>
      <c r="CK30" s="91"/>
    </row>
    <row r="31" spans="2:71" ht="18" customHeight="1">
      <c r="B31" s="91"/>
      <c r="E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S31" s="89"/>
      <c r="AX31" s="1"/>
      <c r="AZ31" s="1"/>
      <c r="BA31" s="1"/>
      <c r="BB31" s="1"/>
      <c r="BC31" s="1"/>
      <c r="BD31" s="1"/>
      <c r="BE31" s="1"/>
      <c r="BF31" s="1"/>
      <c r="BJ31" s="1"/>
      <c r="BL31" s="1"/>
      <c r="BN31" s="1"/>
      <c r="BO31" s="1"/>
      <c r="BP31" s="1"/>
      <c r="BQ31" s="1"/>
      <c r="BR31" s="287">
        <v>4</v>
      </c>
      <c r="BS31" s="1"/>
    </row>
    <row r="32" spans="5:70" ht="18" customHeight="1">
      <c r="E32" s="1"/>
      <c r="I32" s="1"/>
      <c r="Q32" s="1"/>
      <c r="U32" s="147" t="s">
        <v>47</v>
      </c>
      <c r="X32" s="1"/>
      <c r="AD32" s="1"/>
      <c r="AE32" s="1"/>
      <c r="AF32" s="1"/>
      <c r="AG32" s="1"/>
      <c r="AH32" s="1"/>
      <c r="AI32" s="1"/>
      <c r="AJ32" s="1"/>
      <c r="AK32" s="1"/>
      <c r="AL32" s="1"/>
      <c r="AZ32" s="1"/>
      <c r="BA32" s="1"/>
      <c r="BB32" s="1"/>
      <c r="BC32" s="1"/>
      <c r="BD32" s="1"/>
      <c r="BE32" s="1"/>
      <c r="BF32" s="1"/>
      <c r="BP32" s="1"/>
      <c r="BR32" s="287"/>
    </row>
    <row r="33" spans="4:86" ht="18" customHeight="1">
      <c r="D33" s="94" t="s">
        <v>8</v>
      </c>
      <c r="E33" s="1"/>
      <c r="J33" s="164" t="s">
        <v>54</v>
      </c>
      <c r="N33" s="1"/>
      <c r="Q33" s="1"/>
      <c r="R33" s="1"/>
      <c r="S33" s="1"/>
      <c r="T33" s="1"/>
      <c r="U33" s="1"/>
      <c r="W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89"/>
      <c r="AL33" s="1"/>
      <c r="AW33" s="1"/>
      <c r="AX33" s="1"/>
      <c r="AZ33" s="1"/>
      <c r="BA33" s="1"/>
      <c r="BB33" s="1"/>
      <c r="BC33" s="1"/>
      <c r="BD33" s="1"/>
      <c r="BE33" s="1"/>
      <c r="BF33" s="1"/>
      <c r="BK33" s="137" t="s">
        <v>39</v>
      </c>
      <c r="BL33" s="1"/>
      <c r="BM33" s="1"/>
      <c r="BP33" s="1"/>
      <c r="BQ33" s="1"/>
      <c r="BR33" s="1"/>
      <c r="CH33" s="138" t="s">
        <v>44</v>
      </c>
    </row>
    <row r="34" spans="3:86" ht="18" customHeight="1">
      <c r="C34" s="94"/>
      <c r="I34" s="1"/>
      <c r="Q34" s="1"/>
      <c r="R34" s="1"/>
      <c r="S34" s="1"/>
      <c r="T34" s="1"/>
      <c r="U34" s="1"/>
      <c r="W34" s="1"/>
      <c r="X34" s="1"/>
      <c r="Y34" s="1"/>
      <c r="AA34" s="1"/>
      <c r="AB34" s="1"/>
      <c r="AD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N34" s="1"/>
      <c r="BO34" s="1"/>
      <c r="BP34" s="1"/>
      <c r="CH34" s="139" t="s">
        <v>80</v>
      </c>
    </row>
    <row r="35" spans="3:87" ht="18" customHeight="1">
      <c r="C35" s="94"/>
      <c r="I35" s="1"/>
      <c r="K35" s="1"/>
      <c r="L35" s="1"/>
      <c r="Q35" s="1"/>
      <c r="T35" s="1"/>
      <c r="AH35" s="1"/>
      <c r="BE35" s="1"/>
      <c r="BF35" s="1"/>
      <c r="BG35" s="1"/>
      <c r="BJ35" s="1"/>
      <c r="BL35" s="1"/>
      <c r="BU35" s="92"/>
      <c r="CI35" s="95"/>
    </row>
    <row r="36" spans="3:87" ht="18" customHeight="1">
      <c r="C36" s="94"/>
      <c r="I36" s="96"/>
      <c r="J36" s="1"/>
      <c r="L36" s="1"/>
      <c r="O36" s="1"/>
      <c r="V36" s="1"/>
      <c r="X36" s="1"/>
      <c r="Y36" s="1"/>
      <c r="Z36" s="1"/>
      <c r="AA36" s="1"/>
      <c r="AB36" s="1"/>
      <c r="AF36" s="1"/>
      <c r="AK36" s="1"/>
      <c r="AL36" s="1"/>
      <c r="AM36" s="1"/>
      <c r="AN36" s="1"/>
      <c r="AO36" s="1"/>
      <c r="AU36" s="1"/>
      <c r="AV36" s="1"/>
      <c r="AZ36" s="1"/>
      <c r="BB36" s="1"/>
      <c r="BC36" s="1"/>
      <c r="BD36" s="1"/>
      <c r="BH36" s="1"/>
      <c r="BK36" s="137" t="s">
        <v>48</v>
      </c>
      <c r="BL36" s="1"/>
      <c r="BM36" s="1"/>
      <c r="BN36" s="1"/>
      <c r="BY36" s="1"/>
      <c r="CB36" s="1"/>
      <c r="CI36" s="95"/>
    </row>
    <row r="37" spans="9:69" ht="18" customHeight="1">
      <c r="I37" s="1"/>
      <c r="J37" s="1"/>
      <c r="X37" s="1"/>
      <c r="AA37" s="1"/>
      <c r="AB37" s="1"/>
      <c r="AF37" s="1"/>
      <c r="AK37" s="1"/>
      <c r="AL37" s="1"/>
      <c r="AM37" s="1"/>
      <c r="AO37" s="1"/>
      <c r="AP37" s="1"/>
      <c r="AQ37" s="1"/>
      <c r="AS37" s="89"/>
      <c r="AT37" s="1"/>
      <c r="AW37" s="1"/>
      <c r="AX37" s="1"/>
      <c r="AY37" s="1"/>
      <c r="AZ37" s="1"/>
      <c r="BA37" s="1"/>
      <c r="BB37" s="1"/>
      <c r="BF37" s="1"/>
      <c r="BG37" s="1"/>
      <c r="BH37" s="1"/>
      <c r="BJ37" s="1"/>
      <c r="BK37" s="1"/>
      <c r="BL37" s="1"/>
      <c r="BM37" s="1"/>
      <c r="BN37" s="1"/>
      <c r="BQ37" s="1"/>
    </row>
    <row r="38" spans="8:64" ht="18" customHeight="1">
      <c r="H38" s="1"/>
      <c r="I38" s="1"/>
      <c r="AN38" s="1"/>
      <c r="AV38" s="1"/>
      <c r="AW38" s="1"/>
      <c r="BL38" s="1"/>
    </row>
    <row r="39" spans="9:68" ht="18" customHeight="1">
      <c r="I39" s="1"/>
      <c r="BP39" s="1"/>
    </row>
    <row r="40" spans="52:88" ht="18" customHeight="1">
      <c r="AZ40" s="1"/>
      <c r="BQ40" s="1"/>
      <c r="BY40" s="1"/>
      <c r="BZ40" s="1"/>
      <c r="CJ40" s="91"/>
    </row>
    <row r="41" spans="6:79" ht="18" customHeight="1">
      <c r="F41" s="1"/>
      <c r="I41" s="1"/>
      <c r="BP41" s="1"/>
      <c r="BQ41" s="1"/>
      <c r="BR41" s="1"/>
      <c r="BY41" s="1"/>
      <c r="CA41" s="1"/>
    </row>
    <row r="42" spans="68:70" ht="18" customHeight="1">
      <c r="BP42" s="1"/>
      <c r="BQ42" s="1"/>
      <c r="BR42" s="1"/>
    </row>
    <row r="43" spans="4:81" ht="18" customHeight="1">
      <c r="D43" s="1"/>
      <c r="BP43" s="1"/>
      <c r="BQ43" s="1"/>
      <c r="BR43" s="1"/>
      <c r="CC43" s="1"/>
    </row>
    <row r="44" ht="18" customHeight="1"/>
    <row r="45" ht="18" customHeight="1"/>
    <row r="46" spans="27:29" ht="18" customHeight="1">
      <c r="AA46" s="84"/>
      <c r="AB46" s="84"/>
      <c r="AC46" s="84"/>
    </row>
    <row r="47" spans="2:88" ht="21" customHeight="1" thickBot="1">
      <c r="B47" s="99" t="s">
        <v>22</v>
      </c>
      <c r="C47" s="100" t="s">
        <v>28</v>
      </c>
      <c r="D47" s="100" t="s">
        <v>29</v>
      </c>
      <c r="E47" s="100" t="s">
        <v>30</v>
      </c>
      <c r="F47" s="129" t="s">
        <v>31</v>
      </c>
      <c r="BT47" s="99" t="s">
        <v>22</v>
      </c>
      <c r="BU47" s="100" t="s">
        <v>28</v>
      </c>
      <c r="BV47" s="100" t="s">
        <v>29</v>
      </c>
      <c r="BW47" s="100" t="s">
        <v>30</v>
      </c>
      <c r="BX47" s="101" t="s">
        <v>31</v>
      </c>
      <c r="BY47" s="102"/>
      <c r="BZ47" s="102"/>
      <c r="CA47" s="103" t="s">
        <v>32</v>
      </c>
      <c r="CB47" s="103"/>
      <c r="CC47" s="102"/>
      <c r="CD47" s="102"/>
      <c r="CE47" s="104"/>
      <c r="CF47" s="100" t="s">
        <v>22</v>
      </c>
      <c r="CG47" s="100" t="s">
        <v>28</v>
      </c>
      <c r="CH47" s="100" t="s">
        <v>29</v>
      </c>
      <c r="CI47" s="100" t="s">
        <v>30</v>
      </c>
      <c r="CJ47" s="129" t="s">
        <v>31</v>
      </c>
    </row>
    <row r="48" spans="2:88" ht="21" customHeight="1" thickTop="1">
      <c r="B48" s="105"/>
      <c r="C48" s="24"/>
      <c r="D48" s="23" t="s">
        <v>55</v>
      </c>
      <c r="E48" s="24"/>
      <c r="F48" s="25"/>
      <c r="BT48" s="26"/>
      <c r="BU48" s="24"/>
      <c r="BV48" s="24"/>
      <c r="BW48" s="24"/>
      <c r="BX48" s="24"/>
      <c r="BY48" s="23" t="s">
        <v>36</v>
      </c>
      <c r="BZ48" s="24"/>
      <c r="CA48" s="24"/>
      <c r="CB48" s="24"/>
      <c r="CC48" s="24"/>
      <c r="CD48" s="24"/>
      <c r="CE48" s="128"/>
      <c r="CF48" s="24"/>
      <c r="CG48" s="24"/>
      <c r="CH48" s="23" t="s">
        <v>55</v>
      </c>
      <c r="CI48" s="24"/>
      <c r="CJ48" s="25"/>
    </row>
    <row r="49" spans="2:88" ht="21" customHeight="1">
      <c r="B49" s="106"/>
      <c r="C49" s="107"/>
      <c r="D49" s="107"/>
      <c r="E49" s="107"/>
      <c r="F49" s="115"/>
      <c r="BT49" s="106"/>
      <c r="BU49" s="107"/>
      <c r="BV49" s="107"/>
      <c r="BW49" s="107"/>
      <c r="BX49" s="108"/>
      <c r="BY49" s="39"/>
      <c r="CD49" s="84"/>
      <c r="CE49" s="109"/>
      <c r="CF49" s="107"/>
      <c r="CG49" s="107"/>
      <c r="CH49" s="107"/>
      <c r="CI49" s="107"/>
      <c r="CJ49" s="115"/>
    </row>
    <row r="50" spans="2:88" ht="21" customHeight="1">
      <c r="B50" s="142">
        <v>1</v>
      </c>
      <c r="C50" s="116">
        <v>21.29</v>
      </c>
      <c r="D50" s="112">
        <v>51</v>
      </c>
      <c r="E50" s="113">
        <f>C50+D50*0.001</f>
        <v>21.340999999999998</v>
      </c>
      <c r="F50" s="40" t="s">
        <v>58</v>
      </c>
      <c r="BT50" s="106"/>
      <c r="BU50" s="107"/>
      <c r="BV50" s="107"/>
      <c r="BW50" s="107"/>
      <c r="BX50" s="108"/>
      <c r="BY50" s="39"/>
      <c r="CD50" s="84"/>
      <c r="CE50" s="110"/>
      <c r="CF50" s="143">
        <v>4</v>
      </c>
      <c r="CG50" s="111">
        <v>21.824</v>
      </c>
      <c r="CH50" s="112">
        <v>-51</v>
      </c>
      <c r="CI50" s="113">
        <f>CG50+CH50*0.001</f>
        <v>21.773000000000003</v>
      </c>
      <c r="CJ50" s="40" t="s">
        <v>58</v>
      </c>
    </row>
    <row r="51" spans="2:88" ht="21" customHeight="1">
      <c r="B51" s="118"/>
      <c r="C51" s="119"/>
      <c r="D51" s="107"/>
      <c r="E51" s="120"/>
      <c r="F51" s="40"/>
      <c r="AS51" s="97" t="s">
        <v>21</v>
      </c>
      <c r="BT51" s="148">
        <v>3</v>
      </c>
      <c r="BU51" s="111">
        <v>21.621</v>
      </c>
      <c r="BV51" s="112">
        <v>-51</v>
      </c>
      <c r="BW51" s="113">
        <f>BU51+BV51*0.001</f>
        <v>21.57</v>
      </c>
      <c r="BX51" s="114" t="s">
        <v>34</v>
      </c>
      <c r="BY51" s="149" t="s">
        <v>79</v>
      </c>
      <c r="CD51" s="84"/>
      <c r="CE51" s="110"/>
      <c r="CF51" s="107"/>
      <c r="CG51" s="107"/>
      <c r="CH51" s="107"/>
      <c r="CI51" s="107"/>
      <c r="CJ51" s="40"/>
    </row>
    <row r="52" spans="2:88" ht="21" customHeight="1">
      <c r="B52" s="148">
        <v>2</v>
      </c>
      <c r="C52" s="111">
        <v>21.355</v>
      </c>
      <c r="D52" s="112">
        <v>51</v>
      </c>
      <c r="E52" s="113">
        <f>C52+D52*0.001</f>
        <v>21.406</v>
      </c>
      <c r="F52" s="40" t="s">
        <v>58</v>
      </c>
      <c r="AS52" s="87" t="s">
        <v>78</v>
      </c>
      <c r="BT52" s="106"/>
      <c r="BU52" s="107"/>
      <c r="BV52" s="107"/>
      <c r="BW52" s="107"/>
      <c r="BX52" s="108"/>
      <c r="BY52" s="39"/>
      <c r="CD52" s="84"/>
      <c r="CE52" s="110"/>
      <c r="CF52" s="144">
        <v>5</v>
      </c>
      <c r="CG52" s="116">
        <v>21.89</v>
      </c>
      <c r="CH52" s="112">
        <v>-65</v>
      </c>
      <c r="CI52" s="113">
        <f>CG52+CH52*0.001</f>
        <v>21.825</v>
      </c>
      <c r="CJ52" s="40" t="s">
        <v>58</v>
      </c>
    </row>
    <row r="53" spans="2:88" ht="21" customHeight="1" thickBot="1">
      <c r="B53" s="121"/>
      <c r="C53" s="122"/>
      <c r="D53" s="123"/>
      <c r="E53" s="123"/>
      <c r="F53" s="68"/>
      <c r="AD53" s="2"/>
      <c r="AE53" s="3"/>
      <c r="BG53" s="2"/>
      <c r="BH53" s="3"/>
      <c r="BT53" s="121"/>
      <c r="BU53" s="122"/>
      <c r="BV53" s="123"/>
      <c r="BW53" s="123"/>
      <c r="BX53" s="124"/>
      <c r="BY53" s="67"/>
      <c r="BZ53" s="125"/>
      <c r="CA53" s="125"/>
      <c r="CB53" s="125"/>
      <c r="CC53" s="125"/>
      <c r="CD53" s="125"/>
      <c r="CE53" s="126"/>
      <c r="CF53" s="127"/>
      <c r="CG53" s="122"/>
      <c r="CH53" s="123"/>
      <c r="CI53" s="123"/>
      <c r="CJ53" s="68"/>
    </row>
    <row r="54" ht="12.75" customHeight="1">
      <c r="AA54" s="84"/>
    </row>
    <row r="55" ht="12.75" customHeight="1"/>
    <row r="56" ht="12.75">
      <c r="AA56" s="84"/>
    </row>
    <row r="57" spans="27:70" ht="12.75">
      <c r="AA57" s="84"/>
      <c r="BO57" s="84"/>
      <c r="BP57" s="84"/>
      <c r="BQ57" s="84"/>
      <c r="BR57" s="84"/>
    </row>
  </sheetData>
  <sheetProtection password="E9A7" sheet="1" objects="1" scenarios="1"/>
  <mergeCells count="11">
    <mergeCell ref="BR31:BR32"/>
    <mergeCell ref="BN4:BQ4"/>
    <mergeCell ref="AB3:AC3"/>
    <mergeCell ref="V2:Y2"/>
    <mergeCell ref="BN2:BQ2"/>
    <mergeCell ref="BN3:BQ3"/>
    <mergeCell ref="BT3:BU3"/>
    <mergeCell ref="R3:S3"/>
    <mergeCell ref="V3:Y3"/>
    <mergeCell ref="V4:Y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V23" numberStoredAsText="1"/>
  </ignoredErrors>
  <drawing r:id="rId3"/>
  <legacyDrawing r:id="rId2"/>
  <oleObjects>
    <oleObject progId="Paint.Picture" shapeId="10638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2014-09-18T07:11:21Z</cp:lastPrinted>
  <dcterms:created xsi:type="dcterms:W3CDTF">2003-01-10T15:39:03Z</dcterms:created>
  <dcterms:modified xsi:type="dcterms:W3CDTF">2014-10-10T11:49:52Z</dcterms:modified>
  <cp:category/>
  <cp:version/>
  <cp:contentType/>
  <cp:contentStatus/>
</cp:coreProperties>
</file>