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40" windowHeight="7785" tabRatio="601" activeTab="1"/>
  </bookViews>
  <sheets>
    <sheet name="titul" sheetId="1" r:id="rId1"/>
    <sheet name="Bohdíkov" sheetId="2" r:id="rId2"/>
  </sheets>
  <definedNames/>
  <calcPr fullCalcOnLoad="1"/>
</workbook>
</file>

<file path=xl/sharedStrings.xml><?xml version="1.0" encoding="utf-8"?>
<sst xmlns="http://schemas.openxmlformats.org/spreadsheetml/2006/main" count="154" uniqueCount="99">
  <si>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</si>
  <si>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</si>
  <si>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</si>
  <si>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</si>
  <si>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</si>
  <si>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</si>
  <si>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</si>
  <si>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</si>
  <si>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</si>
  <si>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</si>
  <si>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</si>
  <si>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</si>
  <si>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</si>
  <si>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</si>
  <si>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</si>
  <si>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</si>
  <si>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</si>
  <si>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</si>
  <si>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</si>
  <si>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</si>
  <si>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</si>
  <si>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</si>
  <si>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</si>
  <si>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</si>
  <si>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</si>
  <si>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</si>
  <si>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</si>
  <si>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</si>
  <si>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</si>
  <si>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</si>
  <si>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</si>
  <si>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</si>
  <si>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</si>
  <si>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</si>
  <si>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</si>
  <si>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</si>
  <si>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</si>
  <si>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</si>
  <si>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</si>
  <si>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 2</t>
  </si>
  <si>
    <t>Vk 1</t>
  </si>
  <si>
    <t>EZ</t>
  </si>
  <si>
    <t>zabezpečovacího zařízení</t>
  </si>
  <si>
    <t>ručně</t>
  </si>
  <si>
    <t>Vjezd - odjezd - průjezd</t>
  </si>
  <si>
    <t>samočinně činností</t>
  </si>
  <si>
    <t>Automatické  hradlo</t>
  </si>
  <si>
    <t>Kód : 14</t>
  </si>
  <si>
    <t>Směr  :  Ruda nad Moravou</t>
  </si>
  <si>
    <t>Směr  :  Hanušovice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</si>
  <si>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</si>
  <si>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</si>
  <si>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</si>
  <si>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</si>
  <si>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</si>
  <si>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</si>
  <si>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</si>
  <si>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</si>
  <si>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úrovňové, vnější</t>
  </si>
  <si>
    <t>Hlavní  staniční  kolej</t>
  </si>
  <si>
    <t>Vzájemně vyloučeny jsou pouze protisměrné jízdní cesty na tutéž kolej</t>
  </si>
  <si>
    <t>výměnový zámek, klíč Vk 1 / 2t / 2 držen v EMZ v kolejišti</t>
  </si>
  <si>
    <t>Obvod  výpravčího  DOZ</t>
  </si>
  <si>
    <t>( Vk 1 / 2t / 2 )</t>
  </si>
  <si>
    <t>Kód :  22</t>
  </si>
  <si>
    <t>2 a</t>
  </si>
  <si>
    <t>Elektronické  stavědlo</t>
  </si>
  <si>
    <t>( nouzová obsluha pohotovostním výpravčím )</t>
  </si>
  <si>
    <t>č. II,  úrovňové, poloostrovní</t>
  </si>
  <si>
    <t>Př Lo</t>
  </si>
  <si>
    <t>Př So</t>
  </si>
  <si>
    <t>Lo</t>
  </si>
  <si>
    <t>So</t>
  </si>
  <si>
    <t>obsluha z pracoviště úsekového ovládání</t>
  </si>
  <si>
    <t>KANGO</t>
  </si>
  <si>
    <t>Se 1</t>
  </si>
  <si>
    <t>Se 2</t>
  </si>
  <si>
    <t>Se 3</t>
  </si>
  <si>
    <t>od  Hanušovic</t>
  </si>
  <si>
    <t>do  Hanušovic</t>
  </si>
  <si>
    <t>Se 4</t>
  </si>
  <si>
    <t>L 2a</t>
  </si>
  <si>
    <t>Cestová</t>
  </si>
  <si>
    <t>při jízdě do odbočky - uvedeno u konkrétní koleje</t>
  </si>
  <si>
    <t>Lc 2</t>
  </si>
  <si>
    <t>Sc 2a</t>
  </si>
  <si>
    <t>Oddílová  -  AH  Holba</t>
  </si>
  <si>
    <t>výměnový zámek v závislosti na Vk 1</t>
  </si>
  <si>
    <t>XI. / 2017</t>
  </si>
  <si>
    <t>Km  64,414</t>
  </si>
  <si>
    <t>km 67,378</t>
  </si>
  <si>
    <t>64,610</t>
  </si>
  <si>
    <t>AHP - 03  ( návěstní bod Holba )</t>
  </si>
  <si>
    <t>AH - ESA - 04  ( bez návěstního bodu )</t>
  </si>
  <si>
    <t>dálková obsluha traťovým výpravčím DOZ z ŽST Šumperk</t>
  </si>
  <si>
    <t>centrální přechod v km 64,450</t>
  </si>
  <si>
    <t>( 2 + 2a = 568 m )</t>
  </si>
  <si>
    <t>ESA 44 s EIP</t>
  </si>
  <si>
    <t>DŘS,  ovládání prostřednictvím JOP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</si>
</sst>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0"/>
      <color indexed="14"/>
      <name val="Arial CE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9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0" xfId="49" applyFont="1" applyFill="1" applyBorder="1" applyAlignment="1">
      <alignment horizontal="center" vertical="center"/>
      <protection/>
    </xf>
    <xf numFmtId="0" fontId="28" fillId="0" borderId="0" xfId="49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9" xfId="0" applyFont="1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26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0" borderId="0" xfId="49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25" fillId="33" borderId="0" xfId="49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9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8" fillId="36" borderId="19" xfId="49" applyFont="1" applyFill="1" applyBorder="1" applyAlignment="1">
      <alignment horizontal="center" vertical="center"/>
      <protection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37" borderId="58" xfId="0" applyFont="1" applyFill="1" applyBorder="1" applyAlignment="1">
      <alignment horizontal="center" vertical="center"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8" fillId="0" borderId="0" xfId="49" applyFont="1" applyAlignment="1">
      <alignment vertical="center"/>
      <protection/>
    </xf>
    <xf numFmtId="0" fontId="28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0" fontId="0" fillId="37" borderId="60" xfId="49" applyFont="1" applyFill="1" applyBorder="1" applyAlignment="1" quotePrefix="1">
      <alignment vertical="center"/>
      <protection/>
    </xf>
    <xf numFmtId="164" fontId="0" fillId="37" borderId="60" xfId="49" applyNumberFormat="1" applyFont="1" applyFill="1" applyBorder="1" applyAlignment="1">
      <alignment vertical="center"/>
      <protection/>
    </xf>
    <xf numFmtId="0" fontId="0" fillId="37" borderId="6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6" xfId="49" applyFont="1" applyFill="1" applyBorder="1" applyAlignment="1">
      <alignment vertical="center"/>
      <protection/>
    </xf>
    <xf numFmtId="0" fontId="0" fillId="0" borderId="62" xfId="49" applyFont="1" applyBorder="1">
      <alignment/>
      <protection/>
    </xf>
    <xf numFmtId="0" fontId="0" fillId="0" borderId="51" xfId="49" applyFont="1" applyBorder="1">
      <alignment/>
      <protection/>
    </xf>
    <xf numFmtId="0" fontId="0" fillId="0" borderId="38" xfId="49" applyFont="1" applyBorder="1">
      <alignment/>
      <protection/>
    </xf>
    <xf numFmtId="0" fontId="0" fillId="37" borderId="17" xfId="49" applyFill="1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21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0" fillId="0" borderId="15" xfId="49" applyFont="1" applyBorder="1">
      <alignment/>
      <protection/>
    </xf>
    <xf numFmtId="0" fontId="36" fillId="0" borderId="0" xfId="49" applyFont="1" applyFill="1" applyBorder="1" applyAlignment="1">
      <alignment horizontal="center"/>
      <protection/>
    </xf>
    <xf numFmtId="0" fontId="0" fillId="0" borderId="15" xfId="49" applyBorder="1" applyAlignment="1">
      <alignment vertical="center"/>
      <protection/>
    </xf>
    <xf numFmtId="0" fontId="0" fillId="0" borderId="63" xfId="49" applyFont="1" applyBorder="1">
      <alignment/>
      <protection/>
    </xf>
    <xf numFmtId="0" fontId="0" fillId="0" borderId="64" xfId="49" applyFont="1" applyBorder="1">
      <alignment/>
      <protection/>
    </xf>
    <xf numFmtId="0" fontId="0" fillId="0" borderId="65" xfId="49" applyFont="1" applyBorder="1">
      <alignment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9" fillId="0" borderId="0" xfId="49" applyNumberFormat="1" applyFont="1" applyBorder="1" applyAlignment="1">
      <alignment horizontal="center" vertical="center"/>
      <protection/>
    </xf>
    <xf numFmtId="0" fontId="36" fillId="0" borderId="0" xfId="49" applyFont="1" applyBorder="1" applyAlignment="1">
      <alignment horizontal="center" vertical="center"/>
      <protection/>
    </xf>
    <xf numFmtId="49" fontId="36" fillId="0" borderId="0" xfId="49" applyNumberFormat="1" applyFont="1" applyBorder="1" applyAlignment="1">
      <alignment horizontal="center" vertical="center"/>
      <protection/>
    </xf>
    <xf numFmtId="0" fontId="0" fillId="0" borderId="66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6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8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36" borderId="68" xfId="49" applyFont="1" applyFill="1" applyBorder="1" applyAlignment="1">
      <alignment vertical="center"/>
      <protection/>
    </xf>
    <xf numFmtId="0" fontId="0" fillId="36" borderId="69" xfId="49" applyFont="1" applyFill="1" applyBorder="1" applyAlignment="1">
      <alignment vertical="center"/>
      <protection/>
    </xf>
    <xf numFmtId="0" fontId="0" fillId="36" borderId="7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6" xfId="49" applyFont="1" applyFill="1" applyBorder="1" applyAlignment="1">
      <alignment vertical="center"/>
      <protection/>
    </xf>
    <xf numFmtId="0" fontId="8" fillId="36" borderId="53" xfId="49" applyFont="1" applyFill="1" applyBorder="1" applyAlignment="1">
      <alignment horizontal="center" vertical="center"/>
      <protection/>
    </xf>
    <xf numFmtId="0" fontId="8" fillId="36" borderId="40" xfId="49" applyFont="1" applyFill="1" applyBorder="1" applyAlignment="1">
      <alignment horizontal="center" vertical="center"/>
      <protection/>
    </xf>
    <xf numFmtId="0" fontId="0" fillId="37" borderId="17" xfId="49" applyFont="1" applyFill="1" applyBorder="1" applyAlignment="1">
      <alignment vertical="center"/>
      <protection/>
    </xf>
    <xf numFmtId="0" fontId="0" fillId="37" borderId="71" xfId="0" applyFont="1" applyFill="1" applyBorder="1" applyAlignment="1">
      <alignment horizontal="center" vertical="center"/>
    </xf>
    <xf numFmtId="0" fontId="0" fillId="0" borderId="0" xfId="49" applyFont="1">
      <alignment/>
      <protection/>
    </xf>
    <xf numFmtId="49" fontId="0" fillId="0" borderId="55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38" fillId="0" borderId="55" xfId="49" applyNumberFormat="1" applyFont="1" applyBorder="1" applyAlignment="1">
      <alignment horizontal="center" vertical="center"/>
      <protection/>
    </xf>
    <xf numFmtId="164" fontId="37" fillId="0" borderId="14" xfId="49" applyNumberFormat="1" applyFont="1" applyBorder="1" applyAlignment="1">
      <alignment horizontal="center" vertical="center"/>
      <protection/>
    </xf>
    <xf numFmtId="1" fontId="37" fillId="0" borderId="15" xfId="49" applyNumberFormat="1" applyFont="1" applyBorder="1" applyAlignment="1">
      <alignment horizontal="center" vertical="center"/>
      <protection/>
    </xf>
    <xf numFmtId="164" fontId="37" fillId="0" borderId="14" xfId="49" applyNumberFormat="1" applyFont="1" applyFill="1" applyBorder="1" applyAlignment="1">
      <alignment horizontal="center" vertical="center"/>
      <protection/>
    </xf>
    <xf numFmtId="49" fontId="0" fillId="0" borderId="72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64" fontId="0" fillId="0" borderId="73" xfId="49" applyNumberFormat="1" applyFont="1" applyBorder="1" applyAlignment="1">
      <alignment vertical="center"/>
      <protection/>
    </xf>
    <xf numFmtId="1" fontId="0" fillId="0" borderId="67" xfId="49" applyNumberFormat="1" applyFont="1" applyBorder="1" applyAlignment="1">
      <alignment vertical="center"/>
      <protection/>
    </xf>
    <xf numFmtId="1" fontId="0" fillId="0" borderId="6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67" xfId="49" applyFont="1" applyBorder="1" applyAlignment="1">
      <alignment vertical="center"/>
      <protection/>
    </xf>
    <xf numFmtId="0" fontId="0" fillId="37" borderId="39" xfId="49" applyFill="1" applyBorder="1" applyAlignment="1">
      <alignment vertical="center"/>
      <protection/>
    </xf>
    <xf numFmtId="0" fontId="0" fillId="37" borderId="33" xfId="49" applyFill="1" applyBorder="1" applyAlignment="1">
      <alignment vertical="center"/>
      <protection/>
    </xf>
    <xf numFmtId="0" fontId="0" fillId="37" borderId="2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8" fillId="0" borderId="0" xfId="49" applyNumberFormat="1" applyFont="1" applyFill="1" applyBorder="1" applyAlignment="1">
      <alignment horizontal="center" vertical="center"/>
      <protection/>
    </xf>
    <xf numFmtId="0" fontId="1" fillId="37" borderId="58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49" fontId="38" fillId="0" borderId="55" xfId="49" applyNumberFormat="1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40" fillId="0" borderId="0" xfId="49" applyFont="1" applyBorder="1" applyAlignment="1">
      <alignment horizontal="center"/>
      <protection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1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9" fontId="8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 quotePrefix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49" fontId="9" fillId="0" borderId="0" xfId="49" applyNumberFormat="1" applyFont="1" applyFill="1" applyBorder="1" applyAlignment="1">
      <alignment horizontal="center" vertical="center"/>
      <protection/>
    </xf>
    <xf numFmtId="164" fontId="41" fillId="0" borderId="0" xfId="47" applyNumberFormat="1" applyFont="1" applyBorder="1" applyAlignment="1">
      <alignment horizontal="left" vertical="center"/>
      <protection/>
    </xf>
    <xf numFmtId="164" fontId="8" fillId="0" borderId="16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12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8" fillId="0" borderId="47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8" fillId="0" borderId="15" xfId="49" applyFont="1" applyFill="1" applyBorder="1" applyAlignment="1">
      <alignment horizontal="center" vertical="center"/>
      <protection/>
    </xf>
    <xf numFmtId="0" fontId="14" fillId="0" borderId="47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15" xfId="49" applyFont="1" applyBorder="1" applyAlignment="1">
      <alignment horizontal="center" vertical="center"/>
      <protection/>
    </xf>
    <xf numFmtId="0" fontId="7" fillId="0" borderId="4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5" xfId="49" applyFont="1" applyBorder="1" applyAlignment="1">
      <alignment horizontal="center" vertical="center"/>
      <protection/>
    </xf>
    <xf numFmtId="0" fontId="44" fillId="0" borderId="47" xfId="48" applyFont="1" applyFill="1" applyBorder="1" applyAlignment="1">
      <alignment horizontal="center" vertical="center"/>
      <protection/>
    </xf>
    <xf numFmtId="0" fontId="44" fillId="0" borderId="0" xfId="48" applyFont="1" applyFill="1" applyBorder="1" applyAlignment="1">
      <alignment horizontal="center" vertical="center"/>
      <protection/>
    </xf>
    <xf numFmtId="0" fontId="44" fillId="0" borderId="15" xfId="48" applyFont="1" applyFill="1" applyBorder="1" applyAlignment="1">
      <alignment horizontal="center" vertical="center"/>
      <protection/>
    </xf>
    <xf numFmtId="0" fontId="24" fillId="36" borderId="69" xfId="49" applyFont="1" applyFill="1" applyBorder="1" applyAlignment="1">
      <alignment horizontal="center" vertical="center"/>
      <protection/>
    </xf>
    <xf numFmtId="0" fontId="24" fillId="36" borderId="69" xfId="49" applyFont="1" applyFill="1" applyBorder="1" applyAlignment="1" quotePrefix="1">
      <alignment horizontal="center" vertical="center"/>
      <protection/>
    </xf>
    <xf numFmtId="0" fontId="8" fillId="36" borderId="76" xfId="49" applyFont="1" applyFill="1" applyBorder="1" applyAlignment="1">
      <alignment horizontal="center" vertical="center"/>
      <protection/>
    </xf>
    <xf numFmtId="0" fontId="8" fillId="36" borderId="77" xfId="49" applyFont="1" applyFill="1" applyBorder="1" applyAlignment="1">
      <alignment horizontal="center" vertical="center"/>
      <protection/>
    </xf>
    <xf numFmtId="0" fontId="8" fillId="36" borderId="78" xfId="49" applyFont="1" applyFill="1" applyBorder="1" applyAlignment="1">
      <alignment horizontal="center" vertical="center"/>
      <protection/>
    </xf>
    <xf numFmtId="0" fontId="8" fillId="33" borderId="34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  <xf numFmtId="44" fontId="5" fillId="34" borderId="57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28575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Bohdíkov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13422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Bohdíkov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67752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915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19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019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13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55787925" y="818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55787925" y="8401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76200</xdr:rowOff>
    </xdr:from>
    <xdr:to>
      <xdr:col>31</xdr:col>
      <xdr:colOff>266700</xdr:colOff>
      <xdr:row>35</xdr:row>
      <xdr:rowOff>114300</xdr:rowOff>
    </xdr:to>
    <xdr:sp>
      <xdr:nvSpPr>
        <xdr:cNvPr id="21" name="Line 1071"/>
        <xdr:cNvSpPr>
          <a:spLocks/>
        </xdr:cNvSpPr>
      </xdr:nvSpPr>
      <xdr:spPr>
        <a:xfrm>
          <a:off x="22326600" y="8696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2" name="Line 1195"/>
        <xdr:cNvSpPr>
          <a:spLocks/>
        </xdr:cNvSpPr>
      </xdr:nvSpPr>
      <xdr:spPr>
        <a:xfrm flipV="1">
          <a:off x="14154150" y="8048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23" name="Line 1196"/>
        <xdr:cNvSpPr>
          <a:spLocks/>
        </xdr:cNvSpPr>
      </xdr:nvSpPr>
      <xdr:spPr>
        <a:xfrm flipV="1">
          <a:off x="33337500" y="804862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1200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1201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76200</xdr:rowOff>
    </xdr:from>
    <xdr:to>
      <xdr:col>19</xdr:col>
      <xdr:colOff>266700</xdr:colOff>
      <xdr:row>32</xdr:row>
      <xdr:rowOff>114300</xdr:rowOff>
    </xdr:to>
    <xdr:sp>
      <xdr:nvSpPr>
        <xdr:cNvPr id="27" name="Line 1204"/>
        <xdr:cNvSpPr>
          <a:spLocks/>
        </xdr:cNvSpPr>
      </xdr:nvSpPr>
      <xdr:spPr>
        <a:xfrm flipH="1" flipV="1">
          <a:off x="134112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17</xdr:col>
      <xdr:colOff>266700</xdr:colOff>
      <xdr:row>32</xdr:row>
      <xdr:rowOff>0</xdr:rowOff>
    </xdr:to>
    <xdr:sp>
      <xdr:nvSpPr>
        <xdr:cNvPr id="28" name="Line 1205"/>
        <xdr:cNvSpPr>
          <a:spLocks/>
        </xdr:cNvSpPr>
      </xdr:nvSpPr>
      <xdr:spPr>
        <a:xfrm flipH="1" flipV="1">
          <a:off x="7467600" y="71342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78</xdr:col>
      <xdr:colOff>495300</xdr:colOff>
      <xdr:row>32</xdr:row>
      <xdr:rowOff>0</xdr:rowOff>
    </xdr:to>
    <xdr:sp>
      <xdr:nvSpPr>
        <xdr:cNvPr id="29" name="Line 1207"/>
        <xdr:cNvSpPr>
          <a:spLocks/>
        </xdr:cNvSpPr>
      </xdr:nvSpPr>
      <xdr:spPr>
        <a:xfrm flipH="1">
          <a:off x="53073300" y="71342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41</xdr:col>
      <xdr:colOff>209550</xdr:colOff>
      <xdr:row>35</xdr:row>
      <xdr:rowOff>114300</xdr:rowOff>
    </xdr:to>
    <xdr:sp>
      <xdr:nvSpPr>
        <xdr:cNvPr id="30" name="Line 1274"/>
        <xdr:cNvSpPr>
          <a:spLocks/>
        </xdr:cNvSpPr>
      </xdr:nvSpPr>
      <xdr:spPr>
        <a:xfrm flipV="1">
          <a:off x="23069550" y="8734425"/>
          <a:ext cx="737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29</xdr:col>
      <xdr:colOff>266700</xdr:colOff>
      <xdr:row>35</xdr:row>
      <xdr:rowOff>0</xdr:rowOff>
    </xdr:to>
    <xdr:sp>
      <xdr:nvSpPr>
        <xdr:cNvPr id="31" name="Line 1279"/>
        <xdr:cNvSpPr>
          <a:spLocks/>
        </xdr:cNvSpPr>
      </xdr:nvSpPr>
      <xdr:spPr>
        <a:xfrm>
          <a:off x="17868900" y="80486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1363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1364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1365"/>
        <xdr:cNvSpPr>
          <a:spLocks/>
        </xdr:cNvSpPr>
      </xdr:nvSpPr>
      <xdr:spPr>
        <a:xfrm flipH="1">
          <a:off x="60245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1366"/>
        <xdr:cNvSpPr>
          <a:spLocks/>
        </xdr:cNvSpPr>
      </xdr:nvSpPr>
      <xdr:spPr>
        <a:xfrm flipH="1">
          <a:off x="60245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1368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1369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1370"/>
        <xdr:cNvSpPr>
          <a:spLocks/>
        </xdr:cNvSpPr>
      </xdr:nvSpPr>
      <xdr:spPr>
        <a:xfrm flipH="1">
          <a:off x="3476625" y="3609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1371"/>
        <xdr:cNvSpPr>
          <a:spLocks/>
        </xdr:cNvSpPr>
      </xdr:nvSpPr>
      <xdr:spPr>
        <a:xfrm flipH="1">
          <a:off x="3476625" y="3600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26</xdr:row>
      <xdr:rowOff>0</xdr:rowOff>
    </xdr:from>
    <xdr:to>
      <xdr:col>80</xdr:col>
      <xdr:colOff>476250</xdr:colOff>
      <xdr:row>31</xdr:row>
      <xdr:rowOff>0</xdr:rowOff>
    </xdr:to>
    <xdr:sp>
      <xdr:nvSpPr>
        <xdr:cNvPr id="40" name="Line 1570"/>
        <xdr:cNvSpPr>
          <a:spLocks/>
        </xdr:cNvSpPr>
      </xdr:nvSpPr>
      <xdr:spPr>
        <a:xfrm>
          <a:off x="59759850" y="6562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24</xdr:row>
      <xdr:rowOff>0</xdr:rowOff>
    </xdr:from>
    <xdr:ext cx="971550" cy="457200"/>
    <xdr:sp>
      <xdr:nvSpPr>
        <xdr:cNvPr id="41" name="text 774"/>
        <xdr:cNvSpPr txBox="1">
          <a:spLocks noChangeArrowheads="1"/>
        </xdr:cNvSpPr>
      </xdr:nvSpPr>
      <xdr:spPr>
        <a:xfrm>
          <a:off x="59283600" y="6105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4257 - 3SBI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64,169</a:t>
          </a:r>
        </a:p>
      </xdr:txBody>
    </xdr:sp>
    <xdr:clientData/>
  </xdr:oneCellAnchor>
  <xdr:twoCellAnchor>
    <xdr:from>
      <xdr:col>29</xdr:col>
      <xdr:colOff>266700</xdr:colOff>
      <xdr:row>35</xdr:row>
      <xdr:rowOff>0</xdr:rowOff>
    </xdr:from>
    <xdr:to>
      <xdr:col>30</xdr:col>
      <xdr:colOff>495300</xdr:colOff>
      <xdr:row>35</xdr:row>
      <xdr:rowOff>76200</xdr:rowOff>
    </xdr:to>
    <xdr:sp>
      <xdr:nvSpPr>
        <xdr:cNvPr id="42" name="Line 1813"/>
        <xdr:cNvSpPr>
          <a:spLocks/>
        </xdr:cNvSpPr>
      </xdr:nvSpPr>
      <xdr:spPr>
        <a:xfrm>
          <a:off x="21583650" y="86201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0</xdr:rowOff>
    </xdr:from>
    <xdr:to>
      <xdr:col>18</xdr:col>
      <xdr:colOff>495300</xdr:colOff>
      <xdr:row>32</xdr:row>
      <xdr:rowOff>76200</xdr:rowOff>
    </xdr:to>
    <xdr:sp>
      <xdr:nvSpPr>
        <xdr:cNvPr id="43" name="Line 1814"/>
        <xdr:cNvSpPr>
          <a:spLocks/>
        </xdr:cNvSpPr>
      </xdr:nvSpPr>
      <xdr:spPr>
        <a:xfrm flipH="1" flipV="1">
          <a:off x="126682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44" name="Line 1837"/>
        <xdr:cNvSpPr>
          <a:spLocks/>
        </xdr:cNvSpPr>
      </xdr:nvSpPr>
      <xdr:spPr>
        <a:xfrm flipH="1">
          <a:off x="515874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45" name="Line 1838"/>
        <xdr:cNvSpPr>
          <a:spLocks/>
        </xdr:cNvSpPr>
      </xdr:nvSpPr>
      <xdr:spPr>
        <a:xfrm flipH="1">
          <a:off x="52330350" y="7934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46" name="Oval 1936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228600</xdr:colOff>
      <xdr:row>35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26517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</xdr:col>
      <xdr:colOff>514350</xdr:colOff>
      <xdr:row>17</xdr:row>
      <xdr:rowOff>0</xdr:rowOff>
    </xdr:from>
    <xdr:to>
      <xdr:col>6</xdr:col>
      <xdr:colOff>504825</xdr:colOff>
      <xdr:row>17</xdr:row>
      <xdr:rowOff>0</xdr:rowOff>
    </xdr:to>
    <xdr:sp>
      <xdr:nvSpPr>
        <xdr:cNvPr id="48" name="Line 2053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49" name="Line 2054"/>
        <xdr:cNvSpPr>
          <a:spLocks/>
        </xdr:cNvSpPr>
      </xdr:nvSpPr>
      <xdr:spPr>
        <a:xfrm flipH="1">
          <a:off x="4000500" y="450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6</xdr:col>
      <xdr:colOff>504825</xdr:colOff>
      <xdr:row>17</xdr:row>
      <xdr:rowOff>0</xdr:rowOff>
    </xdr:to>
    <xdr:sp>
      <xdr:nvSpPr>
        <xdr:cNvPr id="50" name="Line 2055"/>
        <xdr:cNvSpPr>
          <a:spLocks/>
        </xdr:cNvSpPr>
      </xdr:nvSpPr>
      <xdr:spPr>
        <a:xfrm flipH="1">
          <a:off x="4000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1" name="Line 2056"/>
        <xdr:cNvSpPr>
          <a:spLocks/>
        </xdr:cNvSpPr>
      </xdr:nvSpPr>
      <xdr:spPr>
        <a:xfrm flipH="1">
          <a:off x="4000500" y="450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2" name="Line 2057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53" name="Line 2058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54" name="Line 2059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55" name="Line 2060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56" name="Line 2061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7" name="Line 2062"/>
        <xdr:cNvSpPr>
          <a:spLocks/>
        </xdr:cNvSpPr>
      </xdr:nvSpPr>
      <xdr:spPr>
        <a:xfrm flipH="1">
          <a:off x="2514600" y="4743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58" name="Line 2063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9" name="Line 2064"/>
        <xdr:cNvSpPr>
          <a:spLocks/>
        </xdr:cNvSpPr>
      </xdr:nvSpPr>
      <xdr:spPr>
        <a:xfrm flipH="1">
          <a:off x="2514600" y="4743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60" name="Line 2065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9525</xdr:rowOff>
    </xdr:from>
    <xdr:to>
      <xdr:col>5</xdr:col>
      <xdr:colOff>9525</xdr:colOff>
      <xdr:row>17</xdr:row>
      <xdr:rowOff>9525</xdr:rowOff>
    </xdr:to>
    <xdr:sp>
      <xdr:nvSpPr>
        <xdr:cNvPr id="61" name="Line 2066"/>
        <xdr:cNvSpPr>
          <a:spLocks/>
        </xdr:cNvSpPr>
      </xdr:nvSpPr>
      <xdr:spPr>
        <a:xfrm flipH="1">
          <a:off x="2514600" y="4514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62" name="Line 2067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9525</xdr:rowOff>
    </xdr:from>
    <xdr:to>
      <xdr:col>5</xdr:col>
      <xdr:colOff>9525</xdr:colOff>
      <xdr:row>17</xdr:row>
      <xdr:rowOff>9525</xdr:rowOff>
    </xdr:to>
    <xdr:sp>
      <xdr:nvSpPr>
        <xdr:cNvPr id="63" name="Line 2068"/>
        <xdr:cNvSpPr>
          <a:spLocks/>
        </xdr:cNvSpPr>
      </xdr:nvSpPr>
      <xdr:spPr>
        <a:xfrm flipH="1">
          <a:off x="2514600" y="4514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64" name="Line 2069"/>
        <xdr:cNvSpPr>
          <a:spLocks/>
        </xdr:cNvSpPr>
      </xdr:nvSpPr>
      <xdr:spPr>
        <a:xfrm flipH="1">
          <a:off x="4000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65" name="Line 2070"/>
        <xdr:cNvSpPr>
          <a:spLocks/>
        </xdr:cNvSpPr>
      </xdr:nvSpPr>
      <xdr:spPr>
        <a:xfrm flipH="1">
          <a:off x="4000500" y="4057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19050</xdr:rowOff>
    </xdr:from>
    <xdr:to>
      <xdr:col>6</xdr:col>
      <xdr:colOff>504825</xdr:colOff>
      <xdr:row>15</xdr:row>
      <xdr:rowOff>19050</xdr:rowOff>
    </xdr:to>
    <xdr:sp>
      <xdr:nvSpPr>
        <xdr:cNvPr id="66" name="Line 2071"/>
        <xdr:cNvSpPr>
          <a:spLocks/>
        </xdr:cNvSpPr>
      </xdr:nvSpPr>
      <xdr:spPr>
        <a:xfrm flipH="1">
          <a:off x="400050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15</xdr:row>
      <xdr:rowOff>9525</xdr:rowOff>
    </xdr:from>
    <xdr:to>
      <xdr:col>7</xdr:col>
      <xdr:colOff>9525</xdr:colOff>
      <xdr:row>15</xdr:row>
      <xdr:rowOff>9525</xdr:rowOff>
    </xdr:to>
    <xdr:sp>
      <xdr:nvSpPr>
        <xdr:cNvPr id="67" name="Line 2072"/>
        <xdr:cNvSpPr>
          <a:spLocks/>
        </xdr:cNvSpPr>
      </xdr:nvSpPr>
      <xdr:spPr>
        <a:xfrm flipH="1">
          <a:off x="4000500" y="4057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68" name="Line 2073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69" name="Line 2074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19050</xdr:rowOff>
    </xdr:from>
    <xdr:to>
      <xdr:col>4</xdr:col>
      <xdr:colOff>504825</xdr:colOff>
      <xdr:row>16</xdr:row>
      <xdr:rowOff>19050</xdr:rowOff>
    </xdr:to>
    <xdr:sp>
      <xdr:nvSpPr>
        <xdr:cNvPr id="70" name="Line 2075"/>
        <xdr:cNvSpPr>
          <a:spLocks/>
        </xdr:cNvSpPr>
      </xdr:nvSpPr>
      <xdr:spPr>
        <a:xfrm flipH="1">
          <a:off x="25146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9525</xdr:rowOff>
    </xdr:from>
    <xdr:to>
      <xdr:col>5</xdr:col>
      <xdr:colOff>9525</xdr:colOff>
      <xdr:row>16</xdr:row>
      <xdr:rowOff>9525</xdr:rowOff>
    </xdr:to>
    <xdr:sp>
      <xdr:nvSpPr>
        <xdr:cNvPr id="71" name="Line 2076"/>
        <xdr:cNvSpPr>
          <a:spLocks/>
        </xdr:cNvSpPr>
      </xdr:nvSpPr>
      <xdr:spPr>
        <a:xfrm flipH="1">
          <a:off x="2514600" y="4286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2" name="Line 2077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3" name="Line 2078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4" name="Line 2079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17</xdr:row>
      <xdr:rowOff>19050</xdr:rowOff>
    </xdr:from>
    <xdr:to>
      <xdr:col>4</xdr:col>
      <xdr:colOff>504825</xdr:colOff>
      <xdr:row>17</xdr:row>
      <xdr:rowOff>19050</xdr:rowOff>
    </xdr:to>
    <xdr:sp>
      <xdr:nvSpPr>
        <xdr:cNvPr id="75" name="Line 2080"/>
        <xdr:cNvSpPr>
          <a:spLocks/>
        </xdr:cNvSpPr>
      </xdr:nvSpPr>
      <xdr:spPr>
        <a:xfrm flipH="1">
          <a:off x="251460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6" name="Line 2081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7" name="Line 2082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8" name="Line 2083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19050</xdr:rowOff>
    </xdr:from>
    <xdr:to>
      <xdr:col>4</xdr:col>
      <xdr:colOff>504825</xdr:colOff>
      <xdr:row>18</xdr:row>
      <xdr:rowOff>19050</xdr:rowOff>
    </xdr:to>
    <xdr:sp>
      <xdr:nvSpPr>
        <xdr:cNvPr id="79" name="Line 2084"/>
        <xdr:cNvSpPr>
          <a:spLocks/>
        </xdr:cNvSpPr>
      </xdr:nvSpPr>
      <xdr:spPr>
        <a:xfrm flipH="1">
          <a:off x="2514600" y="475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0" name="Line 2085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1" name="Line 2086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2" name="Line 2087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19050</xdr:rowOff>
    </xdr:from>
    <xdr:to>
      <xdr:col>4</xdr:col>
      <xdr:colOff>504825</xdr:colOff>
      <xdr:row>19</xdr:row>
      <xdr:rowOff>19050</xdr:rowOff>
    </xdr:to>
    <xdr:sp>
      <xdr:nvSpPr>
        <xdr:cNvPr id="83" name="Line 2088"/>
        <xdr:cNvSpPr>
          <a:spLocks/>
        </xdr:cNvSpPr>
      </xdr:nvSpPr>
      <xdr:spPr>
        <a:xfrm flipH="1">
          <a:off x="2514600" y="4981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4" name="Line 2089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5" name="Line 2090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6" name="Line 2091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20</xdr:row>
      <xdr:rowOff>19050</xdr:rowOff>
    </xdr:from>
    <xdr:to>
      <xdr:col>4</xdr:col>
      <xdr:colOff>504825</xdr:colOff>
      <xdr:row>20</xdr:row>
      <xdr:rowOff>19050</xdr:rowOff>
    </xdr:to>
    <xdr:sp>
      <xdr:nvSpPr>
        <xdr:cNvPr id="87" name="Line 2092"/>
        <xdr:cNvSpPr>
          <a:spLocks/>
        </xdr:cNvSpPr>
      </xdr:nvSpPr>
      <xdr:spPr>
        <a:xfrm flipH="1">
          <a:off x="2514600" y="5210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88" name="Line 2093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89" name="Line 2094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90" name="Line 2095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91" name="Line 2096"/>
        <xdr:cNvSpPr>
          <a:spLocks/>
        </xdr:cNvSpPr>
      </xdr:nvSpPr>
      <xdr:spPr>
        <a:xfrm flipH="1">
          <a:off x="25146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2" name="Line 2097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3" name="Line 2098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4" name="Line 2099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22</xdr:row>
      <xdr:rowOff>19050</xdr:rowOff>
    </xdr:from>
    <xdr:to>
      <xdr:col>4</xdr:col>
      <xdr:colOff>504825</xdr:colOff>
      <xdr:row>22</xdr:row>
      <xdr:rowOff>19050</xdr:rowOff>
    </xdr:to>
    <xdr:sp>
      <xdr:nvSpPr>
        <xdr:cNvPr id="95" name="Line 2100"/>
        <xdr:cNvSpPr>
          <a:spLocks/>
        </xdr:cNvSpPr>
      </xdr:nvSpPr>
      <xdr:spPr>
        <a:xfrm flipH="1">
          <a:off x="25146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6" name="Line 2101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7" name="Line 2102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8" name="Line 2103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19050</xdr:rowOff>
    </xdr:from>
    <xdr:to>
      <xdr:col>6</xdr:col>
      <xdr:colOff>504825</xdr:colOff>
      <xdr:row>16</xdr:row>
      <xdr:rowOff>19050</xdr:rowOff>
    </xdr:to>
    <xdr:sp>
      <xdr:nvSpPr>
        <xdr:cNvPr id="99" name="Line 2104"/>
        <xdr:cNvSpPr>
          <a:spLocks/>
        </xdr:cNvSpPr>
      </xdr:nvSpPr>
      <xdr:spPr>
        <a:xfrm flipH="1">
          <a:off x="4000500" y="429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00" name="text 36"/>
        <xdr:cNvSpPr txBox="1">
          <a:spLocks noChangeArrowheads="1"/>
        </xdr:cNvSpPr>
      </xdr:nvSpPr>
      <xdr:spPr>
        <a:xfrm>
          <a:off x="2000250" y="38195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101" name="Line 215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102" name="Line 2160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103" name="Line 216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104" name="Line 2162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05" name="Line 2163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6" name="Line 2164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07" name="Line 2165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8" name="Line 2166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09" name="Line 2167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0" name="Line 2168"/>
        <xdr:cNvSpPr>
          <a:spLocks/>
        </xdr:cNvSpPr>
      </xdr:nvSpPr>
      <xdr:spPr>
        <a:xfrm flipH="1">
          <a:off x="19907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11" name="Line 2169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9525</xdr:rowOff>
    </xdr:from>
    <xdr:to>
      <xdr:col>4</xdr:col>
      <xdr:colOff>9525</xdr:colOff>
      <xdr:row>18</xdr:row>
      <xdr:rowOff>9525</xdr:rowOff>
    </xdr:to>
    <xdr:sp>
      <xdr:nvSpPr>
        <xdr:cNvPr id="112" name="Line 2170"/>
        <xdr:cNvSpPr>
          <a:spLocks/>
        </xdr:cNvSpPr>
      </xdr:nvSpPr>
      <xdr:spPr>
        <a:xfrm flipH="1">
          <a:off x="1990725" y="4743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13" name="Line 2171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114" name="Line 2172"/>
        <xdr:cNvSpPr>
          <a:spLocks/>
        </xdr:cNvSpPr>
      </xdr:nvSpPr>
      <xdr:spPr>
        <a:xfrm flipH="1">
          <a:off x="19907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15" name="Line 2173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9525</xdr:rowOff>
    </xdr:from>
    <xdr:to>
      <xdr:col>4</xdr:col>
      <xdr:colOff>9525</xdr:colOff>
      <xdr:row>17</xdr:row>
      <xdr:rowOff>9525</xdr:rowOff>
    </xdr:to>
    <xdr:sp>
      <xdr:nvSpPr>
        <xdr:cNvPr id="116" name="Line 2174"/>
        <xdr:cNvSpPr>
          <a:spLocks/>
        </xdr:cNvSpPr>
      </xdr:nvSpPr>
      <xdr:spPr>
        <a:xfrm flipH="1">
          <a:off x="1990725" y="4514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7" name="Line 2175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8" name="Line 2176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9" name="Line 2177"/>
        <xdr:cNvSpPr>
          <a:spLocks/>
        </xdr:cNvSpPr>
      </xdr:nvSpPr>
      <xdr:spPr>
        <a:xfrm flipH="1">
          <a:off x="347662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0" name="Line 2178"/>
        <xdr:cNvSpPr>
          <a:spLocks/>
        </xdr:cNvSpPr>
      </xdr:nvSpPr>
      <xdr:spPr>
        <a:xfrm flipH="1">
          <a:off x="3476625" y="405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21" name="Line 2179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2" name="Line 2180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19050</xdr:rowOff>
    </xdr:from>
    <xdr:to>
      <xdr:col>3</xdr:col>
      <xdr:colOff>504825</xdr:colOff>
      <xdr:row>16</xdr:row>
      <xdr:rowOff>19050</xdr:rowOff>
    </xdr:to>
    <xdr:sp>
      <xdr:nvSpPr>
        <xdr:cNvPr id="123" name="Line 2181"/>
        <xdr:cNvSpPr>
          <a:spLocks/>
        </xdr:cNvSpPr>
      </xdr:nvSpPr>
      <xdr:spPr>
        <a:xfrm flipH="1">
          <a:off x="19907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4" name="Line 2182"/>
        <xdr:cNvSpPr>
          <a:spLocks/>
        </xdr:cNvSpPr>
      </xdr:nvSpPr>
      <xdr:spPr>
        <a:xfrm flipH="1">
          <a:off x="1990725" y="42862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5" name="Line 2183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6" name="Line 2184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7" name="Line 2185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17</xdr:row>
      <xdr:rowOff>19050</xdr:rowOff>
    </xdr:from>
    <xdr:to>
      <xdr:col>3</xdr:col>
      <xdr:colOff>504825</xdr:colOff>
      <xdr:row>17</xdr:row>
      <xdr:rowOff>19050</xdr:rowOff>
    </xdr:to>
    <xdr:sp>
      <xdr:nvSpPr>
        <xdr:cNvPr id="128" name="Line 2186"/>
        <xdr:cNvSpPr>
          <a:spLocks/>
        </xdr:cNvSpPr>
      </xdr:nvSpPr>
      <xdr:spPr>
        <a:xfrm flipH="1">
          <a:off x="199072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29" name="Line 2187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0" name="Line 2188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1" name="Line 2189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132" name="Line 2190"/>
        <xdr:cNvSpPr>
          <a:spLocks/>
        </xdr:cNvSpPr>
      </xdr:nvSpPr>
      <xdr:spPr>
        <a:xfrm flipH="1">
          <a:off x="1990725" y="4752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3" name="Line 2191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4" name="Line 2192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5" name="Line 2193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36" name="Line 2194"/>
        <xdr:cNvSpPr>
          <a:spLocks/>
        </xdr:cNvSpPr>
      </xdr:nvSpPr>
      <xdr:spPr>
        <a:xfrm flipH="1">
          <a:off x="1990725" y="4981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7" name="Line 2195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8" name="Line 2196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39" name="Line 2197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40" name="Line 2198"/>
        <xdr:cNvSpPr>
          <a:spLocks/>
        </xdr:cNvSpPr>
      </xdr:nvSpPr>
      <xdr:spPr>
        <a:xfrm flipH="1">
          <a:off x="1990725" y="5210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1" name="Line 2199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2" name="Line 2200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3" name="Line 2201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44" name="Line 2202"/>
        <xdr:cNvSpPr>
          <a:spLocks/>
        </xdr:cNvSpPr>
      </xdr:nvSpPr>
      <xdr:spPr>
        <a:xfrm flipH="1">
          <a:off x="1990725" y="5438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5" name="Line 2203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6" name="Line 2204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7" name="Line 2205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22</xdr:row>
      <xdr:rowOff>19050</xdr:rowOff>
    </xdr:from>
    <xdr:to>
      <xdr:col>3</xdr:col>
      <xdr:colOff>504825</xdr:colOff>
      <xdr:row>22</xdr:row>
      <xdr:rowOff>19050</xdr:rowOff>
    </xdr:to>
    <xdr:sp>
      <xdr:nvSpPr>
        <xdr:cNvPr id="148" name="Line 2206"/>
        <xdr:cNvSpPr>
          <a:spLocks/>
        </xdr:cNvSpPr>
      </xdr:nvSpPr>
      <xdr:spPr>
        <a:xfrm flipH="1">
          <a:off x="199072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49" name="Line 2207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0" name="Line 2208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1" name="Line 2209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52" name="Line 2210"/>
        <xdr:cNvSpPr>
          <a:spLocks/>
        </xdr:cNvSpPr>
      </xdr:nvSpPr>
      <xdr:spPr>
        <a:xfrm flipH="1">
          <a:off x="3476625" y="429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133350</xdr:colOff>
      <xdr:row>30</xdr:row>
      <xdr:rowOff>0</xdr:rowOff>
    </xdr:from>
    <xdr:to>
      <xdr:col>55</xdr:col>
      <xdr:colOff>342900</xdr:colOff>
      <xdr:row>35</xdr:row>
      <xdr:rowOff>0</xdr:rowOff>
    </xdr:to>
    <xdr:sp>
      <xdr:nvSpPr>
        <xdr:cNvPr id="153" name="Rectangle 2211" descr="Vodorovné cihly"/>
        <xdr:cNvSpPr>
          <a:spLocks/>
        </xdr:cNvSpPr>
      </xdr:nvSpPr>
      <xdr:spPr>
        <a:xfrm>
          <a:off x="41071800" y="7477125"/>
          <a:ext cx="209550" cy="1143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771525</xdr:colOff>
      <xdr:row>30</xdr:row>
      <xdr:rowOff>0</xdr:rowOff>
    </xdr:from>
    <xdr:to>
      <xdr:col>55</xdr:col>
      <xdr:colOff>133350</xdr:colOff>
      <xdr:row>31</xdr:row>
      <xdr:rowOff>0</xdr:rowOff>
    </xdr:to>
    <xdr:sp>
      <xdr:nvSpPr>
        <xdr:cNvPr id="154" name="Rectangle 2212" descr="Vodorovné cihly"/>
        <xdr:cNvSpPr>
          <a:spLocks/>
        </xdr:cNvSpPr>
      </xdr:nvSpPr>
      <xdr:spPr>
        <a:xfrm>
          <a:off x="40738425" y="7477125"/>
          <a:ext cx="3333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55" name="Group 2217"/>
        <xdr:cNvGrpSpPr>
          <a:grpSpLocks noChangeAspect="1"/>
        </xdr:cNvGrpSpPr>
      </xdr:nvGrpSpPr>
      <xdr:grpSpPr>
        <a:xfrm>
          <a:off x="581406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22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158" name="Group 2220"/>
        <xdr:cNvGrpSpPr>
          <a:grpSpLocks noChangeAspect="1"/>
        </xdr:cNvGrpSpPr>
      </xdr:nvGrpSpPr>
      <xdr:grpSpPr>
        <a:xfrm>
          <a:off x="7315200" y="6781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161" name="Group 2223"/>
        <xdr:cNvGrpSpPr>
          <a:grpSpLocks noChangeAspect="1"/>
        </xdr:cNvGrpSpPr>
      </xdr:nvGrpSpPr>
      <xdr:grpSpPr>
        <a:xfrm>
          <a:off x="17716500" y="8048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2" name="Line 22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</xdr:colOff>
      <xdr:row>37</xdr:row>
      <xdr:rowOff>9525</xdr:rowOff>
    </xdr:from>
    <xdr:to>
      <xdr:col>31</xdr:col>
      <xdr:colOff>485775</xdr:colOff>
      <xdr:row>38</xdr:row>
      <xdr:rowOff>0</xdr:rowOff>
    </xdr:to>
    <xdr:grpSp>
      <xdr:nvGrpSpPr>
        <xdr:cNvPr id="164" name="Group 2234"/>
        <xdr:cNvGrpSpPr>
          <a:grpSpLocks/>
        </xdr:cNvGrpSpPr>
      </xdr:nvGrpSpPr>
      <xdr:grpSpPr>
        <a:xfrm>
          <a:off x="22850475" y="90868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5" name="Oval 22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223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3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2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36</xdr:row>
      <xdr:rowOff>47625</xdr:rowOff>
    </xdr:from>
    <xdr:to>
      <xdr:col>30</xdr:col>
      <xdr:colOff>666750</xdr:colOff>
      <xdr:row>36</xdr:row>
      <xdr:rowOff>171450</xdr:rowOff>
    </xdr:to>
    <xdr:sp>
      <xdr:nvSpPr>
        <xdr:cNvPr id="169" name="kreslení 427"/>
        <xdr:cNvSpPr>
          <a:spLocks/>
        </xdr:cNvSpPr>
      </xdr:nvSpPr>
      <xdr:spPr>
        <a:xfrm>
          <a:off x="22145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742950</xdr:colOff>
      <xdr:row>33</xdr:row>
      <xdr:rowOff>76200</xdr:rowOff>
    </xdr:from>
    <xdr:to>
      <xdr:col>54</xdr:col>
      <xdr:colOff>228600</xdr:colOff>
      <xdr:row>35</xdr:row>
      <xdr:rowOff>0</xdr:rowOff>
    </xdr:to>
    <xdr:grpSp>
      <xdr:nvGrpSpPr>
        <xdr:cNvPr id="170" name="Group 2241"/>
        <xdr:cNvGrpSpPr>
          <a:grpSpLocks/>
        </xdr:cNvGrpSpPr>
      </xdr:nvGrpSpPr>
      <xdr:grpSpPr>
        <a:xfrm>
          <a:off x="31489650" y="8239125"/>
          <a:ext cx="8705850" cy="381000"/>
          <a:chOff x="115" y="388"/>
          <a:chExt cx="1117" cy="40"/>
        </a:xfrm>
        <a:solidFill>
          <a:srgbClr val="FFFFFF"/>
        </a:solidFill>
      </xdr:grpSpPr>
      <xdr:sp>
        <xdr:nvSpPr>
          <xdr:cNvPr id="171" name="Rectangle 224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4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4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24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24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4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24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4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25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923925</xdr:colOff>
      <xdr:row>29</xdr:row>
      <xdr:rowOff>76200</xdr:rowOff>
    </xdr:from>
    <xdr:to>
      <xdr:col>54</xdr:col>
      <xdr:colOff>771525</xdr:colOff>
      <xdr:row>31</xdr:row>
      <xdr:rowOff>0</xdr:rowOff>
    </xdr:to>
    <xdr:grpSp>
      <xdr:nvGrpSpPr>
        <xdr:cNvPr id="180" name="Group 2251"/>
        <xdr:cNvGrpSpPr>
          <a:grpSpLocks/>
        </xdr:cNvGrpSpPr>
      </xdr:nvGrpSpPr>
      <xdr:grpSpPr>
        <a:xfrm>
          <a:off x="33308925" y="7324725"/>
          <a:ext cx="7429500" cy="381000"/>
          <a:chOff x="115" y="388"/>
          <a:chExt cx="1117" cy="40"/>
        </a:xfrm>
        <a:solidFill>
          <a:srgbClr val="FFFFFF"/>
        </a:solidFill>
      </xdr:grpSpPr>
      <xdr:sp>
        <xdr:nvSpPr>
          <xdr:cNvPr id="181" name="Rectangle 22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2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2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2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2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2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2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285750</xdr:colOff>
      <xdr:row>29</xdr:row>
      <xdr:rowOff>152400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6766500" y="7400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49</xdr:col>
      <xdr:colOff>285750</xdr:colOff>
      <xdr:row>33</xdr:row>
      <xdr:rowOff>152400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36766500" y="8315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  <xdr:twoCellAnchor>
    <xdr:from>
      <xdr:col>57</xdr:col>
      <xdr:colOff>0</xdr:colOff>
      <xdr:row>38</xdr:row>
      <xdr:rowOff>0</xdr:rowOff>
    </xdr:from>
    <xdr:to>
      <xdr:col>58</xdr:col>
      <xdr:colOff>0</xdr:colOff>
      <xdr:row>39</xdr:row>
      <xdr:rowOff>0</xdr:rowOff>
    </xdr:to>
    <xdr:grpSp>
      <xdr:nvGrpSpPr>
        <xdr:cNvPr id="192" name="Group 2263"/>
        <xdr:cNvGrpSpPr>
          <a:grpSpLocks/>
        </xdr:cNvGrpSpPr>
      </xdr:nvGrpSpPr>
      <xdr:grpSpPr>
        <a:xfrm>
          <a:off x="42424350" y="930592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93" name="Line 226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6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226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26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226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226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227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36</xdr:row>
      <xdr:rowOff>0</xdr:rowOff>
    </xdr:from>
    <xdr:to>
      <xdr:col>59</xdr:col>
      <xdr:colOff>0</xdr:colOff>
      <xdr:row>38</xdr:row>
      <xdr:rowOff>0</xdr:rowOff>
    </xdr:to>
    <xdr:sp>
      <xdr:nvSpPr>
        <xdr:cNvPr id="200" name="Text Box 2271" descr="Světlý šikmo nahoru"/>
        <xdr:cNvSpPr txBox="1">
          <a:spLocks noChangeArrowheads="1"/>
        </xdr:cNvSpPr>
      </xdr:nvSpPr>
      <xdr:spPr>
        <a:xfrm>
          <a:off x="42424350" y="88487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459105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68</xdr:col>
      <xdr:colOff>323850</xdr:colOff>
      <xdr:row>32</xdr:row>
      <xdr:rowOff>0</xdr:rowOff>
    </xdr:from>
    <xdr:ext cx="323850" cy="228600"/>
    <xdr:sp>
      <xdr:nvSpPr>
        <xdr:cNvPr id="202" name="Text Box 2277"/>
        <xdr:cNvSpPr txBox="1">
          <a:spLocks noChangeArrowheads="1"/>
        </xdr:cNvSpPr>
      </xdr:nvSpPr>
      <xdr:spPr>
        <a:xfrm>
          <a:off x="506920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20</xdr:col>
      <xdr:colOff>323850</xdr:colOff>
      <xdr:row>32</xdr:row>
      <xdr:rowOff>0</xdr:rowOff>
    </xdr:from>
    <xdr:ext cx="323850" cy="228600"/>
    <xdr:sp>
      <xdr:nvSpPr>
        <xdr:cNvPr id="203" name="Text Box 2278"/>
        <xdr:cNvSpPr txBox="1">
          <a:spLocks noChangeArrowheads="1"/>
        </xdr:cNvSpPr>
      </xdr:nvSpPr>
      <xdr:spPr>
        <a:xfrm>
          <a:off x="14725650" y="7934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609600</xdr:colOff>
      <xdr:row>29</xdr:row>
      <xdr:rowOff>171450</xdr:rowOff>
    </xdr:to>
    <xdr:grpSp>
      <xdr:nvGrpSpPr>
        <xdr:cNvPr id="204" name="Group 2279"/>
        <xdr:cNvGrpSpPr>
          <a:grpSpLocks noChangeAspect="1"/>
        </xdr:cNvGrpSpPr>
      </xdr:nvGrpSpPr>
      <xdr:grpSpPr>
        <a:xfrm>
          <a:off x="2057400" y="7305675"/>
          <a:ext cx="1066800" cy="114300"/>
          <a:chOff x="37" y="263"/>
          <a:chExt cx="98" cy="12"/>
        </a:xfrm>
        <a:solidFill>
          <a:srgbClr val="FFFFFF"/>
        </a:solidFill>
      </xdr:grpSpPr>
      <xdr:sp>
        <xdr:nvSpPr>
          <xdr:cNvPr id="205" name="Line 2280"/>
          <xdr:cNvSpPr>
            <a:spLocks noChangeAspect="1"/>
          </xdr:cNvSpPr>
        </xdr:nvSpPr>
        <xdr:spPr>
          <a:xfrm>
            <a:off x="4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81"/>
          <xdr:cNvSpPr>
            <a:spLocks noChangeAspect="1"/>
          </xdr:cNvSpPr>
        </xdr:nvSpPr>
        <xdr:spPr>
          <a:xfrm>
            <a:off x="8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282"/>
          <xdr:cNvSpPr>
            <a:spLocks noChangeAspect="1"/>
          </xdr:cNvSpPr>
        </xdr:nvSpPr>
        <xdr:spPr>
          <a:xfrm>
            <a:off x="12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83"/>
          <xdr:cNvSpPr>
            <a:spLocks noChangeAspect="1"/>
          </xdr:cNvSpPr>
        </xdr:nvSpPr>
        <xdr:spPr>
          <a:xfrm>
            <a:off x="11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84"/>
          <xdr:cNvSpPr>
            <a:spLocks noChangeAspect="1"/>
          </xdr:cNvSpPr>
        </xdr:nvSpPr>
        <xdr:spPr>
          <a:xfrm>
            <a:off x="9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85"/>
          <xdr:cNvSpPr>
            <a:spLocks noChangeAspect="1"/>
          </xdr:cNvSpPr>
        </xdr:nvSpPr>
        <xdr:spPr>
          <a:xfrm>
            <a:off x="7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286"/>
          <xdr:cNvSpPr>
            <a:spLocks noChangeAspect="1"/>
          </xdr:cNvSpPr>
        </xdr:nvSpPr>
        <xdr:spPr>
          <a:xfrm>
            <a:off x="37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287"/>
          <xdr:cNvSpPr>
            <a:spLocks noChangeAspect="1"/>
          </xdr:cNvSpPr>
        </xdr:nvSpPr>
        <xdr:spPr>
          <a:xfrm>
            <a:off x="58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288"/>
          <xdr:cNvSpPr>
            <a:spLocks noChangeAspect="1"/>
          </xdr:cNvSpPr>
        </xdr:nvSpPr>
        <xdr:spPr>
          <a:xfrm>
            <a:off x="53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289"/>
          <xdr:cNvSpPr>
            <a:spLocks noChangeAspect="1"/>
          </xdr:cNvSpPr>
        </xdr:nvSpPr>
        <xdr:spPr>
          <a:xfrm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2290"/>
          <xdr:cNvSpPr>
            <a:spLocks noChangeAspect="1"/>
          </xdr:cNvSpPr>
        </xdr:nvSpPr>
        <xdr:spPr>
          <a:xfrm flipV="1">
            <a:off x="5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91"/>
          <xdr:cNvSpPr>
            <a:spLocks noChangeAspect="1"/>
          </xdr:cNvSpPr>
        </xdr:nvSpPr>
        <xdr:spPr>
          <a:xfrm>
            <a:off x="6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292"/>
          <xdr:cNvSpPr>
            <a:spLocks noChangeAspect="1"/>
          </xdr:cNvSpPr>
        </xdr:nvSpPr>
        <xdr:spPr>
          <a:xfrm flipV="1"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293"/>
          <xdr:cNvSpPr>
            <a:spLocks noChangeAspect="1"/>
          </xdr:cNvSpPr>
        </xdr:nvSpPr>
        <xdr:spPr>
          <a:xfrm>
            <a:off x="65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219" name="Group 2294"/>
        <xdr:cNvGrpSpPr>
          <a:grpSpLocks noChangeAspect="1"/>
        </xdr:cNvGrpSpPr>
      </xdr:nvGrpSpPr>
      <xdr:grpSpPr>
        <a:xfrm>
          <a:off x="3009900" y="6848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0" name="Line 22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224" name="Group 2299"/>
        <xdr:cNvGrpSpPr>
          <a:grpSpLocks noChangeAspect="1"/>
        </xdr:cNvGrpSpPr>
      </xdr:nvGrpSpPr>
      <xdr:grpSpPr>
        <a:xfrm>
          <a:off x="7334250" y="73056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23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3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27</xdr:row>
      <xdr:rowOff>57150</xdr:rowOff>
    </xdr:from>
    <xdr:to>
      <xdr:col>18</xdr:col>
      <xdr:colOff>619125</xdr:colOff>
      <xdr:row>27</xdr:row>
      <xdr:rowOff>171450</xdr:rowOff>
    </xdr:to>
    <xdr:grpSp>
      <xdr:nvGrpSpPr>
        <xdr:cNvPr id="228" name="Group 2303"/>
        <xdr:cNvGrpSpPr>
          <a:grpSpLocks noChangeAspect="1"/>
        </xdr:cNvGrpSpPr>
      </xdr:nvGrpSpPr>
      <xdr:grpSpPr>
        <a:xfrm>
          <a:off x="12963525" y="6848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9" name="Line 230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0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0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0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0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190500</xdr:colOff>
      <xdr:row>31</xdr:row>
      <xdr:rowOff>19050</xdr:rowOff>
    </xdr:from>
    <xdr:to>
      <xdr:col>18</xdr:col>
      <xdr:colOff>609600</xdr:colOff>
      <xdr:row>31</xdr:row>
      <xdr:rowOff>133350</xdr:rowOff>
    </xdr:to>
    <xdr:grpSp>
      <xdr:nvGrpSpPr>
        <xdr:cNvPr id="234" name="Group 2309"/>
        <xdr:cNvGrpSpPr>
          <a:grpSpLocks noChangeAspect="1"/>
        </xdr:cNvGrpSpPr>
      </xdr:nvGrpSpPr>
      <xdr:grpSpPr>
        <a:xfrm>
          <a:off x="12592050" y="7724775"/>
          <a:ext cx="933450" cy="114300"/>
          <a:chOff x="266" y="383"/>
          <a:chExt cx="86" cy="12"/>
        </a:xfrm>
        <a:solidFill>
          <a:srgbClr val="FFFFFF"/>
        </a:solidFill>
      </xdr:grpSpPr>
      <xdr:sp>
        <xdr:nvSpPr>
          <xdr:cNvPr id="235" name="Line 2310"/>
          <xdr:cNvSpPr>
            <a:spLocks noChangeAspect="1"/>
          </xdr:cNvSpPr>
        </xdr:nvSpPr>
        <xdr:spPr>
          <a:xfrm>
            <a:off x="336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1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12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13"/>
          <xdr:cNvSpPr>
            <a:spLocks noChangeAspect="1"/>
          </xdr:cNvSpPr>
        </xdr:nvSpPr>
        <xdr:spPr>
          <a:xfrm>
            <a:off x="266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14"/>
          <xdr:cNvSpPr>
            <a:spLocks noChangeAspect="1"/>
          </xdr:cNvSpPr>
        </xdr:nvSpPr>
        <xdr:spPr>
          <a:xfrm>
            <a:off x="27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315"/>
          <xdr:cNvSpPr>
            <a:spLocks noChangeAspect="1"/>
          </xdr:cNvSpPr>
        </xdr:nvSpPr>
        <xdr:spPr>
          <a:xfrm>
            <a:off x="34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316"/>
          <xdr:cNvSpPr>
            <a:spLocks noChangeAspect="1"/>
          </xdr:cNvSpPr>
        </xdr:nvSpPr>
        <xdr:spPr>
          <a:xfrm>
            <a:off x="331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317"/>
          <xdr:cNvSpPr>
            <a:spLocks noChangeAspect="1"/>
          </xdr:cNvSpPr>
        </xdr:nvSpPr>
        <xdr:spPr>
          <a:xfrm>
            <a:off x="326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318"/>
          <xdr:cNvSpPr>
            <a:spLocks noChangeAspect="1"/>
          </xdr:cNvSpPr>
        </xdr:nvSpPr>
        <xdr:spPr>
          <a:xfrm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2319"/>
          <xdr:cNvSpPr>
            <a:spLocks noChangeAspect="1"/>
          </xdr:cNvSpPr>
        </xdr:nvSpPr>
        <xdr:spPr>
          <a:xfrm flipV="1">
            <a:off x="331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3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321"/>
          <xdr:cNvSpPr>
            <a:spLocks noChangeAspect="1"/>
          </xdr:cNvSpPr>
        </xdr:nvSpPr>
        <xdr:spPr>
          <a:xfrm flipV="1"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2322"/>
          <xdr:cNvSpPr>
            <a:spLocks noChangeAspect="1"/>
          </xdr:cNvSpPr>
        </xdr:nvSpPr>
        <xdr:spPr>
          <a:xfrm>
            <a:off x="316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29</xdr:row>
      <xdr:rowOff>57150</xdr:rowOff>
    </xdr:from>
    <xdr:to>
      <xdr:col>70</xdr:col>
      <xdr:colOff>619125</xdr:colOff>
      <xdr:row>29</xdr:row>
      <xdr:rowOff>171450</xdr:rowOff>
    </xdr:to>
    <xdr:grpSp>
      <xdr:nvGrpSpPr>
        <xdr:cNvPr id="248" name="Group 2323"/>
        <xdr:cNvGrpSpPr>
          <a:grpSpLocks noChangeAspect="1"/>
        </xdr:cNvGrpSpPr>
      </xdr:nvGrpSpPr>
      <xdr:grpSpPr>
        <a:xfrm>
          <a:off x="51901725" y="73056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9" name="Line 232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2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2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2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2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70</xdr:col>
      <xdr:colOff>914400</xdr:colOff>
      <xdr:row>33</xdr:row>
      <xdr:rowOff>171450</xdr:rowOff>
    </xdr:to>
    <xdr:grpSp>
      <xdr:nvGrpSpPr>
        <xdr:cNvPr id="254" name="Group 2329"/>
        <xdr:cNvGrpSpPr>
          <a:grpSpLocks noChangeAspect="1"/>
        </xdr:cNvGrpSpPr>
      </xdr:nvGrpSpPr>
      <xdr:grpSpPr>
        <a:xfrm>
          <a:off x="51901725" y="822007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6" name="Line 233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3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3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3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3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33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27</xdr:row>
      <xdr:rowOff>57150</xdr:rowOff>
    </xdr:from>
    <xdr:to>
      <xdr:col>80</xdr:col>
      <xdr:colOff>942975</xdr:colOff>
      <xdr:row>27</xdr:row>
      <xdr:rowOff>171450</xdr:rowOff>
    </xdr:to>
    <xdr:grpSp>
      <xdr:nvGrpSpPr>
        <xdr:cNvPr id="262" name="Group 2337"/>
        <xdr:cNvGrpSpPr>
          <a:grpSpLocks noChangeAspect="1"/>
        </xdr:cNvGrpSpPr>
      </xdr:nvGrpSpPr>
      <xdr:grpSpPr>
        <a:xfrm>
          <a:off x="59931300" y="6848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3" name="Oval 2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29</xdr:row>
      <xdr:rowOff>57150</xdr:rowOff>
    </xdr:from>
    <xdr:to>
      <xdr:col>84</xdr:col>
      <xdr:colOff>466725</xdr:colOff>
      <xdr:row>29</xdr:row>
      <xdr:rowOff>171450</xdr:rowOff>
    </xdr:to>
    <xdr:grpSp>
      <xdr:nvGrpSpPr>
        <xdr:cNvPr id="266" name="Group 2341"/>
        <xdr:cNvGrpSpPr>
          <a:grpSpLocks noChangeAspect="1"/>
        </xdr:cNvGrpSpPr>
      </xdr:nvGrpSpPr>
      <xdr:grpSpPr>
        <a:xfrm>
          <a:off x="62283975" y="7305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7" name="Line 23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3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3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33</xdr:row>
      <xdr:rowOff>57150</xdr:rowOff>
    </xdr:from>
    <xdr:to>
      <xdr:col>55</xdr:col>
      <xdr:colOff>57150</xdr:colOff>
      <xdr:row>33</xdr:row>
      <xdr:rowOff>171450</xdr:rowOff>
    </xdr:to>
    <xdr:grpSp>
      <xdr:nvGrpSpPr>
        <xdr:cNvPr id="271" name="Group 676"/>
        <xdr:cNvGrpSpPr>
          <a:grpSpLocks noChangeAspect="1"/>
        </xdr:cNvGrpSpPr>
      </xdr:nvGrpSpPr>
      <xdr:grpSpPr>
        <a:xfrm>
          <a:off x="40290750" y="8220075"/>
          <a:ext cx="704850" cy="114300"/>
          <a:chOff x="29" y="191"/>
          <a:chExt cx="64" cy="12"/>
        </a:xfrm>
        <a:solidFill>
          <a:srgbClr val="FFFFFF"/>
        </a:solidFill>
      </xdr:grpSpPr>
      <xdr:sp>
        <xdr:nvSpPr>
          <xdr:cNvPr id="272" name="Line 647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48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650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51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52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53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</xdr:colOff>
      <xdr:row>31</xdr:row>
      <xdr:rowOff>57150</xdr:rowOff>
    </xdr:from>
    <xdr:to>
      <xdr:col>56</xdr:col>
      <xdr:colOff>704850</xdr:colOff>
      <xdr:row>31</xdr:row>
      <xdr:rowOff>171450</xdr:rowOff>
    </xdr:to>
    <xdr:grpSp>
      <xdr:nvGrpSpPr>
        <xdr:cNvPr id="278" name="Group 679"/>
        <xdr:cNvGrpSpPr>
          <a:grpSpLocks noChangeAspect="1"/>
        </xdr:cNvGrpSpPr>
      </xdr:nvGrpSpPr>
      <xdr:grpSpPr>
        <a:xfrm>
          <a:off x="41462325" y="77628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279" name="Line 661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62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63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64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65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67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285" name="Group 1653"/>
        <xdr:cNvGrpSpPr>
          <a:grpSpLocks noChangeAspect="1"/>
        </xdr:cNvGrpSpPr>
      </xdr:nvGrpSpPr>
      <xdr:grpSpPr>
        <a:xfrm>
          <a:off x="62703075" y="6848475"/>
          <a:ext cx="990600" cy="114300"/>
          <a:chOff x="492" y="383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1655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656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657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658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659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660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1661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0" customWidth="1"/>
    <col min="2" max="2" width="11.25390625" style="243" customWidth="1"/>
    <col min="3" max="18" width="11.25390625" style="161" customWidth="1"/>
    <col min="19" max="19" width="4.75390625" style="160" customWidth="1"/>
    <col min="20" max="20" width="1.75390625" style="160" customWidth="1"/>
    <col min="21" max="16384" width="9.125" style="161" customWidth="1"/>
  </cols>
  <sheetData>
    <row r="1" spans="1:20" s="159" customFormat="1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S1" s="156"/>
      <c r="T1" s="156"/>
    </row>
    <row r="2" spans="2:18" ht="36" customHeight="1">
      <c r="B2" s="161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0" customFormat="1" ht="21" customHeight="1">
      <c r="B3" s="165"/>
      <c r="C3" s="165"/>
      <c r="D3" s="165"/>
      <c r="J3" s="166"/>
      <c r="K3" s="165"/>
      <c r="L3" s="165"/>
    </row>
    <row r="4" spans="1:22" s="174" customFormat="1" ht="24.75" customHeight="1">
      <c r="A4" s="167"/>
      <c r="B4" s="107" t="s">
        <v>50</v>
      </c>
      <c r="C4" s="168">
        <v>311</v>
      </c>
      <c r="D4" s="169"/>
      <c r="E4" s="167"/>
      <c r="F4" s="167"/>
      <c r="G4" s="167"/>
      <c r="H4" s="167"/>
      <c r="I4" s="169"/>
      <c r="J4" s="153" t="s">
        <v>89</v>
      </c>
      <c r="K4" s="169"/>
      <c r="L4" s="170"/>
      <c r="M4" s="169"/>
      <c r="N4" s="169"/>
      <c r="O4" s="169"/>
      <c r="P4" s="169"/>
      <c r="Q4" s="171" t="s">
        <v>51</v>
      </c>
      <c r="R4" s="172">
        <v>330720</v>
      </c>
      <c r="S4" s="169"/>
      <c r="T4" s="169"/>
      <c r="U4" s="173"/>
      <c r="V4" s="173"/>
    </row>
    <row r="5" spans="2:22" s="175" customFormat="1" ht="21" customHeight="1" thickBot="1">
      <c r="B5" s="176"/>
      <c r="C5" s="177"/>
      <c r="D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s="183" customFormat="1" ht="24.75" customHeight="1">
      <c r="A6" s="178"/>
      <c r="B6" s="179"/>
      <c r="C6" s="180"/>
      <c r="D6" s="179"/>
      <c r="E6" s="181"/>
      <c r="F6" s="181"/>
      <c r="G6" s="181"/>
      <c r="H6" s="181"/>
      <c r="I6" s="181"/>
      <c r="J6" s="179"/>
      <c r="K6" s="179"/>
      <c r="L6" s="179"/>
      <c r="M6" s="179"/>
      <c r="N6" s="179"/>
      <c r="O6" s="179"/>
      <c r="P6" s="179"/>
      <c r="Q6" s="179"/>
      <c r="R6" s="179"/>
      <c r="S6" s="182"/>
      <c r="T6" s="166"/>
      <c r="U6" s="166"/>
      <c r="V6" s="166"/>
    </row>
    <row r="7" spans="1:21" ht="21" customHeight="1">
      <c r="A7" s="184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88"/>
      <c r="T7" s="165"/>
      <c r="U7" s="163"/>
    </row>
    <row r="8" spans="1:21" ht="24.75" customHeight="1">
      <c r="A8" s="184"/>
      <c r="B8" s="189"/>
      <c r="C8" s="190" t="s">
        <v>12</v>
      </c>
      <c r="D8" s="191"/>
      <c r="E8" s="191"/>
      <c r="F8" s="191"/>
      <c r="G8" s="191"/>
      <c r="H8" s="191"/>
      <c r="I8" s="192"/>
      <c r="J8" s="94" t="s">
        <v>66</v>
      </c>
      <c r="K8" s="192"/>
      <c r="L8" s="191"/>
      <c r="M8" s="191"/>
      <c r="N8" s="191"/>
      <c r="O8" s="191"/>
      <c r="P8" s="191"/>
      <c r="Q8" s="191"/>
      <c r="R8" s="193"/>
      <c r="S8" s="188"/>
      <c r="T8" s="165"/>
      <c r="U8" s="163"/>
    </row>
    <row r="9" spans="1:21" ht="24.75" customHeight="1">
      <c r="A9" s="184"/>
      <c r="B9" s="189"/>
      <c r="C9" s="56" t="s">
        <v>13</v>
      </c>
      <c r="D9" s="191"/>
      <c r="E9" s="191"/>
      <c r="F9" s="191"/>
      <c r="G9" s="191"/>
      <c r="H9" s="191"/>
      <c r="I9" s="191"/>
      <c r="J9" s="194" t="s">
        <v>97</v>
      </c>
      <c r="K9" s="191"/>
      <c r="L9" s="191"/>
      <c r="M9" s="191"/>
      <c r="N9" s="191"/>
      <c r="O9" s="191"/>
      <c r="P9" s="298" t="s">
        <v>64</v>
      </c>
      <c r="Q9" s="298"/>
      <c r="R9" s="195"/>
      <c r="S9" s="188"/>
      <c r="T9" s="165"/>
      <c r="U9" s="163"/>
    </row>
    <row r="10" spans="1:21" ht="24.75" customHeight="1">
      <c r="A10" s="184"/>
      <c r="B10" s="189"/>
      <c r="C10" s="56" t="s">
        <v>14</v>
      </c>
      <c r="D10" s="191"/>
      <c r="E10" s="191"/>
      <c r="F10" s="191"/>
      <c r="G10" s="191"/>
      <c r="H10" s="191"/>
      <c r="I10" s="191"/>
      <c r="J10" s="194" t="s">
        <v>98</v>
      </c>
      <c r="K10" s="191"/>
      <c r="L10" s="191"/>
      <c r="M10" s="191"/>
      <c r="N10" s="191"/>
      <c r="O10" s="191"/>
      <c r="P10" s="191"/>
      <c r="Q10" s="191"/>
      <c r="R10" s="193"/>
      <c r="S10" s="188"/>
      <c r="T10" s="165"/>
      <c r="U10" s="163"/>
    </row>
    <row r="11" spans="1:21" ht="21" customHeight="1">
      <c r="A11" s="184"/>
      <c r="B11" s="196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  <c r="S11" s="188"/>
      <c r="T11" s="165"/>
      <c r="U11" s="163"/>
    </row>
    <row r="12" spans="1:21" ht="21" customHeight="1">
      <c r="A12" s="184"/>
      <c r="B12" s="18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3"/>
      <c r="S12" s="188"/>
      <c r="T12" s="165"/>
      <c r="U12" s="163"/>
    </row>
    <row r="13" spans="1:21" ht="21" customHeight="1">
      <c r="A13" s="184"/>
      <c r="B13" s="189"/>
      <c r="C13" s="106" t="s">
        <v>26</v>
      </c>
      <c r="D13" s="191"/>
      <c r="E13" s="191"/>
      <c r="F13" s="191"/>
      <c r="G13" s="191"/>
      <c r="H13" s="191"/>
      <c r="J13" s="199" t="s">
        <v>15</v>
      </c>
      <c r="M13" s="200"/>
      <c r="N13" s="200"/>
      <c r="O13" s="200"/>
      <c r="P13" s="200"/>
      <c r="Q13" s="191"/>
      <c r="R13" s="193"/>
      <c r="S13" s="188"/>
      <c r="T13" s="165"/>
      <c r="U13" s="163"/>
    </row>
    <row r="14" spans="1:21" ht="21" customHeight="1">
      <c r="A14" s="184"/>
      <c r="B14" s="189"/>
      <c r="C14" s="57" t="s">
        <v>30</v>
      </c>
      <c r="D14" s="191"/>
      <c r="E14" s="191"/>
      <c r="F14" s="191"/>
      <c r="G14" s="191"/>
      <c r="H14" s="191"/>
      <c r="J14" s="201">
        <v>64.429</v>
      </c>
      <c r="M14" s="200"/>
      <c r="N14" s="200"/>
      <c r="O14" s="200"/>
      <c r="P14" s="200"/>
      <c r="Q14" s="191"/>
      <c r="R14" s="193"/>
      <c r="S14" s="188"/>
      <c r="T14" s="165"/>
      <c r="U14" s="163"/>
    </row>
    <row r="15" spans="1:21" ht="21" customHeight="1">
      <c r="A15" s="184"/>
      <c r="B15" s="189"/>
      <c r="D15" s="191"/>
      <c r="E15" s="191"/>
      <c r="F15" s="191"/>
      <c r="G15" s="191"/>
      <c r="H15" s="191"/>
      <c r="J15" s="250" t="s">
        <v>94</v>
      </c>
      <c r="N15" s="200"/>
      <c r="P15" s="191"/>
      <c r="Q15" s="191"/>
      <c r="R15" s="193"/>
      <c r="S15" s="188"/>
      <c r="T15" s="165"/>
      <c r="U15" s="163"/>
    </row>
    <row r="16" spans="1:21" ht="21" customHeight="1">
      <c r="A16" s="184"/>
      <c r="B16" s="189"/>
      <c r="C16" s="57" t="s">
        <v>29</v>
      </c>
      <c r="D16" s="191"/>
      <c r="E16" s="191"/>
      <c r="F16" s="191"/>
      <c r="G16" s="191"/>
      <c r="H16" s="191"/>
      <c r="I16" s="191"/>
      <c r="J16" s="251" t="s">
        <v>67</v>
      </c>
      <c r="K16" s="191"/>
      <c r="L16" s="191"/>
      <c r="M16" s="191"/>
      <c r="N16" s="191"/>
      <c r="O16" s="191"/>
      <c r="P16" s="191"/>
      <c r="Q16" s="191"/>
      <c r="R16" s="193"/>
      <c r="S16" s="188"/>
      <c r="T16" s="165"/>
      <c r="U16" s="163"/>
    </row>
    <row r="17" spans="1:21" ht="21" customHeight="1">
      <c r="A17" s="184"/>
      <c r="B17" s="196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188"/>
      <c r="T17" s="165"/>
      <c r="U17" s="163"/>
    </row>
    <row r="18" spans="1:21" ht="21" customHeight="1">
      <c r="A18" s="184"/>
      <c r="B18" s="189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3"/>
      <c r="S18" s="188"/>
      <c r="T18" s="165"/>
      <c r="U18" s="163"/>
    </row>
    <row r="19" spans="1:21" ht="21" customHeight="1">
      <c r="A19" s="184"/>
      <c r="B19" s="189"/>
      <c r="C19" s="57" t="s">
        <v>52</v>
      </c>
      <c r="D19" s="191"/>
      <c r="E19" s="191"/>
      <c r="F19" s="191"/>
      <c r="G19" s="191"/>
      <c r="H19" s="191"/>
      <c r="J19" s="202" t="s">
        <v>45</v>
      </c>
      <c r="L19" s="191"/>
      <c r="M19" s="200"/>
      <c r="N19" s="200"/>
      <c r="O19" s="191"/>
      <c r="P19" s="298" t="s">
        <v>53</v>
      </c>
      <c r="Q19" s="298"/>
      <c r="R19" s="193"/>
      <c r="S19" s="188"/>
      <c r="T19" s="165"/>
      <c r="U19" s="163"/>
    </row>
    <row r="20" spans="1:21" ht="21" customHeight="1">
      <c r="A20" s="184"/>
      <c r="B20" s="189"/>
      <c r="C20" s="57" t="s">
        <v>54</v>
      </c>
      <c r="D20" s="191"/>
      <c r="E20" s="191"/>
      <c r="F20" s="191"/>
      <c r="G20" s="191"/>
      <c r="H20" s="191"/>
      <c r="J20" s="203" t="s">
        <v>42</v>
      </c>
      <c r="L20" s="191"/>
      <c r="M20" s="200"/>
      <c r="N20" s="200"/>
      <c r="O20" s="191"/>
      <c r="P20" s="298" t="s">
        <v>55</v>
      </c>
      <c r="Q20" s="298"/>
      <c r="R20" s="193"/>
      <c r="S20" s="188"/>
      <c r="T20" s="165"/>
      <c r="U20" s="163"/>
    </row>
    <row r="21" spans="1:21" ht="21" customHeight="1">
      <c r="A21" s="184"/>
      <c r="B21" s="204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6"/>
      <c r="S21" s="188"/>
      <c r="T21" s="165"/>
      <c r="U21" s="163"/>
    </row>
    <row r="22" spans="1:21" ht="24.75" customHeight="1">
      <c r="A22" s="184"/>
      <c r="B22" s="207"/>
      <c r="C22" s="208"/>
      <c r="D22" s="208"/>
      <c r="E22" s="209"/>
      <c r="F22" s="209"/>
      <c r="G22" s="209"/>
      <c r="H22" s="209"/>
      <c r="I22" s="208"/>
      <c r="J22" s="210"/>
      <c r="K22" s="208"/>
      <c r="L22" s="208"/>
      <c r="M22" s="208"/>
      <c r="N22" s="208"/>
      <c r="O22" s="208"/>
      <c r="P22" s="208"/>
      <c r="Q22" s="208"/>
      <c r="R22" s="208"/>
      <c r="S22" s="188"/>
      <c r="T22" s="165"/>
      <c r="U22" s="163"/>
    </row>
    <row r="23" spans="1:19" ht="30" customHeight="1">
      <c r="A23" s="211"/>
      <c r="B23" s="212"/>
      <c r="C23" s="213"/>
      <c r="D23" s="309" t="s">
        <v>56</v>
      </c>
      <c r="E23" s="310"/>
      <c r="F23" s="310"/>
      <c r="G23" s="310"/>
      <c r="H23" s="213"/>
      <c r="I23" s="214"/>
      <c r="J23" s="215"/>
      <c r="K23" s="212"/>
      <c r="L23" s="213"/>
      <c r="M23" s="309" t="s">
        <v>57</v>
      </c>
      <c r="N23" s="309"/>
      <c r="O23" s="309"/>
      <c r="P23" s="309"/>
      <c r="Q23" s="213"/>
      <c r="R23" s="214"/>
      <c r="S23" s="188"/>
    </row>
    <row r="24" spans="1:20" s="221" customFormat="1" ht="21" customHeight="1" thickBot="1">
      <c r="A24" s="216"/>
      <c r="B24" s="217" t="s">
        <v>7</v>
      </c>
      <c r="C24" s="154" t="s">
        <v>17</v>
      </c>
      <c r="D24" s="154" t="s">
        <v>18</v>
      </c>
      <c r="E24" s="218" t="s">
        <v>19</v>
      </c>
      <c r="F24" s="311" t="s">
        <v>20</v>
      </c>
      <c r="G24" s="312"/>
      <c r="H24" s="312"/>
      <c r="I24" s="313"/>
      <c r="J24" s="215"/>
      <c r="K24" s="217" t="s">
        <v>7</v>
      </c>
      <c r="L24" s="154" t="s">
        <v>17</v>
      </c>
      <c r="M24" s="154" t="s">
        <v>18</v>
      </c>
      <c r="N24" s="218" t="s">
        <v>19</v>
      </c>
      <c r="O24" s="311" t="s">
        <v>20</v>
      </c>
      <c r="P24" s="312"/>
      <c r="Q24" s="312"/>
      <c r="R24" s="313"/>
      <c r="S24" s="219"/>
      <c r="T24" s="160"/>
    </row>
    <row r="25" spans="1:20" s="174" customFormat="1" ht="21" customHeight="1" thickTop="1">
      <c r="A25" s="211"/>
      <c r="B25" s="222"/>
      <c r="C25" s="223"/>
      <c r="D25" s="224"/>
      <c r="E25" s="225"/>
      <c r="F25" s="226"/>
      <c r="G25" s="227"/>
      <c r="H25" s="227"/>
      <c r="I25" s="228"/>
      <c r="J25" s="215"/>
      <c r="K25" s="222"/>
      <c r="L25" s="223"/>
      <c r="M25" s="224"/>
      <c r="N25" s="225"/>
      <c r="O25" s="226"/>
      <c r="P25" s="227"/>
      <c r="Q25" s="227"/>
      <c r="R25" s="228"/>
      <c r="S25" s="188"/>
      <c r="T25" s="160"/>
    </row>
    <row r="26" spans="1:20" s="174" customFormat="1" ht="21" customHeight="1">
      <c r="A26" s="211"/>
      <c r="B26" s="229">
        <v>1</v>
      </c>
      <c r="C26" s="230">
        <v>64.863</v>
      </c>
      <c r="D26" s="230">
        <v>64.295</v>
      </c>
      <c r="E26" s="231">
        <f>(C26-D26)*1000</f>
        <v>567.9999999999978</v>
      </c>
      <c r="F26" s="300" t="s">
        <v>59</v>
      </c>
      <c r="G26" s="301"/>
      <c r="H26" s="301"/>
      <c r="I26" s="302"/>
      <c r="J26" s="215"/>
      <c r="K26" s="229">
        <v>1</v>
      </c>
      <c r="L26" s="232">
        <v>64.569</v>
      </c>
      <c r="M26" s="232">
        <v>64.459</v>
      </c>
      <c r="N26" s="231">
        <f>(L26-M26)*1000</f>
        <v>109.99999999999943</v>
      </c>
      <c r="O26" s="303" t="s">
        <v>68</v>
      </c>
      <c r="P26" s="304"/>
      <c r="Q26" s="304"/>
      <c r="R26" s="305"/>
      <c r="S26" s="188"/>
      <c r="T26" s="160"/>
    </row>
    <row r="27" spans="1:20" s="174" customFormat="1" ht="21" customHeight="1">
      <c r="A27" s="211"/>
      <c r="B27" s="222"/>
      <c r="C27" s="223"/>
      <c r="D27" s="224"/>
      <c r="E27" s="225"/>
      <c r="F27" s="226"/>
      <c r="G27" s="227"/>
      <c r="H27" s="227"/>
      <c r="I27" s="228"/>
      <c r="J27" s="215"/>
      <c r="K27" s="222"/>
      <c r="L27" s="223"/>
      <c r="M27" s="224"/>
      <c r="N27" s="225"/>
      <c r="O27" s="226"/>
      <c r="P27" s="227"/>
      <c r="Q27" s="227"/>
      <c r="R27" s="228"/>
      <c r="S27" s="188"/>
      <c r="T27" s="160"/>
    </row>
    <row r="28" spans="1:20" s="174" customFormat="1" ht="21" customHeight="1">
      <c r="A28" s="211"/>
      <c r="B28" s="229">
        <v>2</v>
      </c>
      <c r="C28" s="230">
        <v>64.863</v>
      </c>
      <c r="D28" s="230">
        <v>64.461</v>
      </c>
      <c r="E28" s="231">
        <f>(C28-D28)*1000</f>
        <v>402.000000000001</v>
      </c>
      <c r="F28" s="303" t="s">
        <v>44</v>
      </c>
      <c r="G28" s="304"/>
      <c r="H28" s="304"/>
      <c r="I28" s="305"/>
      <c r="J28" s="215"/>
      <c r="K28" s="229">
        <v>2</v>
      </c>
      <c r="L28" s="232">
        <v>64.595</v>
      </c>
      <c r="M28" s="232">
        <v>64.465</v>
      </c>
      <c r="N28" s="231">
        <f>(L28-M28)*1000</f>
        <v>129.99999999999545</v>
      </c>
      <c r="O28" s="303" t="s">
        <v>58</v>
      </c>
      <c r="P28" s="304"/>
      <c r="Q28" s="304"/>
      <c r="R28" s="305"/>
      <c r="S28" s="188"/>
      <c r="T28" s="160"/>
    </row>
    <row r="29" spans="1:20" s="174" customFormat="1" ht="21" customHeight="1">
      <c r="A29" s="211"/>
      <c r="B29" s="249" t="s">
        <v>65</v>
      </c>
      <c r="C29" s="230">
        <v>64.438</v>
      </c>
      <c r="D29" s="230">
        <v>64.295</v>
      </c>
      <c r="E29" s="231">
        <f>(C29-D29)*1000</f>
        <v>143.00000000000068</v>
      </c>
      <c r="F29" s="297" t="s">
        <v>96</v>
      </c>
      <c r="G29" s="298"/>
      <c r="H29" s="298"/>
      <c r="I29" s="299"/>
      <c r="J29" s="215"/>
      <c r="K29" s="222"/>
      <c r="L29" s="223"/>
      <c r="M29" s="224"/>
      <c r="N29" s="225"/>
      <c r="O29" s="226"/>
      <c r="P29" s="227"/>
      <c r="Q29" s="227"/>
      <c r="R29" s="228"/>
      <c r="S29" s="188"/>
      <c r="T29" s="160"/>
    </row>
    <row r="30" spans="1:20" s="174" customFormat="1" ht="21" customHeight="1">
      <c r="A30" s="211"/>
      <c r="B30" s="222"/>
      <c r="C30" s="223"/>
      <c r="D30" s="224"/>
      <c r="E30" s="225"/>
      <c r="F30" s="226"/>
      <c r="G30" s="227"/>
      <c r="H30" s="227"/>
      <c r="I30" s="228"/>
      <c r="J30" s="215"/>
      <c r="K30" s="222"/>
      <c r="L30" s="223"/>
      <c r="M30" s="224"/>
      <c r="N30" s="225"/>
      <c r="O30" s="306" t="s">
        <v>95</v>
      </c>
      <c r="P30" s="307"/>
      <c r="Q30" s="307"/>
      <c r="R30" s="308"/>
      <c r="S30" s="188"/>
      <c r="T30" s="160"/>
    </row>
    <row r="31" spans="1:20" s="167" customFormat="1" ht="21" customHeight="1">
      <c r="A31" s="211"/>
      <c r="B31" s="233"/>
      <c r="C31" s="234"/>
      <c r="D31" s="235"/>
      <c r="E31" s="236"/>
      <c r="F31" s="237"/>
      <c r="G31" s="238"/>
      <c r="H31" s="238"/>
      <c r="I31" s="239"/>
      <c r="J31" s="215"/>
      <c r="K31" s="233"/>
      <c r="L31" s="234"/>
      <c r="M31" s="235"/>
      <c r="N31" s="236"/>
      <c r="O31" s="237"/>
      <c r="P31" s="238"/>
      <c r="Q31" s="238"/>
      <c r="R31" s="239"/>
      <c r="S31" s="188"/>
      <c r="T31" s="160"/>
    </row>
    <row r="32" spans="1:19" ht="24.75" customHeight="1" thickBot="1">
      <c r="A32" s="240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2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29:I29"/>
    <mergeCell ref="F26:I26"/>
    <mergeCell ref="F28:I28"/>
    <mergeCell ref="O26:R26"/>
    <mergeCell ref="O28:R28"/>
    <mergeCell ref="O30:R3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4"/>
      <c r="AE1" s="10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04"/>
      <c r="BH1" s="105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20"/>
      <c r="C2" s="162"/>
      <c r="D2" s="162"/>
      <c r="E2" s="162"/>
      <c r="F2" s="162"/>
      <c r="G2" s="247" t="s">
        <v>49</v>
      </c>
      <c r="H2" s="162"/>
      <c r="I2" s="162"/>
      <c r="J2" s="162"/>
      <c r="K2" s="162"/>
      <c r="L2" s="248"/>
      <c r="R2" s="101"/>
      <c r="S2" s="102"/>
      <c r="T2" s="102"/>
      <c r="U2" s="102"/>
      <c r="V2" s="329" t="s">
        <v>31</v>
      </c>
      <c r="W2" s="329"/>
      <c r="X2" s="329"/>
      <c r="Y2" s="329"/>
      <c r="Z2" s="102"/>
      <c r="AA2" s="102"/>
      <c r="AB2" s="102"/>
      <c r="AC2" s="103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H2" s="101"/>
      <c r="BI2" s="102"/>
      <c r="BJ2" s="102"/>
      <c r="BK2" s="102"/>
      <c r="BL2" s="329" t="s">
        <v>31</v>
      </c>
      <c r="BM2" s="329"/>
      <c r="BN2" s="329"/>
      <c r="BO2" s="329"/>
      <c r="BP2" s="329"/>
      <c r="BQ2" s="329"/>
      <c r="BR2" s="102"/>
      <c r="BS2" s="102"/>
      <c r="BT2" s="102"/>
      <c r="BU2" s="103"/>
      <c r="BZ2" s="220"/>
      <c r="CA2" s="162"/>
      <c r="CB2" s="162"/>
      <c r="CC2" s="162"/>
      <c r="CD2" s="162"/>
      <c r="CE2" s="247" t="s">
        <v>48</v>
      </c>
      <c r="CF2" s="162"/>
      <c r="CG2" s="162"/>
      <c r="CH2" s="162"/>
      <c r="CI2" s="162"/>
      <c r="CJ2" s="248"/>
    </row>
    <row r="3" spans="18:77" ht="21" customHeight="1" thickBot="1" thickTop="1">
      <c r="R3" s="321" t="s">
        <v>0</v>
      </c>
      <c r="S3" s="322"/>
      <c r="T3" s="87"/>
      <c r="U3" s="86"/>
      <c r="V3" s="323" t="s">
        <v>1</v>
      </c>
      <c r="W3" s="324"/>
      <c r="X3" s="324"/>
      <c r="Y3" s="325"/>
      <c r="Z3" s="112"/>
      <c r="AA3" s="113"/>
      <c r="AB3" s="319" t="s">
        <v>2</v>
      </c>
      <c r="AC3" s="32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5" t="s">
        <v>2</v>
      </c>
      <c r="BI3" s="316"/>
      <c r="BJ3" s="124"/>
      <c r="BK3" s="125"/>
      <c r="BL3" s="317" t="s">
        <v>82</v>
      </c>
      <c r="BM3" s="322"/>
      <c r="BN3" s="124"/>
      <c r="BO3" s="125"/>
      <c r="BP3" s="317" t="s">
        <v>1</v>
      </c>
      <c r="BQ3" s="322"/>
      <c r="BR3" s="124"/>
      <c r="BS3" s="125"/>
      <c r="BT3" s="317" t="s">
        <v>0</v>
      </c>
      <c r="BU3" s="318"/>
      <c r="BY3" s="31"/>
    </row>
    <row r="4" spans="2:89" ht="24" thickTop="1">
      <c r="B4" s="66"/>
      <c r="C4" s="67"/>
      <c r="D4" s="67"/>
      <c r="E4" s="67"/>
      <c r="F4" s="67"/>
      <c r="G4" s="67"/>
      <c r="H4" s="67"/>
      <c r="I4" s="67"/>
      <c r="J4" s="68"/>
      <c r="K4" s="67"/>
      <c r="L4" s="69"/>
      <c r="R4" s="3"/>
      <c r="S4" s="4"/>
      <c r="T4" s="5"/>
      <c r="U4" s="6"/>
      <c r="V4" s="326" t="s">
        <v>62</v>
      </c>
      <c r="W4" s="326"/>
      <c r="X4" s="326"/>
      <c r="Y4" s="326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141"/>
      <c r="AS4" s="278" t="s">
        <v>89</v>
      </c>
      <c r="AT4" s="14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10"/>
      <c r="BI4" s="8"/>
      <c r="BJ4" s="8"/>
      <c r="BK4" s="8"/>
      <c r="BL4" s="326" t="s">
        <v>62</v>
      </c>
      <c r="BM4" s="326"/>
      <c r="BN4" s="326"/>
      <c r="BO4" s="326"/>
      <c r="BP4" s="326"/>
      <c r="BQ4" s="326"/>
      <c r="BR4" s="7"/>
      <c r="BS4" s="7"/>
      <c r="BT4" s="11"/>
      <c r="BU4" s="9"/>
      <c r="BY4" s="31"/>
      <c r="BZ4" s="66"/>
      <c r="CA4" s="67"/>
      <c r="CB4" s="67"/>
      <c r="CC4" s="67"/>
      <c r="CD4" s="67"/>
      <c r="CE4" s="67"/>
      <c r="CF4" s="67"/>
      <c r="CG4" s="67"/>
      <c r="CH4" s="68"/>
      <c r="CI4" s="67"/>
      <c r="CJ4" s="69"/>
      <c r="CK4" s="13"/>
    </row>
    <row r="5" spans="2:88" ht="23.25">
      <c r="B5" s="59"/>
      <c r="C5" s="60" t="s">
        <v>16</v>
      </c>
      <c r="D5" s="73"/>
      <c r="E5" s="62"/>
      <c r="F5" s="62"/>
      <c r="G5" s="140" t="s">
        <v>46</v>
      </c>
      <c r="H5" s="62"/>
      <c r="I5" s="62"/>
      <c r="J5" s="58"/>
      <c r="L5" s="64"/>
      <c r="R5" s="23"/>
      <c r="S5" s="80"/>
      <c r="T5" s="12"/>
      <c r="U5" s="18"/>
      <c r="V5" s="15"/>
      <c r="W5" s="16"/>
      <c r="X5" s="12"/>
      <c r="Y5" s="18"/>
      <c r="Z5" s="12"/>
      <c r="AA5" s="80"/>
      <c r="AB5" s="21"/>
      <c r="AC5" s="26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58"/>
      <c r="BI5" s="89"/>
      <c r="BJ5" s="12"/>
      <c r="BK5" s="80"/>
      <c r="BL5" s="12"/>
      <c r="BM5" s="90"/>
      <c r="BN5" s="12"/>
      <c r="BO5" s="80"/>
      <c r="BP5" s="12"/>
      <c r="BQ5" s="80"/>
      <c r="BR5" s="12"/>
      <c r="BS5" s="80"/>
      <c r="BT5" s="114"/>
      <c r="BU5" s="115"/>
      <c r="BY5" s="31"/>
      <c r="BZ5" s="59"/>
      <c r="CA5" s="60" t="s">
        <v>16</v>
      </c>
      <c r="CB5" s="73"/>
      <c r="CC5" s="62"/>
      <c r="CD5" s="62"/>
      <c r="CE5" s="140" t="s">
        <v>46</v>
      </c>
      <c r="CF5" s="62"/>
      <c r="CG5" s="62"/>
      <c r="CH5" s="58"/>
      <c r="CJ5" s="64"/>
    </row>
    <row r="6" spans="2:88" ht="21" customHeight="1">
      <c r="B6" s="59"/>
      <c r="C6" s="60" t="s">
        <v>13</v>
      </c>
      <c r="D6" s="73"/>
      <c r="E6" s="62"/>
      <c r="F6" s="62"/>
      <c r="G6" s="136" t="s">
        <v>92</v>
      </c>
      <c r="H6" s="62"/>
      <c r="I6" s="62"/>
      <c r="J6" s="58"/>
      <c r="K6" s="63" t="s">
        <v>47</v>
      </c>
      <c r="L6" s="64"/>
      <c r="R6" s="280" t="s">
        <v>38</v>
      </c>
      <c r="S6" s="281">
        <v>66.145</v>
      </c>
      <c r="T6" s="12"/>
      <c r="U6" s="18"/>
      <c r="V6" s="15"/>
      <c r="W6" s="16"/>
      <c r="X6" s="12"/>
      <c r="Y6" s="18"/>
      <c r="Z6" s="12"/>
      <c r="AA6" s="18"/>
      <c r="AB6" s="284" t="s">
        <v>75</v>
      </c>
      <c r="AC6" s="285">
        <v>65.123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44" t="s">
        <v>74</v>
      </c>
      <c r="AS6" s="22" t="s">
        <v>3</v>
      </c>
      <c r="AT6" s="245" t="s">
        <v>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286" t="s">
        <v>77</v>
      </c>
      <c r="BI6" s="287">
        <v>64.157</v>
      </c>
      <c r="BJ6" s="21"/>
      <c r="BK6" s="44"/>
      <c r="BL6" s="283" t="s">
        <v>84</v>
      </c>
      <c r="BM6" s="150">
        <v>64.461</v>
      </c>
      <c r="BN6" s="21"/>
      <c r="BO6" s="44"/>
      <c r="BP6" s="24" t="s">
        <v>6</v>
      </c>
      <c r="BQ6" s="151">
        <v>64.295</v>
      </c>
      <c r="BR6" s="12"/>
      <c r="BS6" s="18"/>
      <c r="BT6" s="79" t="s">
        <v>37</v>
      </c>
      <c r="BU6" s="155">
        <v>63.098</v>
      </c>
      <c r="BY6" s="31"/>
      <c r="BZ6" s="59"/>
      <c r="CA6" s="60" t="s">
        <v>13</v>
      </c>
      <c r="CB6" s="73"/>
      <c r="CC6" s="62"/>
      <c r="CD6" s="62"/>
      <c r="CE6" s="136" t="s">
        <v>93</v>
      </c>
      <c r="CF6" s="62"/>
      <c r="CG6" s="62"/>
      <c r="CH6" s="58"/>
      <c r="CI6" s="133" t="s">
        <v>47</v>
      </c>
      <c r="CJ6" s="64"/>
    </row>
    <row r="7" spans="2:88" ht="21" customHeight="1">
      <c r="B7" s="59"/>
      <c r="C7" s="60" t="s">
        <v>14</v>
      </c>
      <c r="D7" s="73"/>
      <c r="E7" s="62"/>
      <c r="F7" s="62"/>
      <c r="G7" s="136" t="s">
        <v>73</v>
      </c>
      <c r="H7" s="62"/>
      <c r="I7" s="62"/>
      <c r="J7" s="73"/>
      <c r="K7" s="73"/>
      <c r="L7" s="95"/>
      <c r="R7" s="23"/>
      <c r="S7" s="18"/>
      <c r="T7" s="12"/>
      <c r="U7" s="18"/>
      <c r="V7" s="282" t="s">
        <v>5</v>
      </c>
      <c r="W7" s="150">
        <v>64.863</v>
      </c>
      <c r="X7" s="283" t="s">
        <v>39</v>
      </c>
      <c r="Y7" s="151">
        <v>64.863</v>
      </c>
      <c r="Z7" s="12"/>
      <c r="AA7" s="18"/>
      <c r="AB7" s="21"/>
      <c r="AC7" s="2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88"/>
      <c r="BI7" s="259"/>
      <c r="BJ7" s="21"/>
      <c r="BK7" s="44"/>
      <c r="BL7" s="15"/>
      <c r="BM7" s="16"/>
      <c r="BN7" s="21"/>
      <c r="BO7" s="44"/>
      <c r="BP7" s="12"/>
      <c r="BQ7" s="18"/>
      <c r="BR7" s="12"/>
      <c r="BS7" s="18"/>
      <c r="BT7" s="134"/>
      <c r="BU7" s="135"/>
      <c r="BY7" s="31"/>
      <c r="BZ7" s="59"/>
      <c r="CA7" s="60" t="s">
        <v>14</v>
      </c>
      <c r="CB7" s="73"/>
      <c r="CC7" s="62"/>
      <c r="CD7" s="62"/>
      <c r="CE7" s="136" t="s">
        <v>73</v>
      </c>
      <c r="CF7" s="62"/>
      <c r="CG7" s="62"/>
      <c r="CH7" s="73"/>
      <c r="CI7" s="73"/>
      <c r="CJ7" s="95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5"/>
      <c r="R8" s="25" t="s">
        <v>21</v>
      </c>
      <c r="S8" s="70">
        <v>65.175</v>
      </c>
      <c r="T8" s="12"/>
      <c r="U8" s="18"/>
      <c r="V8" s="15"/>
      <c r="W8" s="16"/>
      <c r="X8" s="12"/>
      <c r="Y8" s="18"/>
      <c r="Z8" s="12"/>
      <c r="AA8" s="18"/>
      <c r="AB8" s="256" t="s">
        <v>76</v>
      </c>
      <c r="AC8" s="257">
        <v>64.947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7" t="s">
        <v>88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260" t="s">
        <v>80</v>
      </c>
      <c r="BI8" s="261">
        <v>63.948</v>
      </c>
      <c r="BJ8" s="21"/>
      <c r="BK8" s="44"/>
      <c r="BL8" s="17" t="s">
        <v>85</v>
      </c>
      <c r="BM8" s="150">
        <v>64.438</v>
      </c>
      <c r="BN8" s="21"/>
      <c r="BO8" s="44"/>
      <c r="BP8" s="17" t="s">
        <v>81</v>
      </c>
      <c r="BQ8" s="151">
        <v>64.295</v>
      </c>
      <c r="BR8" s="12"/>
      <c r="BS8" s="18"/>
      <c r="BT8" s="29" t="s">
        <v>36</v>
      </c>
      <c r="BU8" s="30">
        <v>63.89</v>
      </c>
      <c r="BY8" s="31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5"/>
    </row>
    <row r="9" spans="2:88" ht="21" customHeight="1" thickBot="1">
      <c r="B9" s="96"/>
      <c r="C9" s="73"/>
      <c r="D9" s="73"/>
      <c r="E9" s="73"/>
      <c r="F9" s="73"/>
      <c r="G9" s="73"/>
      <c r="H9" s="73"/>
      <c r="I9" s="73"/>
      <c r="J9" s="73"/>
      <c r="K9" s="73"/>
      <c r="L9" s="95"/>
      <c r="R9" s="81"/>
      <c r="S9" s="82"/>
      <c r="T9" s="83"/>
      <c r="U9" s="82"/>
      <c r="V9" s="83"/>
      <c r="W9" s="84"/>
      <c r="X9" s="83"/>
      <c r="Y9" s="82"/>
      <c r="Z9" s="83"/>
      <c r="AA9" s="82"/>
      <c r="AB9" s="74"/>
      <c r="AC9" s="55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85"/>
      <c r="BI9" s="52"/>
      <c r="BJ9" s="74"/>
      <c r="BK9" s="53"/>
      <c r="BL9" s="74"/>
      <c r="BM9" s="92"/>
      <c r="BN9" s="74"/>
      <c r="BO9" s="53"/>
      <c r="BP9" s="74"/>
      <c r="BQ9" s="53"/>
      <c r="BR9" s="110"/>
      <c r="BS9" s="122"/>
      <c r="BT9" s="91"/>
      <c r="BU9" s="93"/>
      <c r="BY9" s="31"/>
      <c r="BZ9" s="96"/>
      <c r="CA9" s="73"/>
      <c r="CB9" s="73"/>
      <c r="CC9" s="73"/>
      <c r="CD9" s="73"/>
      <c r="CE9" s="73"/>
      <c r="CF9" s="73"/>
      <c r="CG9" s="73"/>
      <c r="CH9" s="73"/>
      <c r="CI9" s="73"/>
      <c r="CJ9" s="95"/>
    </row>
    <row r="10" spans="2:88" ht="21" customHeight="1">
      <c r="B10" s="59"/>
      <c r="C10" s="97" t="s">
        <v>22</v>
      </c>
      <c r="D10" s="73"/>
      <c r="E10" s="73"/>
      <c r="F10" s="58"/>
      <c r="G10" s="137" t="s">
        <v>45</v>
      </c>
      <c r="H10" s="73"/>
      <c r="I10" s="73"/>
      <c r="J10" s="57" t="s">
        <v>23</v>
      </c>
      <c r="K10" s="246">
        <v>90</v>
      </c>
      <c r="L10" s="6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132" t="s">
        <v>33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59"/>
      <c r="CA10" s="97" t="s">
        <v>22</v>
      </c>
      <c r="CB10" s="73"/>
      <c r="CC10" s="73"/>
      <c r="CD10" s="58"/>
      <c r="CE10" s="137" t="s">
        <v>45</v>
      </c>
      <c r="CF10" s="73"/>
      <c r="CG10" s="73"/>
      <c r="CH10" s="57" t="s">
        <v>23</v>
      </c>
      <c r="CI10" s="246">
        <v>90</v>
      </c>
      <c r="CJ10" s="64"/>
    </row>
    <row r="11" spans="2:88" ht="21" customHeight="1">
      <c r="B11" s="59"/>
      <c r="C11" s="97" t="s">
        <v>25</v>
      </c>
      <c r="D11" s="73"/>
      <c r="E11" s="73"/>
      <c r="F11" s="58"/>
      <c r="G11" s="137" t="s">
        <v>42</v>
      </c>
      <c r="H11" s="73"/>
      <c r="I11" s="19"/>
      <c r="J11" s="57" t="s">
        <v>24</v>
      </c>
      <c r="K11" s="246">
        <v>30</v>
      </c>
      <c r="L11" s="6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108" t="s">
        <v>34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59"/>
      <c r="CA11" s="97" t="s">
        <v>25</v>
      </c>
      <c r="CB11" s="73"/>
      <c r="CC11" s="73"/>
      <c r="CD11" s="58"/>
      <c r="CE11" s="137" t="s">
        <v>42</v>
      </c>
      <c r="CF11" s="73"/>
      <c r="CG11" s="19"/>
      <c r="CH11" s="57" t="s">
        <v>24</v>
      </c>
      <c r="CI11" s="246">
        <v>30</v>
      </c>
      <c r="CJ11" s="64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108" t="s">
        <v>83</v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</row>
    <row r="15" spans="30:76" ht="18" customHeight="1"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J15" s="31"/>
      <c r="BN15" s="31"/>
      <c r="BP15" s="31"/>
      <c r="BV15" s="2"/>
      <c r="BW15" s="2"/>
      <c r="BX15" s="2"/>
    </row>
    <row r="16" spans="32:59" ht="18" customHeight="1"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4:9" ht="18" customHeight="1" thickBot="1">
      <c r="D17" s="330" t="s">
        <v>86</v>
      </c>
      <c r="E17" s="331"/>
      <c r="F17" s="331"/>
      <c r="G17" s="331"/>
      <c r="H17" s="331"/>
      <c r="I17" s="332"/>
    </row>
    <row r="18" spans="4:9" ht="18" customHeight="1" thickTop="1">
      <c r="D18" s="333" t="s">
        <v>78</v>
      </c>
      <c r="E18" s="334"/>
      <c r="F18" s="335" t="s">
        <v>90</v>
      </c>
      <c r="G18" s="336"/>
      <c r="H18" s="327" t="s">
        <v>79</v>
      </c>
      <c r="I18" s="328"/>
    </row>
    <row r="19" spans="4:9" ht="18" customHeight="1">
      <c r="D19" s="252"/>
      <c r="E19" s="253"/>
      <c r="F19" s="73"/>
      <c r="G19" s="44"/>
      <c r="H19" s="19"/>
      <c r="I19" s="254"/>
    </row>
    <row r="20" spans="4:9" ht="18" customHeight="1">
      <c r="D20" s="266" t="s">
        <v>69</v>
      </c>
      <c r="E20" s="151">
        <v>68.455</v>
      </c>
      <c r="F20" s="58"/>
      <c r="G20" s="262"/>
      <c r="H20" s="274" t="s">
        <v>70</v>
      </c>
      <c r="I20" s="275">
        <v>66.378</v>
      </c>
    </row>
    <row r="21" spans="4:9" ht="18" customHeight="1">
      <c r="D21" s="267"/>
      <c r="E21" s="270"/>
      <c r="F21" s="58"/>
      <c r="G21" s="262"/>
      <c r="H21" s="15"/>
      <c r="I21" s="273"/>
    </row>
    <row r="22" spans="4:9" ht="18" customHeight="1">
      <c r="D22" s="268" t="s">
        <v>71</v>
      </c>
      <c r="E22" s="269">
        <v>67.518</v>
      </c>
      <c r="F22" s="58"/>
      <c r="G22" s="262"/>
      <c r="H22" s="271" t="s">
        <v>72</v>
      </c>
      <c r="I22" s="272">
        <v>67.238</v>
      </c>
    </row>
    <row r="23" spans="4:9" ht="18" customHeight="1" thickBot="1">
      <c r="D23" s="85"/>
      <c r="E23" s="53"/>
      <c r="F23" s="74"/>
      <c r="G23" s="53"/>
      <c r="H23" s="74"/>
      <c r="I23" s="255"/>
    </row>
    <row r="24" spans="53:70" ht="18" customHeight="1">
      <c r="BA24" s="31"/>
      <c r="BN24" s="31"/>
      <c r="BR24" s="31"/>
    </row>
    <row r="25" ht="18" customHeight="1">
      <c r="BA25" s="279"/>
    </row>
    <row r="26" spans="1:89" ht="18" customHeight="1">
      <c r="A26" s="33"/>
      <c r="P26" s="31"/>
      <c r="Q26" s="31"/>
      <c r="R26" s="31"/>
      <c r="BR26" s="31"/>
      <c r="BS26" s="31"/>
      <c r="BT26" s="31"/>
      <c r="BU26" s="31"/>
      <c r="BV26" s="31"/>
      <c r="BW26" s="31"/>
      <c r="BY26" s="31"/>
      <c r="CC26" s="32"/>
      <c r="CK26" s="33"/>
    </row>
    <row r="27" spans="1:86" ht="18" customHeight="1">
      <c r="A27" s="33"/>
      <c r="E27" s="265" t="s">
        <v>75</v>
      </c>
      <c r="L27" s="31"/>
      <c r="M27" s="31"/>
      <c r="S27" s="138" t="s">
        <v>5</v>
      </c>
      <c r="AA27" s="31"/>
      <c r="AD27" s="31"/>
      <c r="AE27" s="31"/>
      <c r="AF27" s="31"/>
      <c r="AG27" s="31"/>
      <c r="AH27" s="31"/>
      <c r="AI27" s="31"/>
      <c r="AJ27" s="31"/>
      <c r="AK27" s="31"/>
      <c r="AL27" s="31"/>
      <c r="AZ27" s="31"/>
      <c r="BA27" s="31"/>
      <c r="BB27" s="31"/>
      <c r="BC27" s="31"/>
      <c r="BD27" s="31"/>
      <c r="BE27" s="31"/>
      <c r="BF27" s="31"/>
      <c r="BG27" s="31"/>
      <c r="BO27" s="31"/>
      <c r="BS27" s="31"/>
      <c r="BV27" s="31"/>
      <c r="BW27" s="31"/>
      <c r="CA27" s="31"/>
      <c r="CC27" s="264" t="s">
        <v>77</v>
      </c>
      <c r="CG27" s="141"/>
      <c r="CH27" s="288" t="s">
        <v>36</v>
      </c>
    </row>
    <row r="28" spans="1:89" ht="18" customHeight="1">
      <c r="A28" s="33"/>
      <c r="K28" s="152">
        <v>1</v>
      </c>
      <c r="AD28" s="31"/>
      <c r="AE28" s="31"/>
      <c r="AF28" s="31"/>
      <c r="AG28" s="31"/>
      <c r="AH28" s="31"/>
      <c r="AI28" s="31"/>
      <c r="AJ28" s="31"/>
      <c r="AK28" s="31"/>
      <c r="AL28" s="31"/>
      <c r="AZ28" s="31"/>
      <c r="BA28" s="31"/>
      <c r="BB28" s="31"/>
      <c r="BC28" s="31"/>
      <c r="BD28" s="31"/>
      <c r="BE28" s="31"/>
      <c r="BF28" s="31"/>
      <c r="CA28" s="152">
        <v>3</v>
      </c>
      <c r="CC28" s="31"/>
      <c r="CG28" s="141"/>
      <c r="CH28" s="141"/>
      <c r="CK28" s="33"/>
    </row>
    <row r="29" spans="2:88" ht="18" customHeight="1">
      <c r="B29" s="33"/>
      <c r="J29" s="31"/>
      <c r="K29" s="31"/>
      <c r="L29" s="31"/>
      <c r="M29" s="31"/>
      <c r="N29" s="31"/>
      <c r="O29" s="31"/>
      <c r="Q29" s="31"/>
      <c r="R29" s="31"/>
      <c r="U29" s="31"/>
      <c r="W29" s="31"/>
      <c r="Y29" s="31"/>
      <c r="AA29" s="31"/>
      <c r="AD29" s="31"/>
      <c r="AE29" s="31"/>
      <c r="AF29" s="31"/>
      <c r="AG29" s="31"/>
      <c r="AH29" s="31"/>
      <c r="AI29" s="31"/>
      <c r="AJ29" s="31"/>
      <c r="AK29" s="31"/>
      <c r="AL29" s="31"/>
      <c r="AS29" s="32"/>
      <c r="AZ29" s="31"/>
      <c r="BA29" s="31"/>
      <c r="BB29" s="31"/>
      <c r="BC29" s="31"/>
      <c r="BD29" s="31"/>
      <c r="BE29" s="31"/>
      <c r="BF29" s="31"/>
      <c r="BN29" s="31"/>
      <c r="BO29" s="31"/>
      <c r="BP29" s="31"/>
      <c r="BR29" s="31"/>
      <c r="BS29" s="123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J29" s="33"/>
    </row>
    <row r="30" spans="12:81" ht="18" customHeight="1">
      <c r="L30" s="31"/>
      <c r="AD30" s="31"/>
      <c r="AE30" s="31"/>
      <c r="AF30" s="31"/>
      <c r="AG30" s="31"/>
      <c r="AH30" s="31"/>
      <c r="AI30" s="31"/>
      <c r="AJ30" s="31"/>
      <c r="AK30" s="31"/>
      <c r="AL30" s="31"/>
      <c r="AS30" s="141"/>
      <c r="AU30" s="31"/>
      <c r="AY30" s="31"/>
      <c r="AZ30" s="31"/>
      <c r="BB30" s="31"/>
      <c r="BC30" s="31"/>
      <c r="BD30" s="31"/>
      <c r="BE30" s="32"/>
      <c r="BF30" s="31"/>
      <c r="BL30" s="141"/>
      <c r="BR30" s="31"/>
      <c r="BS30" s="123"/>
      <c r="BT30" s="31"/>
      <c r="BW30" s="31"/>
      <c r="CC30" s="31"/>
    </row>
    <row r="31" spans="4:85" ht="18" customHeight="1">
      <c r="D31" s="34" t="s">
        <v>21</v>
      </c>
      <c r="K31" s="276" t="s">
        <v>76</v>
      </c>
      <c r="N31" s="31"/>
      <c r="O31" s="31"/>
      <c r="P31" s="31"/>
      <c r="R31" s="31"/>
      <c r="S31" s="139" t="s">
        <v>39</v>
      </c>
      <c r="T31" s="31"/>
      <c r="W31" s="31"/>
      <c r="AD31" s="31"/>
      <c r="AE31" s="31"/>
      <c r="AF31" s="31"/>
      <c r="AG31" s="31"/>
      <c r="AH31" s="31"/>
      <c r="AI31" s="31"/>
      <c r="AJ31" s="31"/>
      <c r="AK31" s="31"/>
      <c r="AL31" s="31"/>
      <c r="AS31" s="141"/>
      <c r="AW31" s="31"/>
      <c r="AX31" s="31"/>
      <c r="AZ31" s="31"/>
      <c r="BA31" s="31"/>
      <c r="BB31" s="31"/>
      <c r="BC31" s="31"/>
      <c r="BD31" s="31"/>
      <c r="BE31" s="289" t="s">
        <v>85</v>
      </c>
      <c r="BF31" s="31"/>
      <c r="BL31" s="141"/>
      <c r="BM31" s="31"/>
      <c r="BS31" s="277" t="s">
        <v>6</v>
      </c>
      <c r="BV31" s="31"/>
      <c r="BW31" s="31"/>
      <c r="BX31" s="31"/>
      <c r="CC31" s="31"/>
      <c r="CG31" s="263" t="s">
        <v>80</v>
      </c>
    </row>
    <row r="32" spans="3:87" ht="18" customHeight="1">
      <c r="C32" s="34"/>
      <c r="H32" s="31"/>
      <c r="I32" s="31"/>
      <c r="J32" s="31"/>
      <c r="L32" s="31"/>
      <c r="M32" s="31"/>
      <c r="O32" s="31"/>
      <c r="P32" s="31"/>
      <c r="Q32" s="31"/>
      <c r="R32" s="31"/>
      <c r="BE32" s="141"/>
      <c r="BF32" s="31"/>
      <c r="BG32" s="31"/>
      <c r="BL32" s="32"/>
      <c r="BN32" s="31"/>
      <c r="BT32" s="31"/>
      <c r="BU32" s="31"/>
      <c r="BV32" s="31"/>
      <c r="BW32" s="33"/>
      <c r="CI32" s="35"/>
    </row>
    <row r="33" spans="3:87" ht="18" customHeight="1">
      <c r="C33" s="34"/>
      <c r="I33" s="31"/>
      <c r="N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2"/>
      <c r="BD33" s="31"/>
      <c r="BE33" s="31"/>
      <c r="BF33" s="31"/>
      <c r="BG33" s="31"/>
      <c r="BH33" s="31"/>
      <c r="BI33" s="31"/>
      <c r="BJ33" s="31"/>
      <c r="BK33" s="32"/>
      <c r="BL33" s="32"/>
      <c r="BM33" s="31"/>
      <c r="BN33" s="31"/>
      <c r="BO33" s="31"/>
      <c r="BP33" s="31"/>
      <c r="BQ33" s="31"/>
      <c r="BR33" s="31"/>
      <c r="BS33" s="31"/>
      <c r="BZ33" s="31"/>
      <c r="CA33" s="31"/>
      <c r="CI33" s="35"/>
    </row>
    <row r="34" spans="3:87" ht="18" customHeight="1">
      <c r="C34" s="34"/>
      <c r="S34" s="31"/>
      <c r="T34" s="31"/>
      <c r="U34" s="31"/>
      <c r="V34" s="31"/>
      <c r="W34" s="31"/>
      <c r="X34" s="31"/>
      <c r="Y34" s="152">
        <v>2</v>
      </c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2"/>
      <c r="BD34" s="31"/>
      <c r="BE34" s="31"/>
      <c r="BF34" s="31"/>
      <c r="BG34" s="31"/>
      <c r="BH34" s="31"/>
      <c r="BI34" s="31"/>
      <c r="BJ34" s="31"/>
      <c r="BK34" s="31"/>
      <c r="BL34" s="32"/>
      <c r="BM34" s="31"/>
      <c r="BN34" s="31"/>
      <c r="BO34" s="31"/>
      <c r="BP34" s="31"/>
      <c r="BQ34" s="31"/>
      <c r="BR34" s="31"/>
      <c r="BS34" s="31"/>
      <c r="BV34" s="31"/>
      <c r="BZ34" s="31"/>
      <c r="CB34" s="31"/>
      <c r="CI34" s="35"/>
    </row>
    <row r="35" spans="22:78" ht="18" customHeight="1">
      <c r="V35" s="31"/>
      <c r="AA35" s="31"/>
      <c r="AD35" s="31"/>
      <c r="AX35" s="141"/>
      <c r="BC35" s="290" t="s">
        <v>84</v>
      </c>
      <c r="BL35" s="141"/>
      <c r="BS35" s="277" t="s">
        <v>81</v>
      </c>
      <c r="BT35" s="31"/>
      <c r="BZ35" s="31"/>
    </row>
    <row r="36" spans="28:78" ht="18" customHeight="1">
      <c r="AB36" s="31"/>
      <c r="AC36" s="31"/>
      <c r="AE36" s="31"/>
      <c r="AF36" s="31"/>
      <c r="AH36" s="31"/>
      <c r="AI36" s="31"/>
      <c r="AJ36" s="31"/>
      <c r="AK36" s="31"/>
      <c r="AL36" s="31"/>
      <c r="AS36" s="31"/>
      <c r="BL36" s="141"/>
      <c r="BR36" s="31"/>
      <c r="BS36" s="31"/>
      <c r="BW36" s="31"/>
      <c r="BZ36" s="31"/>
    </row>
    <row r="37" spans="12:78" ht="18" customHeight="1">
      <c r="L37" s="31"/>
      <c r="AB37" s="31"/>
      <c r="AE37" s="31"/>
      <c r="AP37" s="291" t="s">
        <v>91</v>
      </c>
      <c r="AT37" s="31"/>
      <c r="AU37" s="31"/>
      <c r="AX37" s="31"/>
      <c r="AY37" s="31"/>
      <c r="AZ37" s="31"/>
      <c r="BB37" s="31"/>
      <c r="BC37" s="31"/>
      <c r="BE37" s="31"/>
      <c r="BI37" s="31"/>
      <c r="BQ37" s="31"/>
      <c r="BR37" s="31"/>
      <c r="BZ37" s="31"/>
    </row>
    <row r="38" spans="6:78" ht="18" customHeight="1">
      <c r="F38" s="31"/>
      <c r="G38" s="31"/>
      <c r="J38" s="31"/>
      <c r="M38" s="31"/>
      <c r="AE38" s="146" t="s">
        <v>40</v>
      </c>
      <c r="AF38" s="31"/>
      <c r="AX38" s="31"/>
      <c r="BZ38" s="31"/>
    </row>
    <row r="39" spans="32:58" ht="18" customHeight="1">
      <c r="AF39" s="130" t="s">
        <v>41</v>
      </c>
      <c r="BF39" s="141"/>
    </row>
    <row r="40" spans="30:47" ht="18" customHeight="1">
      <c r="AD40" s="31"/>
      <c r="AF40" s="131" t="s">
        <v>63</v>
      </c>
      <c r="AT40" s="31"/>
      <c r="AU40" s="31"/>
    </row>
    <row r="41" spans="33:46" ht="18" customHeight="1">
      <c r="AG41" s="31"/>
      <c r="AM41" s="31"/>
      <c r="AP41" s="31"/>
      <c r="AQ41" s="31"/>
      <c r="AT41" s="31"/>
    </row>
    <row r="42" ht="18" customHeight="1">
      <c r="AG42" s="31"/>
    </row>
    <row r="43" ht="18" customHeight="1">
      <c r="AG43" s="31"/>
    </row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7</v>
      </c>
      <c r="C47" s="37" t="s">
        <v>8</v>
      </c>
      <c r="D47" s="37" t="s">
        <v>9</v>
      </c>
      <c r="E47" s="37" t="s">
        <v>10</v>
      </c>
      <c r="F47" s="121" t="s">
        <v>11</v>
      </c>
      <c r="G47" s="116"/>
      <c r="H47" s="37" t="s">
        <v>7</v>
      </c>
      <c r="I47" s="37" t="s">
        <v>8</v>
      </c>
      <c r="J47" s="37" t="s">
        <v>9</v>
      </c>
      <c r="K47" s="37" t="s">
        <v>10</v>
      </c>
      <c r="L47" s="75" t="s">
        <v>11</v>
      </c>
      <c r="M47" s="72"/>
      <c r="N47" s="72"/>
      <c r="O47" s="314" t="s">
        <v>28</v>
      </c>
      <c r="P47" s="314"/>
      <c r="Q47" s="72"/>
      <c r="R47" s="127"/>
      <c r="CF47" s="36" t="s">
        <v>7</v>
      </c>
      <c r="CG47" s="37" t="s">
        <v>8</v>
      </c>
      <c r="CH47" s="37" t="s">
        <v>9</v>
      </c>
      <c r="CI47" s="37" t="s">
        <v>10</v>
      </c>
      <c r="CJ47" s="38" t="s">
        <v>11</v>
      </c>
    </row>
    <row r="48" spans="2:88" ht="21" customHeight="1" thickTop="1">
      <c r="B48" s="39"/>
      <c r="C48" s="8"/>
      <c r="D48" s="7" t="s">
        <v>62</v>
      </c>
      <c r="E48" s="8"/>
      <c r="F48" s="8"/>
      <c r="G48" s="117"/>
      <c r="H48" s="8"/>
      <c r="I48" s="8"/>
      <c r="J48" s="8"/>
      <c r="K48" s="8"/>
      <c r="L48" s="8"/>
      <c r="M48" s="7" t="s">
        <v>27</v>
      </c>
      <c r="N48" s="8"/>
      <c r="O48" s="8"/>
      <c r="P48" s="8"/>
      <c r="Q48" s="8"/>
      <c r="R48" s="9"/>
      <c r="CF48" s="10"/>
      <c r="CG48" s="8"/>
      <c r="CH48" s="7" t="s">
        <v>62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8"/>
      <c r="H49" s="42"/>
      <c r="I49" s="42"/>
      <c r="J49" s="42"/>
      <c r="K49" s="42"/>
      <c r="L49" s="76"/>
      <c r="M49" s="15"/>
      <c r="R49" s="128"/>
      <c r="CF49" s="41"/>
      <c r="CG49" s="42"/>
      <c r="CH49" s="42"/>
      <c r="CI49" s="42"/>
      <c r="CJ49" s="43"/>
    </row>
    <row r="50" spans="2:88" ht="21" customHeight="1">
      <c r="B50" s="111"/>
      <c r="C50" s="20"/>
      <c r="D50" s="42"/>
      <c r="E50" s="48"/>
      <c r="F50" s="19"/>
      <c r="G50" s="119"/>
      <c r="H50" s="148">
        <v>2</v>
      </c>
      <c r="I50" s="28">
        <v>64.792</v>
      </c>
      <c r="J50" s="46">
        <v>-51</v>
      </c>
      <c r="K50" s="47">
        <f>I50+J50*0.001</f>
        <v>64.741</v>
      </c>
      <c r="L50" s="77" t="s">
        <v>43</v>
      </c>
      <c r="M50" s="149" t="s">
        <v>87</v>
      </c>
      <c r="N50" s="145"/>
      <c r="O50" s="145"/>
      <c r="P50" s="145"/>
      <c r="Q50" s="145"/>
      <c r="R50" s="128"/>
      <c r="CF50" s="41"/>
      <c r="CG50" s="42"/>
      <c r="CH50" s="42"/>
      <c r="CI50" s="42"/>
      <c r="CJ50" s="43"/>
    </row>
    <row r="51" spans="2:88" ht="21" customHeight="1">
      <c r="B51" s="147">
        <v>1</v>
      </c>
      <c r="C51" s="45">
        <v>64.946</v>
      </c>
      <c r="D51" s="46">
        <v>-65</v>
      </c>
      <c r="E51" s="47">
        <f>C51+D51*0.001</f>
        <v>64.881</v>
      </c>
      <c r="F51" s="19" t="s">
        <v>35</v>
      </c>
      <c r="G51" s="119"/>
      <c r="H51" s="142"/>
      <c r="I51" s="142"/>
      <c r="J51" s="142"/>
      <c r="K51" s="90"/>
      <c r="L51" s="143"/>
      <c r="M51" s="144"/>
      <c r="R51" s="128"/>
      <c r="AS51" s="109" t="s">
        <v>32</v>
      </c>
      <c r="CF51" s="294">
        <v>3</v>
      </c>
      <c r="CG51" s="295">
        <v>64.203</v>
      </c>
      <c r="CH51" s="46">
        <v>72</v>
      </c>
      <c r="CI51" s="296">
        <f>CG51+CH51*0.001</f>
        <v>64.275</v>
      </c>
      <c r="CJ51" s="26" t="s">
        <v>35</v>
      </c>
    </row>
    <row r="52" spans="2:88" ht="21" customHeight="1">
      <c r="B52" s="111"/>
      <c r="C52" s="20"/>
      <c r="D52" s="42"/>
      <c r="E52" s="48"/>
      <c r="F52" s="19"/>
      <c r="G52" s="119"/>
      <c r="H52" s="292" t="s">
        <v>40</v>
      </c>
      <c r="I52" s="293">
        <v>64.737</v>
      </c>
      <c r="J52" s="142"/>
      <c r="K52" s="90"/>
      <c r="L52" s="77" t="s">
        <v>43</v>
      </c>
      <c r="M52" s="149" t="s">
        <v>61</v>
      </c>
      <c r="N52" s="145"/>
      <c r="O52" s="145"/>
      <c r="P52" s="145"/>
      <c r="Q52" s="145"/>
      <c r="R52" s="128"/>
      <c r="AS52" s="108" t="s">
        <v>60</v>
      </c>
      <c r="CF52" s="41"/>
      <c r="CG52" s="42"/>
      <c r="CH52" s="42"/>
      <c r="CI52" s="42"/>
      <c r="CJ52" s="43"/>
    </row>
    <row r="53" spans="2:88" ht="21" customHeight="1" thickBot="1">
      <c r="B53" s="49"/>
      <c r="C53" s="50"/>
      <c r="D53" s="51"/>
      <c r="E53" s="51"/>
      <c r="F53" s="126"/>
      <c r="G53" s="120"/>
      <c r="H53" s="54"/>
      <c r="I53" s="50"/>
      <c r="J53" s="51"/>
      <c r="K53" s="51"/>
      <c r="L53" s="78"/>
      <c r="M53" s="74"/>
      <c r="N53" s="71"/>
      <c r="O53" s="71"/>
      <c r="P53" s="71"/>
      <c r="Q53" s="71"/>
      <c r="R53" s="129"/>
      <c r="AD53" s="104"/>
      <c r="AE53" s="105"/>
      <c r="BG53" s="104"/>
      <c r="BH53" s="105"/>
      <c r="CF53" s="49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/>
  <mergeCells count="16">
    <mergeCell ref="H18:I18"/>
    <mergeCell ref="BP3:BQ3"/>
    <mergeCell ref="BL3:BM3"/>
    <mergeCell ref="BL2:BQ2"/>
    <mergeCell ref="BL4:BQ4"/>
    <mergeCell ref="D17:I17"/>
    <mergeCell ref="D18:E18"/>
    <mergeCell ref="F18:G18"/>
    <mergeCell ref="V2:Y2"/>
    <mergeCell ref="O47:P47"/>
    <mergeCell ref="BH3:BI3"/>
    <mergeCell ref="BT3:BU3"/>
    <mergeCell ref="AB3:AC3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AP37" numberStoredAsText="1"/>
  </ignoredErrors>
  <drawing r:id="rId3"/>
  <legacyDrawing r:id="rId2"/>
  <oleObjects>
    <oleObject progId="Paint.Picture" shapeId="1238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2017-11-01T13:56:50Z</cp:lastPrinted>
  <dcterms:created xsi:type="dcterms:W3CDTF">2003-01-10T15:39:03Z</dcterms:created>
  <dcterms:modified xsi:type="dcterms:W3CDTF">2017-11-01T13:59:49Z</dcterms:modified>
  <cp:category/>
  <cp:version/>
  <cp:contentType/>
  <cp:contentStatus/>
</cp:coreProperties>
</file>