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Velká Bystř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<sst xmlns="http://schemas.openxmlformats.org/spreadsheetml/2006/main" count="197" uniqueCount="109">
  <si>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</si>
  <si>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</si>
  <si>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</si>
  <si>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</si>
  <si>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</si>
  <si>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</si>
  <si>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</si>
  <si>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</si>
  <si>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</si>
  <si>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</si>
  <si>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</si>
  <si>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</si>
  <si>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</si>
  <si>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</si>
  <si>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</si>
  <si>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</si>
  <si>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</si>
  <si>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</si>
  <si>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</si>
  <si>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</si>
  <si>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</si>
  <si>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</si>
  <si>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</si>
  <si>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</si>
  <si>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</si>
  <si>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</si>
  <si>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</si>
  <si>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</si>
  <si>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</si>
  <si>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</si>
  <si>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</si>
  <si>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</si>
  <si>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</si>
  <si>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</si>
  <si>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</si>
  <si>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</si>
  <si>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</si>
  <si>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L</t>
  </si>
  <si>
    <t>Vjezd - odjezd - průjezd</t>
  </si>
  <si>
    <t>Hlavní  staniční  kolej</t>
  </si>
  <si>
    <t>Výpravčí  -  1</t>
  </si>
  <si>
    <t>Př L</t>
  </si>
  <si>
    <t>Odjezdová</t>
  </si>
  <si>
    <t>Zjišťování</t>
  </si>
  <si>
    <t>konce  vlaku</t>
  </si>
  <si>
    <t>Vlečka č.:</t>
  </si>
  <si>
    <t>rychlostní návěstní soustava</t>
  </si>
  <si>
    <t>Vk 3</t>
  </si>
  <si>
    <t>Vk 2</t>
  </si>
  <si>
    <t>elm.</t>
  </si>
  <si>
    <t>Obvod  výpravčího</t>
  </si>
  <si>
    <t>III. / 2011</t>
  </si>
  <si>
    <t>zast. - 90</t>
  </si>
  <si>
    <t>proj. - 30</t>
  </si>
  <si>
    <t>bez zabezpečení</t>
  </si>
  <si>
    <t>Automatické  hradlo</t>
  </si>
  <si>
    <t>samočinně činností</t>
  </si>
  <si>
    <t>Kód : 14</t>
  </si>
  <si>
    <t>Vzájemně vyloučeny jsou pouze protisměrné jízdní cesty na tutéž kolej</t>
  </si>
  <si>
    <t>Př Lo</t>
  </si>
  <si>
    <t>Př So</t>
  </si>
  <si>
    <t>Lo</t>
  </si>
  <si>
    <t>So</t>
  </si>
  <si>
    <t>Oddílová  -  AH Bystrovany</t>
  </si>
  <si>
    <t>km  4,551</t>
  </si>
  <si>
    <t>AH - 83 ( návěstní bod Bystrovany )</t>
  </si>
  <si>
    <t>T E S T  -  14</t>
  </si>
  <si>
    <t>ústřední stavědlo,  kolejové obvody</t>
  </si>
  <si>
    <t>Kód :  11 / 1</t>
  </si>
  <si>
    <t>Výhybkář  -  1 *)</t>
  </si>
  <si>
    <t>Nástupiště  u  koleje</t>
  </si>
  <si>
    <t>V době nepřítomnosti přebírá jeho povinnosti výpravčí.</t>
  </si>
  <si>
    <t>AH - 83 ( bez návěstního bodu )</t>
  </si>
  <si>
    <t>Směr  :  Hlubočky - Mariánské Údolí</t>
  </si>
  <si>
    <t>S 1</t>
  </si>
  <si>
    <t>S 2</t>
  </si>
  <si>
    <t>S 3</t>
  </si>
  <si>
    <t>S 4</t>
  </si>
  <si>
    <t>Se 1</t>
  </si>
  <si>
    <t>L 1</t>
  </si>
  <si>
    <t>L 2</t>
  </si>
  <si>
    <t>L 3</t>
  </si>
  <si>
    <t>L 4</t>
  </si>
  <si>
    <t>Se 2</t>
  </si>
  <si>
    <t>Se 3</t>
  </si>
  <si>
    <t>Se 4</t>
  </si>
  <si>
    <t>S</t>
  </si>
  <si>
    <t>Př S</t>
  </si>
  <si>
    <t>z  Olomouce</t>
  </si>
  <si>
    <t>do  Olomouce</t>
  </si>
  <si>
    <t>ZVk 1</t>
  </si>
  <si>
    <t>výměnový zámek v závislosti na v.č. 5</t>
  </si>
  <si>
    <t>výměnový zámek, klíč v.č. 5 / 4 držen v EMZ v kolejišti</t>
  </si>
  <si>
    <t>Opakovací Př</t>
  </si>
  <si>
    <t>OPř S1</t>
  </si>
  <si>
    <t>výměnový zámek, klíč v.č. 15 uložen ve skříňce v DK</t>
  </si>
  <si>
    <t>výměnový zámek, klíč v.č. 14 uložen ve skříňce v DK</t>
  </si>
  <si>
    <t>Z1</t>
  </si>
  <si>
    <t>výměnový zámek, klíč ZVk 1 / Z1 uložen ve skříňce v DK</t>
  </si>
  <si>
    <t>při jízdě do odbočky - není-li uvedeno jinak, rychlost 40 km/h</t>
  </si>
  <si>
    <t>Km  6,421</t>
  </si>
  <si>
    <t>EZ</t>
  </si>
  <si>
    <t>( v.č. 5 / 4 )</t>
  </si>
  <si>
    <t>Směr  :  Olomouc - Bělidla</t>
  </si>
  <si>
    <t>* ) = obsazení v době stanovené rozvrhem služby, společný i pro určené ŽST.</t>
  </si>
  <si>
    <t>č. II,  úrovňové, jednostranné</t>
  </si>
  <si>
    <t>č. III,  úrovňové, jednostranné</t>
  </si>
  <si>
    <t>č. I,  úrovňové, jednostranné</t>
  </si>
  <si>
    <t>KANGO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</si>
</sst>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0"/>
      <color indexed="14"/>
      <name val="Arial CE"/>
      <family val="2"/>
    </font>
    <font>
      <sz val="14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2"/>
      <name val="CG Times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25" fillId="0" borderId="24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27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164" fontId="21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1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27" fillId="2" borderId="63" xfId="0" applyFont="1" applyFill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6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1" fillId="0" borderId="0" xfId="20" applyFont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0" fillId="0" borderId="68" xfId="0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42" fillId="0" borderId="24" xfId="20" applyNumberFormat="1" applyFont="1" applyFill="1" applyBorder="1" applyAlignment="1">
      <alignment horizontal="center" vertical="center"/>
      <protection/>
    </xf>
    <xf numFmtId="1" fontId="42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3" borderId="22" xfId="0" applyFont="1" applyFill="1" applyBorder="1" applyAlignment="1">
      <alignment horizontal="center" vertical="center"/>
    </xf>
    <xf numFmtId="0" fontId="4" fillId="0" borderId="12" xfId="20" applyFont="1" applyBorder="1" applyAlignment="1">
      <alignment horizontal="center" vertical="top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5" fillId="0" borderId="24" xfId="0" applyNumberFormat="1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21" fillId="0" borderId="0" xfId="20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0" fillId="0" borderId="0" xfId="0" applyAlignment="1">
      <alignment horizontal="right" vertical="top"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4" fillId="0" borderId="0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4" fillId="4" borderId="72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30" fillId="5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2" fillId="6" borderId="73" xfId="0" applyFont="1" applyFill="1" applyBorder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2" fillId="6" borderId="75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Bystřice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10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10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10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26</xdr:row>
      <xdr:rowOff>114300</xdr:rowOff>
    </xdr:from>
    <xdr:to>
      <xdr:col>52</xdr:col>
      <xdr:colOff>19050</xdr:colOff>
      <xdr:row>26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5640050" y="669607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981075" y="7381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26</xdr:row>
      <xdr:rowOff>114300</xdr:rowOff>
    </xdr:from>
    <xdr:to>
      <xdr:col>80</xdr:col>
      <xdr:colOff>495300</xdr:colOff>
      <xdr:row>26</xdr:row>
      <xdr:rowOff>114300</xdr:rowOff>
    </xdr:to>
    <xdr:sp>
      <xdr:nvSpPr>
        <xdr:cNvPr id="3" name="Line 28"/>
        <xdr:cNvSpPr>
          <a:spLocks/>
        </xdr:cNvSpPr>
      </xdr:nvSpPr>
      <xdr:spPr>
        <a:xfrm>
          <a:off x="39128700" y="6696075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39100125" y="7381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8865750" y="109251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6" name="Line 5"/>
        <xdr:cNvSpPr>
          <a:spLocks/>
        </xdr:cNvSpPr>
      </xdr:nvSpPr>
      <xdr:spPr>
        <a:xfrm flipH="1">
          <a:off x="485775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7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29</xdr:row>
      <xdr:rowOff>114300</xdr:rowOff>
    </xdr:from>
    <xdr:to>
      <xdr:col>92</xdr:col>
      <xdr:colOff>504825</xdr:colOff>
      <xdr:row>32</xdr:row>
      <xdr:rowOff>0</xdr:rowOff>
    </xdr:to>
    <xdr:sp>
      <xdr:nvSpPr>
        <xdr:cNvPr id="8" name="Line 77"/>
        <xdr:cNvSpPr>
          <a:spLocks/>
        </xdr:cNvSpPr>
      </xdr:nvSpPr>
      <xdr:spPr>
        <a:xfrm flipH="1">
          <a:off x="64655700" y="73818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9" name="Line 110"/>
        <xdr:cNvSpPr>
          <a:spLocks/>
        </xdr:cNvSpPr>
      </xdr:nvSpPr>
      <xdr:spPr>
        <a:xfrm>
          <a:off x="7467600" y="7381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0" name="Line 111"/>
        <xdr:cNvSpPr>
          <a:spLocks/>
        </xdr:cNvSpPr>
      </xdr:nvSpPr>
      <xdr:spPr>
        <a:xfrm flipV="1">
          <a:off x="10439400" y="6810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Bystřice</a:t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3" name="Line 581"/>
        <xdr:cNvSpPr>
          <a:spLocks/>
        </xdr:cNvSpPr>
      </xdr:nvSpPr>
      <xdr:spPr>
        <a:xfrm flipH="1" flipV="1">
          <a:off x="10439400" y="78390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80</xdr:col>
      <xdr:colOff>476250</xdr:colOff>
      <xdr:row>35</xdr:row>
      <xdr:rowOff>114300</xdr:rowOff>
    </xdr:to>
    <xdr:sp>
      <xdr:nvSpPr>
        <xdr:cNvPr id="14" name="Line 587"/>
        <xdr:cNvSpPr>
          <a:spLocks/>
        </xdr:cNvSpPr>
      </xdr:nvSpPr>
      <xdr:spPr>
        <a:xfrm>
          <a:off x="39128700" y="87534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15" name="Line 126"/>
        <xdr:cNvSpPr>
          <a:spLocks/>
        </xdr:cNvSpPr>
      </xdr:nvSpPr>
      <xdr:spPr>
        <a:xfrm>
          <a:off x="12668250" y="80676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16" name="Line 531"/>
        <xdr:cNvSpPr>
          <a:spLocks/>
        </xdr:cNvSpPr>
      </xdr:nvSpPr>
      <xdr:spPr>
        <a:xfrm>
          <a:off x="37166550" y="5781675"/>
          <a:ext cx="2303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85</xdr:col>
      <xdr:colOff>247650</xdr:colOff>
      <xdr:row>32</xdr:row>
      <xdr:rowOff>114300</xdr:rowOff>
    </xdr:to>
    <xdr:sp>
      <xdr:nvSpPr>
        <xdr:cNvPr id="17" name="Line 537"/>
        <xdr:cNvSpPr>
          <a:spLocks/>
        </xdr:cNvSpPr>
      </xdr:nvSpPr>
      <xdr:spPr>
        <a:xfrm>
          <a:off x="39128700" y="80676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18" name="Line 544"/>
        <xdr:cNvSpPr>
          <a:spLocks/>
        </xdr:cNvSpPr>
      </xdr:nvSpPr>
      <xdr:spPr>
        <a:xfrm>
          <a:off x="1489710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19" name="Line 545"/>
        <xdr:cNvSpPr>
          <a:spLocks/>
        </xdr:cNvSpPr>
      </xdr:nvSpPr>
      <xdr:spPr>
        <a:xfrm>
          <a:off x="1564005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88</xdr:col>
      <xdr:colOff>495300</xdr:colOff>
      <xdr:row>29</xdr:row>
      <xdr:rowOff>114300</xdr:rowOff>
    </xdr:to>
    <xdr:sp>
      <xdr:nvSpPr>
        <xdr:cNvPr id="20" name="Line 567"/>
        <xdr:cNvSpPr>
          <a:spLocks/>
        </xdr:cNvSpPr>
      </xdr:nvSpPr>
      <xdr:spPr>
        <a:xfrm>
          <a:off x="60940950" y="68103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26</xdr:row>
      <xdr:rowOff>76200</xdr:rowOff>
    </xdr:from>
    <xdr:to>
      <xdr:col>101</xdr:col>
      <xdr:colOff>247650</xdr:colOff>
      <xdr:row>26</xdr:row>
      <xdr:rowOff>114300</xdr:rowOff>
    </xdr:to>
    <xdr:sp>
      <xdr:nvSpPr>
        <xdr:cNvPr id="21" name="Line 568"/>
        <xdr:cNvSpPr>
          <a:spLocks/>
        </xdr:cNvSpPr>
      </xdr:nvSpPr>
      <xdr:spPr>
        <a:xfrm flipV="1">
          <a:off x="743140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102</xdr:col>
      <xdr:colOff>476250</xdr:colOff>
      <xdr:row>26</xdr:row>
      <xdr:rowOff>76200</xdr:rowOff>
    </xdr:to>
    <xdr:sp>
      <xdr:nvSpPr>
        <xdr:cNvPr id="22" name="Line 569"/>
        <xdr:cNvSpPr>
          <a:spLocks/>
        </xdr:cNvSpPr>
      </xdr:nvSpPr>
      <xdr:spPr>
        <a:xfrm flipV="1">
          <a:off x="75057000" y="6581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22</xdr:row>
      <xdr:rowOff>114300</xdr:rowOff>
    </xdr:from>
    <xdr:to>
      <xdr:col>109</xdr:col>
      <xdr:colOff>266700</xdr:colOff>
      <xdr:row>22</xdr:row>
      <xdr:rowOff>114300</xdr:rowOff>
    </xdr:to>
    <xdr:sp>
      <xdr:nvSpPr>
        <xdr:cNvPr id="23" name="Line 620"/>
        <xdr:cNvSpPr>
          <a:spLocks/>
        </xdr:cNvSpPr>
      </xdr:nvSpPr>
      <xdr:spPr>
        <a:xfrm>
          <a:off x="69113400" y="5781675"/>
          <a:ext cx="1190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114300</xdr:rowOff>
    </xdr:from>
    <xdr:to>
      <xdr:col>44</xdr:col>
      <xdr:colOff>495300</xdr:colOff>
      <xdr:row>22</xdr:row>
      <xdr:rowOff>0</xdr:rowOff>
    </xdr:to>
    <xdr:sp>
      <xdr:nvSpPr>
        <xdr:cNvPr id="24" name="Line 628"/>
        <xdr:cNvSpPr>
          <a:spLocks/>
        </xdr:cNvSpPr>
      </xdr:nvSpPr>
      <xdr:spPr>
        <a:xfrm>
          <a:off x="31984950" y="5553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22</xdr:row>
      <xdr:rowOff>76200</xdr:rowOff>
    </xdr:from>
    <xdr:to>
      <xdr:col>46</xdr:col>
      <xdr:colOff>495300</xdr:colOff>
      <xdr:row>22</xdr:row>
      <xdr:rowOff>114300</xdr:rowOff>
    </xdr:to>
    <xdr:sp>
      <xdr:nvSpPr>
        <xdr:cNvPr id="25" name="Line 630"/>
        <xdr:cNvSpPr>
          <a:spLocks/>
        </xdr:cNvSpPr>
      </xdr:nvSpPr>
      <xdr:spPr>
        <a:xfrm>
          <a:off x="334708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22</xdr:row>
      <xdr:rowOff>0</xdr:rowOff>
    </xdr:from>
    <xdr:to>
      <xdr:col>45</xdr:col>
      <xdr:colOff>266700</xdr:colOff>
      <xdr:row>22</xdr:row>
      <xdr:rowOff>76200</xdr:rowOff>
    </xdr:to>
    <xdr:sp>
      <xdr:nvSpPr>
        <xdr:cNvPr id="26" name="Line 631"/>
        <xdr:cNvSpPr>
          <a:spLocks/>
        </xdr:cNvSpPr>
      </xdr:nvSpPr>
      <xdr:spPr>
        <a:xfrm>
          <a:off x="327279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114300</xdr:rowOff>
    </xdr:from>
    <xdr:to>
      <xdr:col>81</xdr:col>
      <xdr:colOff>247650</xdr:colOff>
      <xdr:row>26</xdr:row>
      <xdr:rowOff>152400</xdr:rowOff>
    </xdr:to>
    <xdr:sp>
      <xdr:nvSpPr>
        <xdr:cNvPr id="27" name="Line 633"/>
        <xdr:cNvSpPr>
          <a:spLocks/>
        </xdr:cNvSpPr>
      </xdr:nvSpPr>
      <xdr:spPr>
        <a:xfrm>
          <a:off x="59474100" y="66960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152400</xdr:rowOff>
    </xdr:from>
    <xdr:to>
      <xdr:col>82</xdr:col>
      <xdr:colOff>476250</xdr:colOff>
      <xdr:row>27</xdr:row>
      <xdr:rowOff>0</xdr:rowOff>
    </xdr:to>
    <xdr:sp>
      <xdr:nvSpPr>
        <xdr:cNvPr id="28" name="Line 634"/>
        <xdr:cNvSpPr>
          <a:spLocks/>
        </xdr:cNvSpPr>
      </xdr:nvSpPr>
      <xdr:spPr>
        <a:xfrm>
          <a:off x="60198000" y="673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22</xdr:row>
      <xdr:rowOff>114300</xdr:rowOff>
    </xdr:from>
    <xdr:to>
      <xdr:col>50</xdr:col>
      <xdr:colOff>476250</xdr:colOff>
      <xdr:row>22</xdr:row>
      <xdr:rowOff>152400</xdr:rowOff>
    </xdr:to>
    <xdr:sp>
      <xdr:nvSpPr>
        <xdr:cNvPr id="29" name="Line 806"/>
        <xdr:cNvSpPr>
          <a:spLocks/>
        </xdr:cNvSpPr>
      </xdr:nvSpPr>
      <xdr:spPr>
        <a:xfrm flipV="1">
          <a:off x="36442650" y="5781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22</xdr:row>
      <xdr:rowOff>152400</xdr:rowOff>
    </xdr:from>
    <xdr:to>
      <xdr:col>49</xdr:col>
      <xdr:colOff>266700</xdr:colOff>
      <xdr:row>23</xdr:row>
      <xdr:rowOff>0</xdr:rowOff>
    </xdr:to>
    <xdr:sp>
      <xdr:nvSpPr>
        <xdr:cNvPr id="30" name="Line 807"/>
        <xdr:cNvSpPr>
          <a:spLocks/>
        </xdr:cNvSpPr>
      </xdr:nvSpPr>
      <xdr:spPr>
        <a:xfrm flipV="1">
          <a:off x="35699700" y="581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31" name="Line 825"/>
        <xdr:cNvSpPr>
          <a:spLocks/>
        </xdr:cNvSpPr>
      </xdr:nvSpPr>
      <xdr:spPr>
        <a:xfrm flipH="1">
          <a:off x="16383000" y="87534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16</xdr:row>
      <xdr:rowOff>152400</xdr:rowOff>
    </xdr:from>
    <xdr:to>
      <xdr:col>98</xdr:col>
      <xdr:colOff>476250</xdr:colOff>
      <xdr:row>17</xdr:row>
      <xdr:rowOff>0</xdr:rowOff>
    </xdr:to>
    <xdr:sp>
      <xdr:nvSpPr>
        <xdr:cNvPr id="32" name="Line 827"/>
        <xdr:cNvSpPr>
          <a:spLocks/>
        </xdr:cNvSpPr>
      </xdr:nvSpPr>
      <xdr:spPr>
        <a:xfrm>
          <a:off x="72085200" y="4448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16</xdr:row>
      <xdr:rowOff>114300</xdr:rowOff>
    </xdr:from>
    <xdr:to>
      <xdr:col>97</xdr:col>
      <xdr:colOff>247650</xdr:colOff>
      <xdr:row>16</xdr:row>
      <xdr:rowOff>152400</xdr:rowOff>
    </xdr:to>
    <xdr:sp>
      <xdr:nvSpPr>
        <xdr:cNvPr id="33" name="Line 828"/>
        <xdr:cNvSpPr>
          <a:spLocks/>
        </xdr:cNvSpPr>
      </xdr:nvSpPr>
      <xdr:spPr>
        <a:xfrm>
          <a:off x="71342250" y="441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34" name="Line 124"/>
        <xdr:cNvSpPr>
          <a:spLocks/>
        </xdr:cNvSpPr>
      </xdr:nvSpPr>
      <xdr:spPr>
        <a:xfrm>
          <a:off x="1118235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35" name="Line 125"/>
        <xdr:cNvSpPr>
          <a:spLocks/>
        </xdr:cNvSpPr>
      </xdr:nvSpPr>
      <xdr:spPr>
        <a:xfrm>
          <a:off x="1192530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114300</xdr:rowOff>
    </xdr:from>
    <xdr:to>
      <xdr:col>37</xdr:col>
      <xdr:colOff>247650</xdr:colOff>
      <xdr:row>17</xdr:row>
      <xdr:rowOff>114300</xdr:rowOff>
    </xdr:to>
    <xdr:sp>
      <xdr:nvSpPr>
        <xdr:cNvPr id="36" name="Line 126"/>
        <xdr:cNvSpPr>
          <a:spLocks/>
        </xdr:cNvSpPr>
      </xdr:nvSpPr>
      <xdr:spPr>
        <a:xfrm>
          <a:off x="25298400" y="3724275"/>
          <a:ext cx="2209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0</xdr:rowOff>
    </xdr:from>
    <xdr:to>
      <xdr:col>87</xdr:col>
      <xdr:colOff>247650</xdr:colOff>
      <xdr:row>32</xdr:row>
      <xdr:rowOff>76200</xdr:rowOff>
    </xdr:to>
    <xdr:sp>
      <xdr:nvSpPr>
        <xdr:cNvPr id="37" name="Line 130"/>
        <xdr:cNvSpPr>
          <a:spLocks/>
        </xdr:cNvSpPr>
      </xdr:nvSpPr>
      <xdr:spPr>
        <a:xfrm flipH="1">
          <a:off x="6391275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76200</xdr:rowOff>
    </xdr:from>
    <xdr:to>
      <xdr:col>86</xdr:col>
      <xdr:colOff>476250</xdr:colOff>
      <xdr:row>32</xdr:row>
      <xdr:rowOff>114300</xdr:rowOff>
    </xdr:to>
    <xdr:sp>
      <xdr:nvSpPr>
        <xdr:cNvPr id="38" name="Line 131"/>
        <xdr:cNvSpPr>
          <a:spLocks/>
        </xdr:cNvSpPr>
      </xdr:nvSpPr>
      <xdr:spPr>
        <a:xfrm flipH="1">
          <a:off x="6316980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20</xdr:row>
      <xdr:rowOff>0</xdr:rowOff>
    </xdr:from>
    <xdr:to>
      <xdr:col>106</xdr:col>
      <xdr:colOff>495300</xdr:colOff>
      <xdr:row>22</xdr:row>
      <xdr:rowOff>114300</xdr:rowOff>
    </xdr:to>
    <xdr:sp>
      <xdr:nvSpPr>
        <xdr:cNvPr id="39" name="Line 134"/>
        <xdr:cNvSpPr>
          <a:spLocks/>
        </xdr:cNvSpPr>
      </xdr:nvSpPr>
      <xdr:spPr>
        <a:xfrm flipH="1" flipV="1">
          <a:off x="75057000" y="5210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26</xdr:row>
      <xdr:rowOff>114300</xdr:rowOff>
    </xdr:from>
    <xdr:to>
      <xdr:col>99</xdr:col>
      <xdr:colOff>266700</xdr:colOff>
      <xdr:row>29</xdr:row>
      <xdr:rowOff>114300</xdr:rowOff>
    </xdr:to>
    <xdr:sp>
      <xdr:nvSpPr>
        <xdr:cNvPr id="40" name="Line 142"/>
        <xdr:cNvSpPr>
          <a:spLocks/>
        </xdr:cNvSpPr>
      </xdr:nvSpPr>
      <xdr:spPr>
        <a:xfrm flipV="1">
          <a:off x="69132450" y="66960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0</xdr:rowOff>
    </xdr:from>
    <xdr:to>
      <xdr:col>48</xdr:col>
      <xdr:colOff>495300</xdr:colOff>
      <xdr:row>26</xdr:row>
      <xdr:rowOff>114300</xdr:rowOff>
    </xdr:to>
    <xdr:sp>
      <xdr:nvSpPr>
        <xdr:cNvPr id="41" name="Line 145"/>
        <xdr:cNvSpPr>
          <a:spLocks/>
        </xdr:cNvSpPr>
      </xdr:nvSpPr>
      <xdr:spPr>
        <a:xfrm flipV="1">
          <a:off x="30499050" y="58959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66</xdr:col>
      <xdr:colOff>666750</xdr:colOff>
      <xdr:row>19</xdr:row>
      <xdr:rowOff>9525</xdr:rowOff>
    </xdr:from>
    <xdr:to>
      <xdr:col>68</xdr:col>
      <xdr:colOff>428625</xdr:colOff>
      <xdr:row>21</xdr:row>
      <xdr:rowOff>9525</xdr:rowOff>
    </xdr:to>
    <xdr:pic>
      <xdr:nvPicPr>
        <xdr:cNvPr id="4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0" y="4991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476250</xdr:colOff>
      <xdr:row>17</xdr:row>
      <xdr:rowOff>0</xdr:rowOff>
    </xdr:from>
    <xdr:to>
      <xdr:col>99</xdr:col>
      <xdr:colOff>247650</xdr:colOff>
      <xdr:row>17</xdr:row>
      <xdr:rowOff>142875</xdr:rowOff>
    </xdr:to>
    <xdr:sp>
      <xdr:nvSpPr>
        <xdr:cNvPr id="43" name="Line 403"/>
        <xdr:cNvSpPr>
          <a:spLocks/>
        </xdr:cNvSpPr>
      </xdr:nvSpPr>
      <xdr:spPr>
        <a:xfrm>
          <a:off x="72828150" y="452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142875</xdr:rowOff>
    </xdr:from>
    <xdr:to>
      <xdr:col>100</xdr:col>
      <xdr:colOff>476250</xdr:colOff>
      <xdr:row>18</xdr:row>
      <xdr:rowOff>114300</xdr:rowOff>
    </xdr:to>
    <xdr:sp>
      <xdr:nvSpPr>
        <xdr:cNvPr id="44" name="Line 422"/>
        <xdr:cNvSpPr>
          <a:spLocks/>
        </xdr:cNvSpPr>
      </xdr:nvSpPr>
      <xdr:spPr>
        <a:xfrm>
          <a:off x="735711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45" name="Line 582"/>
        <xdr:cNvSpPr>
          <a:spLocks/>
        </xdr:cNvSpPr>
      </xdr:nvSpPr>
      <xdr:spPr>
        <a:xfrm>
          <a:off x="34213800" y="5781675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46" name="Line 589"/>
        <xdr:cNvSpPr>
          <a:spLocks/>
        </xdr:cNvSpPr>
      </xdr:nvSpPr>
      <xdr:spPr>
        <a:xfrm>
          <a:off x="81019650" y="5781675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9</xdr:col>
      <xdr:colOff>266700</xdr:colOff>
      <xdr:row>32</xdr:row>
      <xdr:rowOff>0</xdr:rowOff>
    </xdr:to>
    <xdr:sp>
      <xdr:nvSpPr>
        <xdr:cNvPr id="47" name="Line 590"/>
        <xdr:cNvSpPr>
          <a:spLocks/>
        </xdr:cNvSpPr>
      </xdr:nvSpPr>
      <xdr:spPr>
        <a:xfrm>
          <a:off x="6724650" y="6810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31</xdr:row>
      <xdr:rowOff>114300</xdr:rowOff>
    </xdr:from>
    <xdr:to>
      <xdr:col>88</xdr:col>
      <xdr:colOff>495300</xdr:colOff>
      <xdr:row>34</xdr:row>
      <xdr:rowOff>114300</xdr:rowOff>
    </xdr:to>
    <xdr:sp>
      <xdr:nvSpPr>
        <xdr:cNvPr id="48" name="Line 610"/>
        <xdr:cNvSpPr>
          <a:spLocks/>
        </xdr:cNvSpPr>
      </xdr:nvSpPr>
      <xdr:spPr>
        <a:xfrm flipH="1">
          <a:off x="61683900" y="78390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742950</xdr:colOff>
      <xdr:row>25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6229350" y="6353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6,974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81762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176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81762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88182450" y="7267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54" name="Line 623"/>
        <xdr:cNvSpPr>
          <a:spLocks/>
        </xdr:cNvSpPr>
      </xdr:nvSpPr>
      <xdr:spPr>
        <a:xfrm>
          <a:off x="88239600" y="7381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20</xdr:col>
      <xdr:colOff>495300</xdr:colOff>
      <xdr:row>35</xdr:row>
      <xdr:rowOff>0</xdr:rowOff>
    </xdr:to>
    <xdr:sp>
      <xdr:nvSpPr>
        <xdr:cNvPr id="55" name="Line 734"/>
        <xdr:cNvSpPr>
          <a:spLocks/>
        </xdr:cNvSpPr>
      </xdr:nvSpPr>
      <xdr:spPr>
        <a:xfrm>
          <a:off x="14154150" y="852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56" name="Line 895"/>
        <xdr:cNvSpPr>
          <a:spLocks/>
        </xdr:cNvSpPr>
      </xdr:nvSpPr>
      <xdr:spPr>
        <a:xfrm flipH="1">
          <a:off x="14154150" y="673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57" name="Line 896"/>
        <xdr:cNvSpPr>
          <a:spLocks/>
        </xdr:cNvSpPr>
      </xdr:nvSpPr>
      <xdr:spPr>
        <a:xfrm flipH="1">
          <a:off x="14897100" y="6696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114300</xdr:rowOff>
    </xdr:from>
    <xdr:to>
      <xdr:col>99</xdr:col>
      <xdr:colOff>266700</xdr:colOff>
      <xdr:row>26</xdr:row>
      <xdr:rowOff>114300</xdr:rowOff>
    </xdr:to>
    <xdr:sp>
      <xdr:nvSpPr>
        <xdr:cNvPr id="58" name="Line 907"/>
        <xdr:cNvSpPr>
          <a:spLocks/>
        </xdr:cNvSpPr>
      </xdr:nvSpPr>
      <xdr:spPr>
        <a:xfrm>
          <a:off x="59474100" y="669607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0</xdr:rowOff>
    </xdr:from>
    <xdr:to>
      <xdr:col>82</xdr:col>
      <xdr:colOff>476250</xdr:colOff>
      <xdr:row>35</xdr:row>
      <xdr:rowOff>76200</xdr:rowOff>
    </xdr:to>
    <xdr:sp>
      <xdr:nvSpPr>
        <xdr:cNvPr id="59" name="Line 910"/>
        <xdr:cNvSpPr>
          <a:spLocks/>
        </xdr:cNvSpPr>
      </xdr:nvSpPr>
      <xdr:spPr>
        <a:xfrm flipH="1">
          <a:off x="6019800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76200</xdr:rowOff>
    </xdr:from>
    <xdr:to>
      <xdr:col>81</xdr:col>
      <xdr:colOff>247650</xdr:colOff>
      <xdr:row>35</xdr:row>
      <xdr:rowOff>114300</xdr:rowOff>
    </xdr:to>
    <xdr:sp>
      <xdr:nvSpPr>
        <xdr:cNvPr id="60" name="Line 911"/>
        <xdr:cNvSpPr>
          <a:spLocks/>
        </xdr:cNvSpPr>
      </xdr:nvSpPr>
      <xdr:spPr>
        <a:xfrm flipH="1">
          <a:off x="5945505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33</xdr:row>
      <xdr:rowOff>0</xdr:rowOff>
    </xdr:from>
    <xdr:to>
      <xdr:col>117</xdr:col>
      <xdr:colOff>0</xdr:colOff>
      <xdr:row>35</xdr:row>
      <xdr:rowOff>0</xdr:rowOff>
    </xdr:to>
    <xdr:sp>
      <xdr:nvSpPr>
        <xdr:cNvPr id="61" name="text 36"/>
        <xdr:cNvSpPr txBox="1">
          <a:spLocks noChangeArrowheads="1"/>
        </xdr:cNvSpPr>
      </xdr:nvSpPr>
      <xdr:spPr>
        <a:xfrm>
          <a:off x="82238850" y="81819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962025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62" name="Line 919"/>
        <xdr:cNvSpPr>
          <a:spLocks/>
        </xdr:cNvSpPr>
      </xdr:nvSpPr>
      <xdr:spPr>
        <a:xfrm flipH="1">
          <a:off x="83715225" y="820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33</xdr:row>
      <xdr:rowOff>9525</xdr:rowOff>
    </xdr:from>
    <xdr:to>
      <xdr:col>114</xdr:col>
      <xdr:colOff>9525</xdr:colOff>
      <xdr:row>33</xdr:row>
      <xdr:rowOff>9525</xdr:rowOff>
    </xdr:to>
    <xdr:sp>
      <xdr:nvSpPr>
        <xdr:cNvPr id="63" name="Line 920"/>
        <xdr:cNvSpPr>
          <a:spLocks/>
        </xdr:cNvSpPr>
      </xdr:nvSpPr>
      <xdr:spPr>
        <a:xfrm flipH="1">
          <a:off x="83715225" y="819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64" name="Line 921"/>
        <xdr:cNvSpPr>
          <a:spLocks/>
        </xdr:cNvSpPr>
      </xdr:nvSpPr>
      <xdr:spPr>
        <a:xfrm flipH="1">
          <a:off x="83715225" y="820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33</xdr:row>
      <xdr:rowOff>9525</xdr:rowOff>
    </xdr:from>
    <xdr:to>
      <xdr:col>114</xdr:col>
      <xdr:colOff>9525</xdr:colOff>
      <xdr:row>33</xdr:row>
      <xdr:rowOff>9525</xdr:rowOff>
    </xdr:to>
    <xdr:sp>
      <xdr:nvSpPr>
        <xdr:cNvPr id="65" name="Line 922"/>
        <xdr:cNvSpPr>
          <a:spLocks/>
        </xdr:cNvSpPr>
      </xdr:nvSpPr>
      <xdr:spPr>
        <a:xfrm flipH="1">
          <a:off x="83715225" y="819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67" name="Line 927"/>
        <xdr:cNvSpPr>
          <a:spLocks/>
        </xdr:cNvSpPr>
      </xdr:nvSpPr>
      <xdr:spPr>
        <a:xfrm>
          <a:off x="571500" y="7381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23</xdr:row>
      <xdr:rowOff>114300</xdr:rowOff>
    </xdr:from>
    <xdr:to>
      <xdr:col>106</xdr:col>
      <xdr:colOff>476250</xdr:colOff>
      <xdr:row>25</xdr:row>
      <xdr:rowOff>114300</xdr:rowOff>
    </xdr:to>
    <xdr:sp>
      <xdr:nvSpPr>
        <xdr:cNvPr id="68" name="Line 928"/>
        <xdr:cNvSpPr>
          <a:spLocks/>
        </xdr:cNvSpPr>
      </xdr:nvSpPr>
      <xdr:spPr>
        <a:xfrm flipV="1">
          <a:off x="76542900" y="6010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22</xdr:row>
      <xdr:rowOff>114300</xdr:rowOff>
    </xdr:from>
    <xdr:to>
      <xdr:col>109</xdr:col>
      <xdr:colOff>266700</xdr:colOff>
      <xdr:row>22</xdr:row>
      <xdr:rowOff>152400</xdr:rowOff>
    </xdr:to>
    <xdr:sp>
      <xdr:nvSpPr>
        <xdr:cNvPr id="69" name="Line 929"/>
        <xdr:cNvSpPr>
          <a:spLocks/>
        </xdr:cNvSpPr>
      </xdr:nvSpPr>
      <xdr:spPr>
        <a:xfrm flipV="1">
          <a:off x="80257650" y="57816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22</xdr:row>
      <xdr:rowOff>152400</xdr:rowOff>
    </xdr:from>
    <xdr:to>
      <xdr:col>108</xdr:col>
      <xdr:colOff>476250</xdr:colOff>
      <xdr:row>23</xdr:row>
      <xdr:rowOff>0</xdr:rowOff>
    </xdr:to>
    <xdr:sp>
      <xdr:nvSpPr>
        <xdr:cNvPr id="70" name="Line 930"/>
        <xdr:cNvSpPr>
          <a:spLocks/>
        </xdr:cNvSpPr>
      </xdr:nvSpPr>
      <xdr:spPr>
        <a:xfrm flipV="1">
          <a:off x="79514700" y="581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89</xdr:col>
      <xdr:colOff>247650</xdr:colOff>
      <xdr:row>26</xdr:row>
      <xdr:rowOff>0</xdr:rowOff>
    </xdr:to>
    <xdr:sp>
      <xdr:nvSpPr>
        <xdr:cNvPr id="71" name="Line 931"/>
        <xdr:cNvSpPr>
          <a:spLocks/>
        </xdr:cNvSpPr>
      </xdr:nvSpPr>
      <xdr:spPr>
        <a:xfrm flipH="1" flipV="1">
          <a:off x="61683900" y="58959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72" name="Line 932"/>
        <xdr:cNvSpPr>
          <a:spLocks/>
        </xdr:cNvSpPr>
      </xdr:nvSpPr>
      <xdr:spPr>
        <a:xfrm>
          <a:off x="60940950" y="581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73" name="Line 933"/>
        <xdr:cNvSpPr>
          <a:spLocks/>
        </xdr:cNvSpPr>
      </xdr:nvSpPr>
      <xdr:spPr>
        <a:xfrm>
          <a:off x="60198000" y="578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114300</xdr:rowOff>
    </xdr:from>
    <xdr:to>
      <xdr:col>83</xdr:col>
      <xdr:colOff>247650</xdr:colOff>
      <xdr:row>35</xdr:row>
      <xdr:rowOff>0</xdr:rowOff>
    </xdr:to>
    <xdr:sp>
      <xdr:nvSpPr>
        <xdr:cNvPr id="74" name="Line 934"/>
        <xdr:cNvSpPr>
          <a:spLocks/>
        </xdr:cNvSpPr>
      </xdr:nvSpPr>
      <xdr:spPr>
        <a:xfrm flipH="1">
          <a:off x="60940950" y="852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19</xdr:row>
      <xdr:rowOff>114300</xdr:rowOff>
    </xdr:from>
    <xdr:to>
      <xdr:col>99</xdr:col>
      <xdr:colOff>247650</xdr:colOff>
      <xdr:row>19</xdr:row>
      <xdr:rowOff>114300</xdr:rowOff>
    </xdr:to>
    <xdr:sp>
      <xdr:nvSpPr>
        <xdr:cNvPr id="75" name="Line 936"/>
        <xdr:cNvSpPr>
          <a:spLocks/>
        </xdr:cNvSpPr>
      </xdr:nvSpPr>
      <xdr:spPr>
        <a:xfrm>
          <a:off x="69170550" y="5095875"/>
          <a:ext cx="440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16</xdr:row>
      <xdr:rowOff>114300</xdr:rowOff>
    </xdr:from>
    <xdr:to>
      <xdr:col>96</xdr:col>
      <xdr:colOff>476250</xdr:colOff>
      <xdr:row>16</xdr:row>
      <xdr:rowOff>114300</xdr:rowOff>
    </xdr:to>
    <xdr:sp>
      <xdr:nvSpPr>
        <xdr:cNvPr id="76" name="Line 937"/>
        <xdr:cNvSpPr>
          <a:spLocks/>
        </xdr:cNvSpPr>
      </xdr:nvSpPr>
      <xdr:spPr>
        <a:xfrm>
          <a:off x="69170550" y="4410075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19</xdr:row>
      <xdr:rowOff>152400</xdr:rowOff>
    </xdr:from>
    <xdr:to>
      <xdr:col>101</xdr:col>
      <xdr:colOff>247650</xdr:colOff>
      <xdr:row>20</xdr:row>
      <xdr:rowOff>0</xdr:rowOff>
    </xdr:to>
    <xdr:sp>
      <xdr:nvSpPr>
        <xdr:cNvPr id="77" name="Line 938"/>
        <xdr:cNvSpPr>
          <a:spLocks/>
        </xdr:cNvSpPr>
      </xdr:nvSpPr>
      <xdr:spPr>
        <a:xfrm>
          <a:off x="74314050" y="5133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19</xdr:row>
      <xdr:rowOff>114300</xdr:rowOff>
    </xdr:from>
    <xdr:to>
      <xdr:col>100</xdr:col>
      <xdr:colOff>476250</xdr:colOff>
      <xdr:row>19</xdr:row>
      <xdr:rowOff>152400</xdr:rowOff>
    </xdr:to>
    <xdr:sp>
      <xdr:nvSpPr>
        <xdr:cNvPr id="78" name="Line 939"/>
        <xdr:cNvSpPr>
          <a:spLocks/>
        </xdr:cNvSpPr>
      </xdr:nvSpPr>
      <xdr:spPr>
        <a:xfrm>
          <a:off x="73571100" y="509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114300</xdr:rowOff>
    </xdr:from>
    <xdr:to>
      <xdr:col>103</xdr:col>
      <xdr:colOff>247650</xdr:colOff>
      <xdr:row>26</xdr:row>
      <xdr:rowOff>0</xdr:rowOff>
    </xdr:to>
    <xdr:sp>
      <xdr:nvSpPr>
        <xdr:cNvPr id="79" name="Line 940"/>
        <xdr:cNvSpPr>
          <a:spLocks/>
        </xdr:cNvSpPr>
      </xdr:nvSpPr>
      <xdr:spPr>
        <a:xfrm flipV="1">
          <a:off x="75799950" y="6467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114300</xdr:rowOff>
    </xdr:from>
    <xdr:to>
      <xdr:col>102</xdr:col>
      <xdr:colOff>495300</xdr:colOff>
      <xdr:row>20</xdr:row>
      <xdr:rowOff>114300</xdr:rowOff>
    </xdr:to>
    <xdr:sp>
      <xdr:nvSpPr>
        <xdr:cNvPr id="80" name="Line 941"/>
        <xdr:cNvSpPr>
          <a:spLocks/>
        </xdr:cNvSpPr>
      </xdr:nvSpPr>
      <xdr:spPr>
        <a:xfrm flipH="1" flipV="1">
          <a:off x="74314050" y="48672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15</xdr:row>
      <xdr:rowOff>114300</xdr:rowOff>
    </xdr:from>
    <xdr:to>
      <xdr:col>43</xdr:col>
      <xdr:colOff>266700</xdr:colOff>
      <xdr:row>21</xdr:row>
      <xdr:rowOff>114300</xdr:rowOff>
    </xdr:to>
    <xdr:sp>
      <xdr:nvSpPr>
        <xdr:cNvPr id="81" name="Line 942"/>
        <xdr:cNvSpPr>
          <a:spLocks/>
        </xdr:cNvSpPr>
      </xdr:nvSpPr>
      <xdr:spPr>
        <a:xfrm>
          <a:off x="25298400" y="41814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523875</xdr:colOff>
      <xdr:row>18</xdr:row>
      <xdr:rowOff>114300</xdr:rowOff>
    </xdr:from>
    <xdr:to>
      <xdr:col>91</xdr:col>
      <xdr:colOff>247650</xdr:colOff>
      <xdr:row>22</xdr:row>
      <xdr:rowOff>0</xdr:rowOff>
    </xdr:to>
    <xdr:sp>
      <xdr:nvSpPr>
        <xdr:cNvPr id="82" name="Line 943"/>
        <xdr:cNvSpPr>
          <a:spLocks/>
        </xdr:cNvSpPr>
      </xdr:nvSpPr>
      <xdr:spPr>
        <a:xfrm flipH="1" flipV="1">
          <a:off x="62474475" y="4867275"/>
          <a:ext cx="51530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0</xdr:rowOff>
    </xdr:from>
    <xdr:to>
      <xdr:col>92</xdr:col>
      <xdr:colOff>476250</xdr:colOff>
      <xdr:row>22</xdr:row>
      <xdr:rowOff>76200</xdr:rowOff>
    </xdr:to>
    <xdr:sp>
      <xdr:nvSpPr>
        <xdr:cNvPr id="83" name="Line 944"/>
        <xdr:cNvSpPr>
          <a:spLocks/>
        </xdr:cNvSpPr>
      </xdr:nvSpPr>
      <xdr:spPr>
        <a:xfrm>
          <a:off x="676275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76200</xdr:rowOff>
    </xdr:from>
    <xdr:to>
      <xdr:col>93</xdr:col>
      <xdr:colOff>247650</xdr:colOff>
      <xdr:row>22</xdr:row>
      <xdr:rowOff>114300</xdr:rowOff>
    </xdr:to>
    <xdr:sp>
      <xdr:nvSpPr>
        <xdr:cNvPr id="84" name="Line 945"/>
        <xdr:cNvSpPr>
          <a:spLocks/>
        </xdr:cNvSpPr>
      </xdr:nvSpPr>
      <xdr:spPr>
        <a:xfrm>
          <a:off x="683704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0</xdr:rowOff>
    </xdr:from>
    <xdr:to>
      <xdr:col>90</xdr:col>
      <xdr:colOff>476250</xdr:colOff>
      <xdr:row>26</xdr:row>
      <xdr:rowOff>76200</xdr:rowOff>
    </xdr:to>
    <xdr:sp>
      <xdr:nvSpPr>
        <xdr:cNvPr id="85" name="Line 946"/>
        <xdr:cNvSpPr>
          <a:spLocks/>
        </xdr:cNvSpPr>
      </xdr:nvSpPr>
      <xdr:spPr>
        <a:xfrm>
          <a:off x="66141600" y="6581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76200</xdr:rowOff>
    </xdr:from>
    <xdr:to>
      <xdr:col>91</xdr:col>
      <xdr:colOff>247650</xdr:colOff>
      <xdr:row>26</xdr:row>
      <xdr:rowOff>114300</xdr:rowOff>
    </xdr:to>
    <xdr:sp>
      <xdr:nvSpPr>
        <xdr:cNvPr id="86" name="Line 947"/>
        <xdr:cNvSpPr>
          <a:spLocks/>
        </xdr:cNvSpPr>
      </xdr:nvSpPr>
      <xdr:spPr>
        <a:xfrm>
          <a:off x="668845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24</xdr:row>
      <xdr:rowOff>114300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76809600" y="6238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8" name="Group 951"/>
        <xdr:cNvGrpSpPr>
          <a:grpSpLocks noChangeAspect="1"/>
        </xdr:cNvGrpSpPr>
      </xdr:nvGrpSpPr>
      <xdr:grpSpPr>
        <a:xfrm>
          <a:off x="7315200" y="7029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91" name="Group 954"/>
        <xdr:cNvGrpSpPr>
          <a:grpSpLocks noChangeAspect="1"/>
        </xdr:cNvGrpSpPr>
      </xdr:nvGrpSpPr>
      <xdr:grpSpPr>
        <a:xfrm>
          <a:off x="10287000" y="7029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114300</xdr:rowOff>
    </xdr:from>
    <xdr:to>
      <xdr:col>14</xdr:col>
      <xdr:colOff>647700</xdr:colOff>
      <xdr:row>33</xdr:row>
      <xdr:rowOff>28575</xdr:rowOff>
    </xdr:to>
    <xdr:grpSp>
      <xdr:nvGrpSpPr>
        <xdr:cNvPr id="94" name="Group 957"/>
        <xdr:cNvGrpSpPr>
          <a:grpSpLocks noChangeAspect="1"/>
        </xdr:cNvGrpSpPr>
      </xdr:nvGrpSpPr>
      <xdr:grpSpPr>
        <a:xfrm>
          <a:off x="10287000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219075</xdr:rowOff>
    </xdr:from>
    <xdr:to>
      <xdr:col>41</xdr:col>
      <xdr:colOff>419100</xdr:colOff>
      <xdr:row>26</xdr:row>
      <xdr:rowOff>114300</xdr:rowOff>
    </xdr:to>
    <xdr:grpSp>
      <xdr:nvGrpSpPr>
        <xdr:cNvPr id="97" name="Group 970"/>
        <xdr:cNvGrpSpPr>
          <a:grpSpLocks noChangeAspect="1"/>
        </xdr:cNvGrpSpPr>
      </xdr:nvGrpSpPr>
      <xdr:grpSpPr>
        <a:xfrm>
          <a:off x="303371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20</xdr:row>
      <xdr:rowOff>209550</xdr:rowOff>
    </xdr:from>
    <xdr:to>
      <xdr:col>50</xdr:col>
      <xdr:colOff>628650</xdr:colOff>
      <xdr:row>22</xdr:row>
      <xdr:rowOff>114300</xdr:rowOff>
    </xdr:to>
    <xdr:grpSp>
      <xdr:nvGrpSpPr>
        <xdr:cNvPr id="100" name="Group 973"/>
        <xdr:cNvGrpSpPr>
          <a:grpSpLocks noChangeAspect="1"/>
        </xdr:cNvGrpSpPr>
      </xdr:nvGrpSpPr>
      <xdr:grpSpPr>
        <a:xfrm>
          <a:off x="37014150" y="5419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9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15</xdr:row>
      <xdr:rowOff>209550</xdr:rowOff>
    </xdr:from>
    <xdr:to>
      <xdr:col>37</xdr:col>
      <xdr:colOff>409575</xdr:colOff>
      <xdr:row>17</xdr:row>
      <xdr:rowOff>114300</xdr:rowOff>
    </xdr:to>
    <xdr:grpSp>
      <xdr:nvGrpSpPr>
        <xdr:cNvPr id="103" name="Group 981"/>
        <xdr:cNvGrpSpPr>
          <a:grpSpLocks noChangeAspect="1"/>
        </xdr:cNvGrpSpPr>
      </xdr:nvGrpSpPr>
      <xdr:grpSpPr>
        <a:xfrm>
          <a:off x="27355800" y="4276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9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48806100" y="5667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95</xdr:col>
      <xdr:colOff>0</xdr:colOff>
      <xdr:row>16</xdr:row>
      <xdr:rowOff>0</xdr:rowOff>
    </xdr:from>
    <xdr:ext cx="514350" cy="228600"/>
    <xdr:sp>
      <xdr:nvSpPr>
        <xdr:cNvPr id="107" name="text 7125"/>
        <xdr:cNvSpPr txBox="1">
          <a:spLocks noChangeArrowheads="1"/>
        </xdr:cNvSpPr>
      </xdr:nvSpPr>
      <xdr:spPr>
        <a:xfrm>
          <a:off x="70351650" y="4295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95</xdr:col>
      <xdr:colOff>0</xdr:colOff>
      <xdr:row>19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70351650" y="4981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95</xdr:col>
      <xdr:colOff>0</xdr:colOff>
      <xdr:row>22</xdr:row>
      <xdr:rowOff>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70351650" y="5667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8176200" y="6581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111" name="Group 996"/>
        <xdr:cNvGrpSpPr>
          <a:grpSpLocks noChangeAspect="1"/>
        </xdr:cNvGrpSpPr>
      </xdr:nvGrpSpPr>
      <xdr:grpSpPr>
        <a:xfrm>
          <a:off x="593217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9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685800</xdr:colOff>
      <xdr:row>24</xdr:row>
      <xdr:rowOff>76200</xdr:rowOff>
    </xdr:from>
    <xdr:to>
      <xdr:col>80</xdr:col>
      <xdr:colOff>0</xdr:colOff>
      <xdr:row>25</xdr:row>
      <xdr:rowOff>152400</xdr:rowOff>
    </xdr:to>
    <xdr:grpSp>
      <xdr:nvGrpSpPr>
        <xdr:cNvPr id="114" name="Group 1000"/>
        <xdr:cNvGrpSpPr>
          <a:grpSpLocks/>
        </xdr:cNvGrpSpPr>
      </xdr:nvGrpSpPr>
      <xdr:grpSpPr>
        <a:xfrm>
          <a:off x="44805600" y="6200775"/>
          <a:ext cx="14173200" cy="304800"/>
          <a:chOff x="115" y="479"/>
          <a:chExt cx="1117" cy="40"/>
        </a:xfrm>
        <a:solidFill>
          <a:srgbClr val="FFFFFF"/>
        </a:solidFill>
      </xdr:grpSpPr>
      <xdr:sp>
        <xdr:nvSpPr>
          <xdr:cNvPr id="115" name="Rectangle 10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609600</xdr:colOff>
      <xdr:row>27</xdr:row>
      <xdr:rowOff>76200</xdr:rowOff>
    </xdr:from>
    <xdr:to>
      <xdr:col>80</xdr:col>
      <xdr:colOff>0</xdr:colOff>
      <xdr:row>28</xdr:row>
      <xdr:rowOff>152400</xdr:rowOff>
    </xdr:to>
    <xdr:grpSp>
      <xdr:nvGrpSpPr>
        <xdr:cNvPr id="124" name="Group 1010"/>
        <xdr:cNvGrpSpPr>
          <a:grpSpLocks/>
        </xdr:cNvGrpSpPr>
      </xdr:nvGrpSpPr>
      <xdr:grpSpPr>
        <a:xfrm>
          <a:off x="43243500" y="6886575"/>
          <a:ext cx="15735300" cy="304800"/>
          <a:chOff x="115" y="479"/>
          <a:chExt cx="1117" cy="40"/>
        </a:xfrm>
        <a:solidFill>
          <a:srgbClr val="FFFFFF"/>
        </a:solidFill>
      </xdr:grpSpPr>
      <xdr:sp>
        <xdr:nvSpPr>
          <xdr:cNvPr id="125" name="Rectangle 10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30</xdr:row>
      <xdr:rowOff>76200</xdr:rowOff>
    </xdr:from>
    <xdr:to>
      <xdr:col>74</xdr:col>
      <xdr:colOff>476250</xdr:colOff>
      <xdr:row>31</xdr:row>
      <xdr:rowOff>152400</xdr:rowOff>
    </xdr:to>
    <xdr:grpSp>
      <xdr:nvGrpSpPr>
        <xdr:cNvPr id="134" name="Group 1020"/>
        <xdr:cNvGrpSpPr>
          <a:grpSpLocks/>
        </xdr:cNvGrpSpPr>
      </xdr:nvGrpSpPr>
      <xdr:grpSpPr>
        <a:xfrm>
          <a:off x="43872150" y="7572375"/>
          <a:ext cx="11125200" cy="304800"/>
          <a:chOff x="115" y="479"/>
          <a:chExt cx="1117" cy="40"/>
        </a:xfrm>
        <a:solidFill>
          <a:srgbClr val="FFFFFF"/>
        </a:solidFill>
      </xdr:grpSpPr>
      <xdr:sp>
        <xdr:nvSpPr>
          <xdr:cNvPr id="135" name="Rectangle 10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27</xdr:row>
      <xdr:rowOff>219075</xdr:rowOff>
    </xdr:from>
    <xdr:to>
      <xdr:col>88</xdr:col>
      <xdr:colOff>647700</xdr:colOff>
      <xdr:row>29</xdr:row>
      <xdr:rowOff>114300</xdr:rowOff>
    </xdr:to>
    <xdr:grpSp>
      <xdr:nvGrpSpPr>
        <xdr:cNvPr id="144" name="Group 6"/>
        <xdr:cNvGrpSpPr>
          <a:grpSpLocks noChangeAspect="1"/>
        </xdr:cNvGrpSpPr>
      </xdr:nvGrpSpPr>
      <xdr:grpSpPr>
        <a:xfrm>
          <a:off x="65265300" y="7029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24</xdr:row>
      <xdr:rowOff>209550</xdr:rowOff>
    </xdr:from>
    <xdr:to>
      <xdr:col>91</xdr:col>
      <xdr:colOff>409575</xdr:colOff>
      <xdr:row>26</xdr:row>
      <xdr:rowOff>114300</xdr:rowOff>
    </xdr:to>
    <xdr:grpSp>
      <xdr:nvGrpSpPr>
        <xdr:cNvPr id="147" name="Group 9"/>
        <xdr:cNvGrpSpPr>
          <a:grpSpLocks noChangeAspect="1"/>
        </xdr:cNvGrpSpPr>
      </xdr:nvGrpSpPr>
      <xdr:grpSpPr>
        <a:xfrm>
          <a:off x="67475100" y="6334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31</xdr:row>
      <xdr:rowOff>114300</xdr:rowOff>
    </xdr:from>
    <xdr:to>
      <xdr:col>88</xdr:col>
      <xdr:colOff>647700</xdr:colOff>
      <xdr:row>33</xdr:row>
      <xdr:rowOff>28575</xdr:rowOff>
    </xdr:to>
    <xdr:grpSp>
      <xdr:nvGrpSpPr>
        <xdr:cNvPr id="150" name="Group 12"/>
        <xdr:cNvGrpSpPr>
          <a:grpSpLocks noChangeAspect="1"/>
        </xdr:cNvGrpSpPr>
      </xdr:nvGrpSpPr>
      <xdr:grpSpPr>
        <a:xfrm>
          <a:off x="65265300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29</xdr:row>
      <xdr:rowOff>114300</xdr:rowOff>
    </xdr:from>
    <xdr:to>
      <xdr:col>92</xdr:col>
      <xdr:colOff>657225</xdr:colOff>
      <xdr:row>31</xdr:row>
      <xdr:rowOff>28575</xdr:rowOff>
    </xdr:to>
    <xdr:grpSp>
      <xdr:nvGrpSpPr>
        <xdr:cNvPr id="153" name="Group 15"/>
        <xdr:cNvGrpSpPr>
          <a:grpSpLocks noChangeAspect="1"/>
        </xdr:cNvGrpSpPr>
      </xdr:nvGrpSpPr>
      <xdr:grpSpPr>
        <a:xfrm>
          <a:off x="682466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29</xdr:row>
      <xdr:rowOff>114300</xdr:rowOff>
    </xdr:from>
    <xdr:to>
      <xdr:col>93</xdr:col>
      <xdr:colOff>419100</xdr:colOff>
      <xdr:row>31</xdr:row>
      <xdr:rowOff>28575</xdr:rowOff>
    </xdr:to>
    <xdr:grpSp>
      <xdr:nvGrpSpPr>
        <xdr:cNvPr id="156" name="Group 18"/>
        <xdr:cNvGrpSpPr>
          <a:grpSpLocks noChangeAspect="1"/>
        </xdr:cNvGrpSpPr>
      </xdr:nvGrpSpPr>
      <xdr:grpSpPr>
        <a:xfrm>
          <a:off x="689705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24</xdr:row>
      <xdr:rowOff>209550</xdr:rowOff>
    </xdr:from>
    <xdr:to>
      <xdr:col>99</xdr:col>
      <xdr:colOff>419100</xdr:colOff>
      <xdr:row>26</xdr:row>
      <xdr:rowOff>114300</xdr:rowOff>
    </xdr:to>
    <xdr:grpSp>
      <xdr:nvGrpSpPr>
        <xdr:cNvPr id="159" name="Group 21"/>
        <xdr:cNvGrpSpPr>
          <a:grpSpLocks noChangeAspect="1"/>
        </xdr:cNvGrpSpPr>
      </xdr:nvGrpSpPr>
      <xdr:grpSpPr>
        <a:xfrm>
          <a:off x="73428225" y="6334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18</xdr:row>
      <xdr:rowOff>209550</xdr:rowOff>
    </xdr:from>
    <xdr:to>
      <xdr:col>102</xdr:col>
      <xdr:colOff>647700</xdr:colOff>
      <xdr:row>20</xdr:row>
      <xdr:rowOff>114300</xdr:rowOff>
    </xdr:to>
    <xdr:grpSp>
      <xdr:nvGrpSpPr>
        <xdr:cNvPr id="162" name="Group 41"/>
        <xdr:cNvGrpSpPr>
          <a:grpSpLocks noChangeAspect="1"/>
        </xdr:cNvGrpSpPr>
      </xdr:nvGrpSpPr>
      <xdr:grpSpPr>
        <a:xfrm>
          <a:off x="75666600" y="4962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20</xdr:row>
      <xdr:rowOff>209550</xdr:rowOff>
    </xdr:from>
    <xdr:to>
      <xdr:col>106</xdr:col>
      <xdr:colOff>647700</xdr:colOff>
      <xdr:row>22</xdr:row>
      <xdr:rowOff>114300</xdr:rowOff>
    </xdr:to>
    <xdr:grpSp>
      <xdr:nvGrpSpPr>
        <xdr:cNvPr id="165" name="Group 44"/>
        <xdr:cNvGrpSpPr>
          <a:grpSpLocks noChangeAspect="1"/>
        </xdr:cNvGrpSpPr>
      </xdr:nvGrpSpPr>
      <xdr:grpSpPr>
        <a:xfrm>
          <a:off x="78638400" y="5419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20</xdr:row>
      <xdr:rowOff>209550</xdr:rowOff>
    </xdr:from>
    <xdr:to>
      <xdr:col>109</xdr:col>
      <xdr:colOff>419100</xdr:colOff>
      <xdr:row>22</xdr:row>
      <xdr:rowOff>114300</xdr:rowOff>
    </xdr:to>
    <xdr:grpSp>
      <xdr:nvGrpSpPr>
        <xdr:cNvPr id="168" name="Group 47"/>
        <xdr:cNvGrpSpPr>
          <a:grpSpLocks noChangeAspect="1"/>
        </xdr:cNvGrpSpPr>
      </xdr:nvGrpSpPr>
      <xdr:grpSpPr>
        <a:xfrm>
          <a:off x="80857725" y="5419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23</xdr:row>
      <xdr:rowOff>0</xdr:rowOff>
    </xdr:from>
    <xdr:to>
      <xdr:col>107</xdr:col>
      <xdr:colOff>247650</xdr:colOff>
      <xdr:row>23</xdr:row>
      <xdr:rowOff>114300</xdr:rowOff>
    </xdr:to>
    <xdr:sp>
      <xdr:nvSpPr>
        <xdr:cNvPr id="171" name="Line 50"/>
        <xdr:cNvSpPr>
          <a:spLocks/>
        </xdr:cNvSpPr>
      </xdr:nvSpPr>
      <xdr:spPr>
        <a:xfrm flipV="1">
          <a:off x="78771750" y="5895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571500</xdr:colOff>
      <xdr:row>19</xdr:row>
      <xdr:rowOff>57150</xdr:rowOff>
    </xdr:from>
    <xdr:to>
      <xdr:col>38</xdr:col>
      <xdr:colOff>923925</xdr:colOff>
      <xdr:row>19</xdr:row>
      <xdr:rowOff>180975</xdr:rowOff>
    </xdr:to>
    <xdr:sp>
      <xdr:nvSpPr>
        <xdr:cNvPr id="172" name="kreslení 417"/>
        <xdr:cNvSpPr>
          <a:spLocks/>
        </xdr:cNvSpPr>
      </xdr:nvSpPr>
      <xdr:spPr>
        <a:xfrm>
          <a:off x="28346400" y="5038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257175</xdr:colOff>
      <xdr:row>23</xdr:row>
      <xdr:rowOff>9525</xdr:rowOff>
    </xdr:from>
    <xdr:to>
      <xdr:col>50</xdr:col>
      <xdr:colOff>695325</xdr:colOff>
      <xdr:row>24</xdr:row>
      <xdr:rowOff>0</xdr:rowOff>
    </xdr:to>
    <xdr:grpSp>
      <xdr:nvGrpSpPr>
        <xdr:cNvPr id="173" name="Group 71"/>
        <xdr:cNvGrpSpPr>
          <a:grpSpLocks/>
        </xdr:cNvGrpSpPr>
      </xdr:nvGrpSpPr>
      <xdr:grpSpPr>
        <a:xfrm>
          <a:off x="36947475" y="5905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323850</xdr:colOff>
      <xdr:row>26</xdr:row>
      <xdr:rowOff>0</xdr:rowOff>
    </xdr:from>
    <xdr:ext cx="323850" cy="228600"/>
    <xdr:sp>
      <xdr:nvSpPr>
        <xdr:cNvPr id="178" name="TextBox 77"/>
        <xdr:cNvSpPr txBox="1">
          <a:spLocks noChangeArrowheads="1"/>
        </xdr:cNvSpPr>
      </xdr:nvSpPr>
      <xdr:spPr>
        <a:xfrm>
          <a:off x="57816750" y="6581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78</xdr:col>
      <xdr:colOff>323850</xdr:colOff>
      <xdr:row>32</xdr:row>
      <xdr:rowOff>0</xdr:rowOff>
    </xdr:from>
    <xdr:ext cx="323850" cy="228600"/>
    <xdr:sp>
      <xdr:nvSpPr>
        <xdr:cNvPr id="179" name="TextBox 78"/>
        <xdr:cNvSpPr txBox="1">
          <a:spLocks noChangeArrowheads="1"/>
        </xdr:cNvSpPr>
      </xdr:nvSpPr>
      <xdr:spPr>
        <a:xfrm>
          <a:off x="578167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78</xdr:col>
      <xdr:colOff>323850</xdr:colOff>
      <xdr:row>35</xdr:row>
      <xdr:rowOff>0</xdr:rowOff>
    </xdr:from>
    <xdr:ext cx="323850" cy="228600"/>
    <xdr:sp>
      <xdr:nvSpPr>
        <xdr:cNvPr id="180" name="TextBox 79"/>
        <xdr:cNvSpPr txBox="1">
          <a:spLocks noChangeArrowheads="1"/>
        </xdr:cNvSpPr>
      </xdr:nvSpPr>
      <xdr:spPr>
        <a:xfrm>
          <a:off x="57816750" y="8639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81" name="Group 84"/>
        <xdr:cNvGrpSpPr>
          <a:grpSpLocks noChangeAspect="1"/>
        </xdr:cNvGrpSpPr>
      </xdr:nvGrpSpPr>
      <xdr:grpSpPr>
        <a:xfrm>
          <a:off x="2057400" y="7553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2" name="Line 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666750</xdr:colOff>
      <xdr:row>28</xdr:row>
      <xdr:rowOff>57150</xdr:rowOff>
    </xdr:from>
    <xdr:to>
      <xdr:col>23</xdr:col>
      <xdr:colOff>266700</xdr:colOff>
      <xdr:row>28</xdr:row>
      <xdr:rowOff>171450</xdr:rowOff>
    </xdr:to>
    <xdr:grpSp>
      <xdr:nvGrpSpPr>
        <xdr:cNvPr id="189" name="Group 92"/>
        <xdr:cNvGrpSpPr>
          <a:grpSpLocks noChangeAspect="1"/>
        </xdr:cNvGrpSpPr>
      </xdr:nvGrpSpPr>
      <xdr:grpSpPr>
        <a:xfrm>
          <a:off x="16554450" y="7096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25</xdr:row>
      <xdr:rowOff>57150</xdr:rowOff>
    </xdr:from>
    <xdr:to>
      <xdr:col>21</xdr:col>
      <xdr:colOff>485775</xdr:colOff>
      <xdr:row>25</xdr:row>
      <xdr:rowOff>171450</xdr:rowOff>
    </xdr:to>
    <xdr:grpSp>
      <xdr:nvGrpSpPr>
        <xdr:cNvPr id="195" name="Group 98"/>
        <xdr:cNvGrpSpPr>
          <a:grpSpLocks noChangeAspect="1"/>
        </xdr:cNvGrpSpPr>
      </xdr:nvGrpSpPr>
      <xdr:grpSpPr>
        <a:xfrm>
          <a:off x="15154275" y="6410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6" name="Line 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31</xdr:row>
      <xdr:rowOff>57150</xdr:rowOff>
    </xdr:from>
    <xdr:to>
      <xdr:col>23</xdr:col>
      <xdr:colOff>485775</xdr:colOff>
      <xdr:row>31</xdr:row>
      <xdr:rowOff>171450</xdr:rowOff>
    </xdr:to>
    <xdr:grpSp>
      <xdr:nvGrpSpPr>
        <xdr:cNvPr id="202" name="Group 105"/>
        <xdr:cNvGrpSpPr>
          <a:grpSpLocks noChangeAspect="1"/>
        </xdr:cNvGrpSpPr>
      </xdr:nvGrpSpPr>
      <xdr:grpSpPr>
        <a:xfrm>
          <a:off x="16640175" y="7781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3" name="Line 1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209" name="Group 112"/>
        <xdr:cNvGrpSpPr>
          <a:grpSpLocks noChangeAspect="1"/>
        </xdr:cNvGrpSpPr>
      </xdr:nvGrpSpPr>
      <xdr:grpSpPr>
        <a:xfrm>
          <a:off x="16640175" y="8467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0" name="Line 1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276225</xdr:colOff>
      <xdr:row>28</xdr:row>
      <xdr:rowOff>57150</xdr:rowOff>
    </xdr:from>
    <xdr:to>
      <xdr:col>38</xdr:col>
      <xdr:colOff>704850</xdr:colOff>
      <xdr:row>28</xdr:row>
      <xdr:rowOff>171450</xdr:rowOff>
    </xdr:to>
    <xdr:grpSp>
      <xdr:nvGrpSpPr>
        <xdr:cNvPr id="216" name="Group 119"/>
        <xdr:cNvGrpSpPr>
          <a:grpSpLocks noChangeAspect="1"/>
        </xdr:cNvGrpSpPr>
      </xdr:nvGrpSpPr>
      <xdr:grpSpPr>
        <a:xfrm>
          <a:off x="28051125" y="70961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217" name="Oval 120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1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2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3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30</xdr:row>
      <xdr:rowOff>57150</xdr:rowOff>
    </xdr:from>
    <xdr:to>
      <xdr:col>8</xdr:col>
      <xdr:colOff>962025</xdr:colOff>
      <xdr:row>30</xdr:row>
      <xdr:rowOff>171450</xdr:rowOff>
    </xdr:to>
    <xdr:grpSp>
      <xdr:nvGrpSpPr>
        <xdr:cNvPr id="221" name="Group 124"/>
        <xdr:cNvGrpSpPr>
          <a:grpSpLocks noChangeAspect="1"/>
        </xdr:cNvGrpSpPr>
      </xdr:nvGrpSpPr>
      <xdr:grpSpPr>
        <a:xfrm>
          <a:off x="6153150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400050</xdr:colOff>
      <xdr:row>25</xdr:row>
      <xdr:rowOff>57150</xdr:rowOff>
    </xdr:from>
    <xdr:to>
      <xdr:col>86</xdr:col>
      <xdr:colOff>695325</xdr:colOff>
      <xdr:row>25</xdr:row>
      <xdr:rowOff>171450</xdr:rowOff>
    </xdr:to>
    <xdr:grpSp>
      <xdr:nvGrpSpPr>
        <xdr:cNvPr id="225" name="Group 128"/>
        <xdr:cNvGrpSpPr>
          <a:grpSpLocks noChangeAspect="1"/>
        </xdr:cNvGrpSpPr>
      </xdr:nvGrpSpPr>
      <xdr:grpSpPr>
        <a:xfrm>
          <a:off x="63836550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6" name="Oval 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190500</xdr:colOff>
      <xdr:row>28</xdr:row>
      <xdr:rowOff>57150</xdr:rowOff>
    </xdr:from>
    <xdr:to>
      <xdr:col>99</xdr:col>
      <xdr:colOff>485775</xdr:colOff>
      <xdr:row>28</xdr:row>
      <xdr:rowOff>171450</xdr:rowOff>
    </xdr:to>
    <xdr:grpSp>
      <xdr:nvGrpSpPr>
        <xdr:cNvPr id="229" name="Group 132"/>
        <xdr:cNvGrpSpPr>
          <a:grpSpLocks noChangeAspect="1"/>
        </xdr:cNvGrpSpPr>
      </xdr:nvGrpSpPr>
      <xdr:grpSpPr>
        <a:xfrm>
          <a:off x="735139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0" name="Oval 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190500</xdr:colOff>
      <xdr:row>24</xdr:row>
      <xdr:rowOff>57150</xdr:rowOff>
    </xdr:from>
    <xdr:to>
      <xdr:col>99</xdr:col>
      <xdr:colOff>485775</xdr:colOff>
      <xdr:row>24</xdr:row>
      <xdr:rowOff>171450</xdr:rowOff>
    </xdr:to>
    <xdr:grpSp>
      <xdr:nvGrpSpPr>
        <xdr:cNvPr id="233" name="Group 136"/>
        <xdr:cNvGrpSpPr>
          <a:grpSpLocks noChangeAspect="1"/>
        </xdr:cNvGrpSpPr>
      </xdr:nvGrpSpPr>
      <xdr:grpSpPr>
        <a:xfrm>
          <a:off x="735139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4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30</xdr:row>
      <xdr:rowOff>57150</xdr:rowOff>
    </xdr:from>
    <xdr:to>
      <xdr:col>82</xdr:col>
      <xdr:colOff>619125</xdr:colOff>
      <xdr:row>30</xdr:row>
      <xdr:rowOff>171450</xdr:rowOff>
    </xdr:to>
    <xdr:grpSp>
      <xdr:nvGrpSpPr>
        <xdr:cNvPr id="237" name="Group 140"/>
        <xdr:cNvGrpSpPr>
          <a:grpSpLocks noChangeAspect="1"/>
        </xdr:cNvGrpSpPr>
      </xdr:nvGrpSpPr>
      <xdr:grpSpPr>
        <a:xfrm>
          <a:off x="60512325" y="75533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8" name="Line 14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4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243" name="Group 146"/>
        <xdr:cNvGrpSpPr>
          <a:grpSpLocks noChangeAspect="1"/>
        </xdr:cNvGrpSpPr>
      </xdr:nvGrpSpPr>
      <xdr:grpSpPr>
        <a:xfrm>
          <a:off x="86325075" y="7096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4" name="Line 1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27</xdr:row>
      <xdr:rowOff>57150</xdr:rowOff>
    </xdr:from>
    <xdr:to>
      <xdr:col>81</xdr:col>
      <xdr:colOff>266700</xdr:colOff>
      <xdr:row>27</xdr:row>
      <xdr:rowOff>171450</xdr:rowOff>
    </xdr:to>
    <xdr:grpSp>
      <xdr:nvGrpSpPr>
        <xdr:cNvPr id="251" name="Group 154"/>
        <xdr:cNvGrpSpPr>
          <a:grpSpLocks noChangeAspect="1"/>
        </xdr:cNvGrpSpPr>
      </xdr:nvGrpSpPr>
      <xdr:grpSpPr>
        <a:xfrm>
          <a:off x="59350275" y="68675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1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36</xdr:row>
      <xdr:rowOff>57150</xdr:rowOff>
    </xdr:from>
    <xdr:to>
      <xdr:col>82</xdr:col>
      <xdr:colOff>600075</xdr:colOff>
      <xdr:row>36</xdr:row>
      <xdr:rowOff>171450</xdr:rowOff>
    </xdr:to>
    <xdr:grpSp>
      <xdr:nvGrpSpPr>
        <xdr:cNvPr id="259" name="Group 162"/>
        <xdr:cNvGrpSpPr>
          <a:grpSpLocks noChangeAspect="1"/>
        </xdr:cNvGrpSpPr>
      </xdr:nvGrpSpPr>
      <xdr:grpSpPr>
        <a:xfrm>
          <a:off x="60198000" y="89249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16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714375</xdr:colOff>
      <xdr:row>33</xdr:row>
      <xdr:rowOff>57150</xdr:rowOff>
    </xdr:from>
    <xdr:to>
      <xdr:col>82</xdr:col>
      <xdr:colOff>85725</xdr:colOff>
      <xdr:row>33</xdr:row>
      <xdr:rowOff>171450</xdr:rowOff>
    </xdr:to>
    <xdr:grpSp>
      <xdr:nvGrpSpPr>
        <xdr:cNvPr id="267" name="Group 170"/>
        <xdr:cNvGrpSpPr>
          <a:grpSpLocks noChangeAspect="1"/>
        </xdr:cNvGrpSpPr>
      </xdr:nvGrpSpPr>
      <xdr:grpSpPr>
        <a:xfrm>
          <a:off x="59693175" y="82391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7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7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7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7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7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7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26</xdr:row>
      <xdr:rowOff>114300</xdr:rowOff>
    </xdr:from>
    <xdr:to>
      <xdr:col>100</xdr:col>
      <xdr:colOff>476250</xdr:colOff>
      <xdr:row>26</xdr:row>
      <xdr:rowOff>114300</xdr:rowOff>
    </xdr:to>
    <xdr:sp>
      <xdr:nvSpPr>
        <xdr:cNvPr id="275" name="Line 178"/>
        <xdr:cNvSpPr>
          <a:spLocks/>
        </xdr:cNvSpPr>
      </xdr:nvSpPr>
      <xdr:spPr>
        <a:xfrm>
          <a:off x="73590150" y="66960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428625</xdr:colOff>
      <xdr:row>15</xdr:row>
      <xdr:rowOff>57150</xdr:rowOff>
    </xdr:from>
    <xdr:to>
      <xdr:col>97</xdr:col>
      <xdr:colOff>428625</xdr:colOff>
      <xdr:row>18</xdr:row>
      <xdr:rowOff>180975</xdr:rowOff>
    </xdr:to>
    <xdr:sp>
      <xdr:nvSpPr>
        <xdr:cNvPr id="276" name="Line 179"/>
        <xdr:cNvSpPr>
          <a:spLocks/>
        </xdr:cNvSpPr>
      </xdr:nvSpPr>
      <xdr:spPr>
        <a:xfrm>
          <a:off x="72266175" y="41243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304800</xdr:colOff>
      <xdr:row>21</xdr:row>
      <xdr:rowOff>57150</xdr:rowOff>
    </xdr:from>
    <xdr:to>
      <xdr:col>100</xdr:col>
      <xdr:colOff>657225</xdr:colOff>
      <xdr:row>21</xdr:row>
      <xdr:rowOff>180975</xdr:rowOff>
    </xdr:to>
    <xdr:sp>
      <xdr:nvSpPr>
        <xdr:cNvPr id="277" name="kreslení 12"/>
        <xdr:cNvSpPr>
          <a:spLocks/>
        </xdr:cNvSpPr>
      </xdr:nvSpPr>
      <xdr:spPr>
        <a:xfrm>
          <a:off x="74142600" y="5495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18</xdr:row>
      <xdr:rowOff>57150</xdr:rowOff>
    </xdr:from>
    <xdr:to>
      <xdr:col>97</xdr:col>
      <xdr:colOff>428625</xdr:colOff>
      <xdr:row>18</xdr:row>
      <xdr:rowOff>180975</xdr:rowOff>
    </xdr:to>
    <xdr:sp>
      <xdr:nvSpPr>
        <xdr:cNvPr id="278" name="kreslení 12"/>
        <xdr:cNvSpPr>
          <a:spLocks/>
        </xdr:cNvSpPr>
      </xdr:nvSpPr>
      <xdr:spPr>
        <a:xfrm>
          <a:off x="71913750" y="4810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15</xdr:row>
      <xdr:rowOff>57150</xdr:rowOff>
    </xdr:from>
    <xdr:to>
      <xdr:col>97</xdr:col>
      <xdr:colOff>428625</xdr:colOff>
      <xdr:row>15</xdr:row>
      <xdr:rowOff>180975</xdr:rowOff>
    </xdr:to>
    <xdr:sp>
      <xdr:nvSpPr>
        <xdr:cNvPr id="279" name="kreslení 12"/>
        <xdr:cNvSpPr>
          <a:spLocks/>
        </xdr:cNvSpPr>
      </xdr:nvSpPr>
      <xdr:spPr>
        <a:xfrm>
          <a:off x="71913750" y="4124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847725</xdr:colOff>
      <xdr:row>24</xdr:row>
      <xdr:rowOff>114300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50911125" y="6238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181</a:t>
          </a:r>
        </a:p>
      </xdr:txBody>
    </xdr:sp>
    <xdr:clientData/>
  </xdr:oneCellAnchor>
  <xdr:oneCellAnchor>
    <xdr:from>
      <xdr:col>68</xdr:col>
      <xdr:colOff>847725</xdr:colOff>
      <xdr:row>27</xdr:row>
      <xdr:rowOff>114300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50911125" y="6924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68</xdr:col>
      <xdr:colOff>847725</xdr:colOff>
      <xdr:row>30</xdr:row>
      <xdr:rowOff>114300</xdr:rowOff>
    </xdr:from>
    <xdr:ext cx="542925" cy="228600"/>
    <xdr:sp>
      <xdr:nvSpPr>
        <xdr:cNvPr id="282" name="text 7125"/>
        <xdr:cNvSpPr txBox="1">
          <a:spLocks noChangeArrowheads="1"/>
        </xdr:cNvSpPr>
      </xdr:nvSpPr>
      <xdr:spPr>
        <a:xfrm>
          <a:off x="50911125" y="76104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272" t="s">
        <v>100</v>
      </c>
      <c r="K4" s="14"/>
      <c r="L4" s="16"/>
      <c r="M4" s="14"/>
      <c r="N4" s="14"/>
      <c r="O4" s="14"/>
      <c r="P4" s="14"/>
      <c r="Q4" s="17" t="s">
        <v>1</v>
      </c>
      <c r="R4" s="273">
        <v>352823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2.5" customHeight="1">
      <c r="A8" s="29"/>
      <c r="B8" s="34"/>
      <c r="C8" s="35" t="s">
        <v>2</v>
      </c>
      <c r="D8" s="36"/>
      <c r="E8" s="36"/>
      <c r="F8" s="36"/>
      <c r="G8" s="36"/>
      <c r="H8" s="274"/>
      <c r="I8" s="37"/>
      <c r="J8" s="38" t="s">
        <v>66</v>
      </c>
      <c r="K8" s="37"/>
      <c r="L8" s="274"/>
      <c r="M8" s="36"/>
      <c r="N8" s="36"/>
      <c r="O8" s="36"/>
      <c r="P8" s="36"/>
      <c r="Q8" s="36"/>
      <c r="R8" s="39"/>
      <c r="S8" s="33"/>
      <c r="T8" s="9"/>
      <c r="U8" s="7"/>
    </row>
    <row r="9" spans="1:21" ht="22.5" customHeight="1">
      <c r="A9" s="29"/>
      <c r="B9" s="34"/>
      <c r="C9" s="40" t="s">
        <v>3</v>
      </c>
      <c r="D9" s="36"/>
      <c r="E9" s="36"/>
      <c r="F9" s="36"/>
      <c r="G9" s="36"/>
      <c r="H9" s="36"/>
      <c r="I9" s="274"/>
      <c r="J9" s="151" t="s">
        <v>67</v>
      </c>
      <c r="K9" s="274"/>
      <c r="L9" s="36"/>
      <c r="M9" s="36"/>
      <c r="N9" s="36"/>
      <c r="O9" s="36"/>
      <c r="P9" s="312" t="s">
        <v>68</v>
      </c>
      <c r="Q9" s="312"/>
      <c r="R9" s="42"/>
      <c r="S9" s="33"/>
      <c r="T9" s="9"/>
      <c r="U9" s="7"/>
    </row>
    <row r="10" spans="1:21" ht="22.5" customHeight="1">
      <c r="A10" s="29"/>
      <c r="B10" s="34"/>
      <c r="C10" s="40" t="s">
        <v>4</v>
      </c>
      <c r="D10" s="36"/>
      <c r="E10" s="36"/>
      <c r="F10" s="36"/>
      <c r="G10" s="36"/>
      <c r="I10" s="36"/>
      <c r="J10" s="151" t="s">
        <v>46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I13" s="36"/>
      <c r="J13" s="47" t="s">
        <v>6</v>
      </c>
      <c r="O13" s="48"/>
      <c r="P13" s="48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I14" s="36"/>
      <c r="J14" s="275">
        <v>6.421</v>
      </c>
      <c r="O14" s="48"/>
      <c r="P14" s="48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27</v>
      </c>
      <c r="D15" s="36"/>
      <c r="E15" s="36"/>
      <c r="I15" s="36"/>
      <c r="J15" s="276" t="s">
        <v>40</v>
      </c>
      <c r="N15" s="304" t="s">
        <v>69</v>
      </c>
      <c r="O15" s="48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293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48"/>
      <c r="G18" s="48"/>
      <c r="H18" s="48"/>
      <c r="J18" s="248" t="s">
        <v>56</v>
      </c>
      <c r="P18" s="312" t="s">
        <v>52</v>
      </c>
      <c r="Q18" s="312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48"/>
      <c r="G19" s="48"/>
      <c r="H19" s="48"/>
      <c r="J19" s="248" t="s">
        <v>35</v>
      </c>
      <c r="P19" s="312" t="s">
        <v>53</v>
      </c>
      <c r="Q19" s="312"/>
      <c r="R19" s="39"/>
      <c r="S19" s="33"/>
      <c r="T19" s="9"/>
      <c r="U19" s="7"/>
    </row>
    <row r="20" spans="1:21" ht="21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316" t="s">
        <v>8</v>
      </c>
      <c r="E22" s="317"/>
      <c r="F22" s="317"/>
      <c r="G22" s="317"/>
      <c r="H22" s="58"/>
      <c r="I22" s="59"/>
      <c r="J22" s="60"/>
      <c r="K22" s="57"/>
      <c r="L22" s="58"/>
      <c r="M22" s="316" t="s">
        <v>70</v>
      </c>
      <c r="N22" s="316"/>
      <c r="O22" s="316"/>
      <c r="P22" s="316"/>
      <c r="Q22" s="58"/>
      <c r="R22" s="59"/>
      <c r="S22" s="33"/>
    </row>
    <row r="23" spans="1:20" s="66" customFormat="1" ht="21" customHeight="1" thickBot="1">
      <c r="A23" s="61"/>
      <c r="B23" s="62" t="s">
        <v>9</v>
      </c>
      <c r="C23" s="63" t="s">
        <v>10</v>
      </c>
      <c r="D23" s="63" t="s">
        <v>11</v>
      </c>
      <c r="E23" s="64" t="s">
        <v>12</v>
      </c>
      <c r="F23" s="318" t="s">
        <v>13</v>
      </c>
      <c r="G23" s="319"/>
      <c r="H23" s="319"/>
      <c r="I23" s="320"/>
      <c r="J23" s="60"/>
      <c r="K23" s="62" t="s">
        <v>9</v>
      </c>
      <c r="L23" s="63" t="s">
        <v>10</v>
      </c>
      <c r="M23" s="63" t="s">
        <v>11</v>
      </c>
      <c r="N23" s="64" t="s">
        <v>12</v>
      </c>
      <c r="O23" s="318" t="s">
        <v>13</v>
      </c>
      <c r="P23" s="319"/>
      <c r="Q23" s="319"/>
      <c r="R23" s="320"/>
      <c r="S23" s="65"/>
      <c r="T23" s="5"/>
    </row>
    <row r="24" spans="1:20" s="19" customFormat="1" ht="21" customHeight="1" thickTop="1">
      <c r="A24" s="56"/>
      <c r="B24" s="67"/>
      <c r="C24" s="68"/>
      <c r="D24" s="277"/>
      <c r="E24" s="69"/>
      <c r="F24" s="70"/>
      <c r="G24" s="71"/>
      <c r="H24" s="71"/>
      <c r="I24" s="72"/>
      <c r="J24" s="60"/>
      <c r="K24" s="67"/>
      <c r="L24" s="68"/>
      <c r="M24" s="277"/>
      <c r="N24" s="69"/>
      <c r="O24" s="70"/>
      <c r="P24" s="71"/>
      <c r="Q24" s="71"/>
      <c r="R24" s="72"/>
      <c r="S24" s="33"/>
      <c r="T24" s="5"/>
    </row>
    <row r="25" spans="1:20" s="19" customFormat="1" ht="21" customHeight="1">
      <c r="A25" s="56"/>
      <c r="B25" s="154">
        <v>1</v>
      </c>
      <c r="C25" s="278">
        <v>6.844</v>
      </c>
      <c r="D25" s="278">
        <v>6.284</v>
      </c>
      <c r="E25" s="279">
        <f>(C25-D25)*1000</f>
        <v>560.0000000000005</v>
      </c>
      <c r="F25" s="313" t="s">
        <v>39</v>
      </c>
      <c r="G25" s="314"/>
      <c r="H25" s="314"/>
      <c r="I25" s="315"/>
      <c r="J25" s="60"/>
      <c r="K25" s="67"/>
      <c r="L25" s="166"/>
      <c r="M25" s="280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67"/>
      <c r="C26" s="166"/>
      <c r="D26" s="280"/>
      <c r="E26" s="69"/>
      <c r="F26" s="70"/>
      <c r="G26" s="71"/>
      <c r="H26" s="71"/>
      <c r="I26" s="72"/>
      <c r="J26" s="60"/>
      <c r="K26" s="154">
        <v>1</v>
      </c>
      <c r="L26" s="278">
        <v>6.507</v>
      </c>
      <c r="M26" s="278">
        <v>6.306</v>
      </c>
      <c r="N26" s="279">
        <f>(L26-M26)*1000</f>
        <v>200.99999999999963</v>
      </c>
      <c r="O26" s="321" t="s">
        <v>105</v>
      </c>
      <c r="P26" s="322"/>
      <c r="Q26" s="322"/>
      <c r="R26" s="323"/>
      <c r="S26" s="33"/>
      <c r="T26" s="5"/>
    </row>
    <row r="27" spans="1:20" s="19" customFormat="1" ht="21" customHeight="1">
      <c r="A27" s="56"/>
      <c r="B27" s="154">
        <v>2</v>
      </c>
      <c r="C27" s="278">
        <v>6.842</v>
      </c>
      <c r="D27" s="278">
        <v>6.298</v>
      </c>
      <c r="E27" s="279">
        <f>(C27-D27)*1000</f>
        <v>543.9999999999995</v>
      </c>
      <c r="F27" s="321" t="s">
        <v>38</v>
      </c>
      <c r="G27" s="322"/>
      <c r="H27" s="322"/>
      <c r="I27" s="323"/>
      <c r="J27" s="60"/>
      <c r="K27" s="67"/>
      <c r="L27" s="166"/>
      <c r="M27" s="280"/>
      <c r="N27" s="69"/>
      <c r="O27" s="70"/>
      <c r="P27" s="71"/>
      <c r="Q27" s="71"/>
      <c r="R27" s="72"/>
      <c r="S27" s="33"/>
      <c r="T27" s="5"/>
    </row>
    <row r="28" spans="1:20" s="19" customFormat="1" ht="21" customHeight="1">
      <c r="A28" s="56"/>
      <c r="B28" s="67"/>
      <c r="C28" s="166"/>
      <c r="D28" s="280"/>
      <c r="E28" s="69"/>
      <c r="F28" s="70"/>
      <c r="G28" s="71"/>
      <c r="H28" s="71"/>
      <c r="I28" s="72"/>
      <c r="J28" s="60"/>
      <c r="K28" s="154">
        <v>2</v>
      </c>
      <c r="L28" s="278">
        <v>6.4990000000000006</v>
      </c>
      <c r="M28" s="278">
        <v>6.358</v>
      </c>
      <c r="N28" s="279">
        <f>(L28-M28)*1000</f>
        <v>141.0000000000009</v>
      </c>
      <c r="O28" s="321" t="s">
        <v>106</v>
      </c>
      <c r="P28" s="322"/>
      <c r="Q28" s="322"/>
      <c r="R28" s="323"/>
      <c r="S28" s="33"/>
      <c r="T28" s="5"/>
    </row>
    <row r="29" spans="1:20" s="19" customFormat="1" ht="21" customHeight="1">
      <c r="A29" s="56"/>
      <c r="B29" s="154">
        <v>3</v>
      </c>
      <c r="C29" s="278">
        <v>6.86</v>
      </c>
      <c r="D29" s="278">
        <v>6.302</v>
      </c>
      <c r="E29" s="279">
        <f>(C29-D29)*1000</f>
        <v>558.0000000000007</v>
      </c>
      <c r="F29" s="321" t="s">
        <v>38</v>
      </c>
      <c r="G29" s="322"/>
      <c r="H29" s="322"/>
      <c r="I29" s="323"/>
      <c r="J29" s="60"/>
      <c r="K29" s="67"/>
      <c r="L29" s="166"/>
      <c r="M29" s="280"/>
      <c r="N29" s="69"/>
      <c r="O29" s="70"/>
      <c r="P29" s="71"/>
      <c r="Q29" s="71"/>
      <c r="R29" s="72"/>
      <c r="S29" s="33"/>
      <c r="T29" s="5"/>
    </row>
    <row r="30" spans="1:20" s="19" customFormat="1" ht="21" customHeight="1">
      <c r="A30" s="56"/>
      <c r="B30" s="67"/>
      <c r="C30" s="166"/>
      <c r="D30" s="280"/>
      <c r="E30" s="69"/>
      <c r="F30" s="70"/>
      <c r="G30" s="71"/>
      <c r="H30" s="71"/>
      <c r="I30" s="72"/>
      <c r="J30" s="60"/>
      <c r="K30" s="154">
        <v>3</v>
      </c>
      <c r="L30" s="278">
        <v>6.487</v>
      </c>
      <c r="M30" s="278">
        <v>6.306</v>
      </c>
      <c r="N30" s="279">
        <f>(L30-M30)*1000</f>
        <v>181.00000000000006</v>
      </c>
      <c r="O30" s="321" t="s">
        <v>107</v>
      </c>
      <c r="P30" s="322"/>
      <c r="Q30" s="322"/>
      <c r="R30" s="323"/>
      <c r="S30" s="33"/>
      <c r="T30" s="5"/>
    </row>
    <row r="31" spans="1:20" s="19" customFormat="1" ht="21" customHeight="1">
      <c r="A31" s="56"/>
      <c r="B31" s="154">
        <v>4</v>
      </c>
      <c r="C31" s="278">
        <v>6.842</v>
      </c>
      <c r="D31" s="278">
        <v>6.289</v>
      </c>
      <c r="E31" s="279">
        <f>(C31-D31)*1000</f>
        <v>552.9999999999999</v>
      </c>
      <c r="F31" s="321" t="s">
        <v>38</v>
      </c>
      <c r="G31" s="322"/>
      <c r="H31" s="322"/>
      <c r="I31" s="323"/>
      <c r="J31" s="60"/>
      <c r="K31" s="67"/>
      <c r="L31" s="166"/>
      <c r="M31" s="280"/>
      <c r="N31" s="69"/>
      <c r="O31" s="70"/>
      <c r="P31" s="71"/>
      <c r="Q31" s="71"/>
      <c r="R31" s="72"/>
      <c r="S31" s="33"/>
      <c r="T31" s="5"/>
    </row>
    <row r="32" spans="1:20" s="11" customFormat="1" ht="21" customHeight="1">
      <c r="A32" s="56"/>
      <c r="B32" s="73"/>
      <c r="C32" s="74"/>
      <c r="D32" s="281"/>
      <c r="E32" s="75"/>
      <c r="F32" s="76"/>
      <c r="G32" s="77"/>
      <c r="H32" s="77"/>
      <c r="I32" s="78"/>
      <c r="J32" s="60"/>
      <c r="K32" s="73"/>
      <c r="L32" s="74"/>
      <c r="M32" s="282"/>
      <c r="N32" s="75"/>
      <c r="O32" s="76"/>
      <c r="P32" s="77"/>
      <c r="Q32" s="77"/>
      <c r="R32" s="78"/>
      <c r="S32" s="33"/>
      <c r="T32" s="5"/>
    </row>
    <row r="33" spans="1:19" ht="25.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6" ht="15">
      <c r="J36" s="137" t="s">
        <v>104</v>
      </c>
    </row>
    <row r="37" ht="15">
      <c r="J37" s="137" t="s">
        <v>71</v>
      </c>
    </row>
  </sheetData>
  <sheetProtection password="E9A7" sheet="1" objects="1" scenarios="1"/>
  <mergeCells count="14">
    <mergeCell ref="F31:I31"/>
    <mergeCell ref="F27:I27"/>
    <mergeCell ref="O26:R26"/>
    <mergeCell ref="O30:R30"/>
    <mergeCell ref="O28:R28"/>
    <mergeCell ref="F29:I29"/>
    <mergeCell ref="P18:Q18"/>
    <mergeCell ref="P19:Q19"/>
    <mergeCell ref="P9:Q9"/>
    <mergeCell ref="F25:I25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3" customFormat="1" ht="13.5" customHeight="1" thickBot="1">
      <c r="AD1" s="83"/>
      <c r="AE1" s="134"/>
      <c r="BH1" s="83"/>
      <c r="BI1" s="134"/>
      <c r="CL1" s="83"/>
      <c r="CM1" s="134"/>
    </row>
    <row r="2" spans="2:119" ht="36" customHeight="1" thickBot="1">
      <c r="B2" s="227"/>
      <c r="C2" s="228"/>
      <c r="D2" s="228"/>
      <c r="E2" s="228"/>
      <c r="F2" s="228"/>
      <c r="G2" s="229" t="s">
        <v>73</v>
      </c>
      <c r="H2" s="228"/>
      <c r="I2" s="228"/>
      <c r="J2" s="228"/>
      <c r="K2" s="228"/>
      <c r="L2" s="230"/>
      <c r="R2" s="127"/>
      <c r="S2" s="128"/>
      <c r="T2" s="128"/>
      <c r="U2" s="128"/>
      <c r="V2" s="324" t="s">
        <v>23</v>
      </c>
      <c r="W2" s="324"/>
      <c r="X2" s="324"/>
      <c r="Y2" s="324"/>
      <c r="Z2" s="128"/>
      <c r="AA2" s="128"/>
      <c r="AB2" s="128"/>
      <c r="AC2" s="129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N2" s="127"/>
      <c r="CO2" s="128"/>
      <c r="CP2" s="128"/>
      <c r="CQ2" s="128"/>
      <c r="CR2" s="324" t="s">
        <v>23</v>
      </c>
      <c r="CS2" s="324"/>
      <c r="CT2" s="324"/>
      <c r="CU2" s="324"/>
      <c r="CV2" s="128"/>
      <c r="CW2" s="128"/>
      <c r="CX2" s="128"/>
      <c r="CY2" s="129"/>
      <c r="DE2" s="227"/>
      <c r="DF2" s="228"/>
      <c r="DG2" s="228"/>
      <c r="DH2" s="228"/>
      <c r="DI2" s="228"/>
      <c r="DJ2" s="229" t="s">
        <v>103</v>
      </c>
      <c r="DK2" s="228"/>
      <c r="DL2" s="228"/>
      <c r="DM2" s="228"/>
      <c r="DN2" s="228"/>
      <c r="DO2" s="230"/>
    </row>
    <row r="3" spans="18:103" ht="21" customHeight="1" thickBot="1">
      <c r="R3" s="333" t="s">
        <v>15</v>
      </c>
      <c r="S3" s="332"/>
      <c r="T3" s="139"/>
      <c r="U3" s="144"/>
      <c r="V3" s="330" t="s">
        <v>42</v>
      </c>
      <c r="W3" s="331"/>
      <c r="X3" s="331"/>
      <c r="Y3" s="332"/>
      <c r="Z3" s="139"/>
      <c r="AA3" s="144"/>
      <c r="AB3" s="326" t="s">
        <v>16</v>
      </c>
      <c r="AC3" s="327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N3" s="328" t="s">
        <v>16</v>
      </c>
      <c r="CO3" s="329"/>
      <c r="CP3" s="139"/>
      <c r="CQ3" s="144"/>
      <c r="CR3" s="330" t="s">
        <v>42</v>
      </c>
      <c r="CS3" s="331"/>
      <c r="CT3" s="331"/>
      <c r="CU3" s="332"/>
      <c r="CV3" s="139"/>
      <c r="CW3" s="144"/>
      <c r="CX3" s="330" t="s">
        <v>15</v>
      </c>
      <c r="CY3" s="337"/>
    </row>
    <row r="4" spans="2:119" ht="23.25" customHeight="1" thickTop="1">
      <c r="B4" s="196"/>
      <c r="C4" s="197"/>
      <c r="D4" s="197"/>
      <c r="E4" s="197"/>
      <c r="F4" s="197"/>
      <c r="G4" s="197"/>
      <c r="H4" s="197"/>
      <c r="I4" s="197"/>
      <c r="J4" s="198"/>
      <c r="K4" s="197"/>
      <c r="L4" s="199"/>
      <c r="R4" s="130"/>
      <c r="S4" s="110"/>
      <c r="T4" s="110"/>
      <c r="U4" s="110"/>
      <c r="V4" s="325" t="s">
        <v>50</v>
      </c>
      <c r="W4" s="325"/>
      <c r="X4" s="325"/>
      <c r="Y4" s="325"/>
      <c r="Z4" s="110"/>
      <c r="AA4" s="110"/>
      <c r="AB4" s="131"/>
      <c r="AC4" s="165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BA4" s="15" t="s">
        <v>100</v>
      </c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N4" s="130"/>
      <c r="CO4" s="110"/>
      <c r="CP4" s="110"/>
      <c r="CQ4" s="110"/>
      <c r="CR4" s="325" t="s">
        <v>50</v>
      </c>
      <c r="CS4" s="325"/>
      <c r="CT4" s="325"/>
      <c r="CU4" s="325"/>
      <c r="CV4" s="110"/>
      <c r="CW4" s="110"/>
      <c r="CX4" s="110"/>
      <c r="CY4" s="132"/>
      <c r="DE4" s="196"/>
      <c r="DF4" s="197"/>
      <c r="DG4" s="197"/>
      <c r="DH4" s="197"/>
      <c r="DI4" s="197"/>
      <c r="DJ4" s="197"/>
      <c r="DK4" s="197"/>
      <c r="DL4" s="197"/>
      <c r="DM4" s="198"/>
      <c r="DN4" s="197"/>
      <c r="DO4" s="199"/>
    </row>
    <row r="5" spans="2:119" ht="21" customHeight="1">
      <c r="B5" s="200"/>
      <c r="C5" s="201" t="s">
        <v>22</v>
      </c>
      <c r="D5" s="136"/>
      <c r="E5" s="202"/>
      <c r="F5" s="202"/>
      <c r="G5" s="202"/>
      <c r="H5" s="202"/>
      <c r="I5" s="202"/>
      <c r="J5" s="204"/>
      <c r="L5" s="205"/>
      <c r="R5" s="91"/>
      <c r="S5" s="217"/>
      <c r="T5" s="146"/>
      <c r="U5" s="85"/>
      <c r="V5" s="90"/>
      <c r="W5" s="242"/>
      <c r="X5" s="191"/>
      <c r="Y5" s="245"/>
      <c r="Z5" s="146"/>
      <c r="AA5" s="85"/>
      <c r="AB5" s="94"/>
      <c r="AC5" s="223"/>
      <c r="AD5" s="143"/>
      <c r="AE5" s="143"/>
      <c r="AF5" s="143"/>
      <c r="AG5" s="143"/>
      <c r="AJ5" s="143"/>
      <c r="AK5" s="143"/>
      <c r="AL5" s="143"/>
      <c r="AM5" s="143"/>
      <c r="AN5" s="143"/>
      <c r="AO5" s="143"/>
      <c r="AP5" s="143"/>
      <c r="AQ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N5" s="133"/>
      <c r="CO5" s="152"/>
      <c r="CP5" s="146"/>
      <c r="CQ5" s="85"/>
      <c r="CR5" s="90"/>
      <c r="CS5" s="242"/>
      <c r="CT5" s="191"/>
      <c r="CU5" s="245"/>
      <c r="CV5" s="146"/>
      <c r="CW5" s="85"/>
      <c r="CX5" s="86"/>
      <c r="CY5" s="226"/>
      <c r="DE5" s="200"/>
      <c r="DF5" s="201" t="s">
        <v>22</v>
      </c>
      <c r="DG5" s="136"/>
      <c r="DH5" s="202"/>
      <c r="DI5" s="202"/>
      <c r="DJ5" s="202"/>
      <c r="DK5" s="202"/>
      <c r="DL5" s="202"/>
      <c r="DM5" s="204"/>
      <c r="DO5" s="205"/>
    </row>
    <row r="6" spans="2:119" ht="22.5" customHeight="1">
      <c r="B6" s="200"/>
      <c r="C6" s="201" t="s">
        <v>3</v>
      </c>
      <c r="D6" s="136"/>
      <c r="E6" s="202"/>
      <c r="F6" s="202"/>
      <c r="G6" s="203" t="s">
        <v>55</v>
      </c>
      <c r="H6" s="202"/>
      <c r="I6" s="202"/>
      <c r="J6" s="204"/>
      <c r="K6" s="194" t="s">
        <v>57</v>
      </c>
      <c r="L6" s="205"/>
      <c r="R6" s="91"/>
      <c r="S6" s="217"/>
      <c r="T6" s="146"/>
      <c r="U6" s="85"/>
      <c r="V6" s="90"/>
      <c r="W6" s="242"/>
      <c r="X6" s="243" t="s">
        <v>75</v>
      </c>
      <c r="Y6" s="249">
        <v>6.842</v>
      </c>
      <c r="Z6" s="146"/>
      <c r="AA6" s="85"/>
      <c r="AB6" s="284" t="s">
        <v>78</v>
      </c>
      <c r="AC6" s="295">
        <v>6.985</v>
      </c>
      <c r="AD6" s="143"/>
      <c r="AE6" s="143"/>
      <c r="AF6" s="143"/>
      <c r="AG6" s="143"/>
      <c r="AJ6" s="143"/>
      <c r="AK6" s="143"/>
      <c r="AL6" s="143"/>
      <c r="AM6" s="143"/>
      <c r="AN6" s="143"/>
      <c r="AO6" s="143"/>
      <c r="AP6" s="143"/>
      <c r="AQ6" s="143"/>
      <c r="AZ6" s="150" t="s">
        <v>108</v>
      </c>
      <c r="BA6" s="93" t="s">
        <v>17</v>
      </c>
      <c r="BB6" s="149" t="s">
        <v>18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0"/>
      <c r="CL6" s="140"/>
      <c r="CM6" s="140"/>
      <c r="CN6" s="285" t="s">
        <v>83</v>
      </c>
      <c r="CO6" s="294">
        <v>6.242</v>
      </c>
      <c r="CP6" s="146"/>
      <c r="CQ6" s="85"/>
      <c r="CR6" s="90"/>
      <c r="CS6" s="242"/>
      <c r="CT6" s="243" t="s">
        <v>80</v>
      </c>
      <c r="CU6" s="249">
        <v>6.298</v>
      </c>
      <c r="CV6" s="146"/>
      <c r="CW6" s="85"/>
      <c r="CX6" s="86"/>
      <c r="CY6" s="226"/>
      <c r="DE6" s="200"/>
      <c r="DF6" s="201" t="s">
        <v>3</v>
      </c>
      <c r="DG6" s="136"/>
      <c r="DH6" s="202"/>
      <c r="DI6" s="202"/>
      <c r="DJ6" s="203" t="s">
        <v>55</v>
      </c>
      <c r="DK6" s="202"/>
      <c r="DL6" s="202"/>
      <c r="DM6" s="204"/>
      <c r="DN6" s="194" t="s">
        <v>57</v>
      </c>
      <c r="DO6" s="205"/>
    </row>
    <row r="7" spans="2:119" ht="21" customHeight="1">
      <c r="B7" s="200"/>
      <c r="C7" s="201" t="s">
        <v>4</v>
      </c>
      <c r="D7" s="136"/>
      <c r="E7" s="202"/>
      <c r="F7" s="202"/>
      <c r="G7" s="206" t="s">
        <v>72</v>
      </c>
      <c r="H7" s="202"/>
      <c r="I7" s="202"/>
      <c r="J7" s="136"/>
      <c r="K7" s="136"/>
      <c r="L7" s="207"/>
      <c r="R7" s="239" t="s">
        <v>41</v>
      </c>
      <c r="S7" s="240">
        <v>7.914</v>
      </c>
      <c r="T7" s="146"/>
      <c r="U7" s="85"/>
      <c r="V7" s="90"/>
      <c r="W7" s="242"/>
      <c r="X7" s="244"/>
      <c r="Y7" s="90"/>
      <c r="Z7" s="146"/>
      <c r="AA7" s="85"/>
      <c r="AB7" s="246"/>
      <c r="AC7" s="224"/>
      <c r="AD7" s="143"/>
      <c r="AE7" s="143"/>
      <c r="AF7" s="143"/>
      <c r="AG7" s="143"/>
      <c r="AJ7" s="143"/>
      <c r="AK7" s="143"/>
      <c r="AL7" s="143"/>
      <c r="AM7" s="143"/>
      <c r="AN7" s="143"/>
      <c r="AO7" s="143"/>
      <c r="AP7" s="143"/>
      <c r="AQ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0"/>
      <c r="CL7" s="140"/>
      <c r="CM7" s="140"/>
      <c r="CN7" s="170"/>
      <c r="CO7" s="168"/>
      <c r="CP7" s="167"/>
      <c r="CQ7" s="85"/>
      <c r="CR7" s="90"/>
      <c r="CS7" s="242"/>
      <c r="CT7" s="244"/>
      <c r="CU7" s="90"/>
      <c r="CV7" s="146"/>
      <c r="CW7" s="85"/>
      <c r="CX7" s="286" t="s">
        <v>87</v>
      </c>
      <c r="CY7" s="241">
        <v>5.246</v>
      </c>
      <c r="DE7" s="200"/>
      <c r="DF7" s="201" t="s">
        <v>4</v>
      </c>
      <c r="DG7" s="136"/>
      <c r="DH7" s="202"/>
      <c r="DI7" s="202"/>
      <c r="DJ7" s="206" t="s">
        <v>65</v>
      </c>
      <c r="DK7" s="202"/>
      <c r="DL7" s="202"/>
      <c r="DM7" s="136"/>
      <c r="DN7" s="136"/>
      <c r="DO7" s="207"/>
    </row>
    <row r="8" spans="2:119" ht="21" customHeight="1" thickBot="1">
      <c r="B8" s="208"/>
      <c r="C8" s="195"/>
      <c r="D8" s="195"/>
      <c r="E8" s="195"/>
      <c r="F8" s="195"/>
      <c r="G8" s="195"/>
      <c r="H8" s="195"/>
      <c r="I8" s="195"/>
      <c r="J8" s="195"/>
      <c r="K8" s="195"/>
      <c r="L8" s="209"/>
      <c r="R8" s="218"/>
      <c r="S8" s="219"/>
      <c r="T8" s="146"/>
      <c r="U8" s="85"/>
      <c r="V8" s="283" t="s">
        <v>74</v>
      </c>
      <c r="W8" s="237">
        <v>6.844</v>
      </c>
      <c r="X8" s="243" t="s">
        <v>76</v>
      </c>
      <c r="Y8" s="249">
        <v>6.86</v>
      </c>
      <c r="Z8" s="146"/>
      <c r="AA8" s="85"/>
      <c r="AB8" s="345" t="s">
        <v>93</v>
      </c>
      <c r="AC8" s="346"/>
      <c r="AD8" s="143"/>
      <c r="AE8" s="143"/>
      <c r="AF8" s="143"/>
      <c r="AG8" s="143"/>
      <c r="AJ8" s="143"/>
      <c r="AK8" s="143"/>
      <c r="AL8" s="143"/>
      <c r="AM8" s="143"/>
      <c r="AN8" s="143"/>
      <c r="AO8" s="143"/>
      <c r="AP8" s="143"/>
      <c r="AQ8" s="143"/>
      <c r="BA8" s="95" t="s">
        <v>51</v>
      </c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0"/>
      <c r="CL8" s="140"/>
      <c r="CM8" s="140"/>
      <c r="CN8" s="285" t="s">
        <v>84</v>
      </c>
      <c r="CO8" s="294">
        <v>6.117</v>
      </c>
      <c r="CP8" s="167"/>
      <c r="CQ8" s="85"/>
      <c r="CR8" s="283" t="s">
        <v>79</v>
      </c>
      <c r="CS8" s="237">
        <v>6.284</v>
      </c>
      <c r="CT8" s="243" t="s">
        <v>81</v>
      </c>
      <c r="CU8" s="249">
        <v>6.302</v>
      </c>
      <c r="CV8" s="146"/>
      <c r="CW8" s="85"/>
      <c r="CX8" s="86"/>
      <c r="CY8" s="226"/>
      <c r="DE8" s="208"/>
      <c r="DF8" s="195"/>
      <c r="DG8" s="195"/>
      <c r="DH8" s="195"/>
      <c r="DI8" s="195"/>
      <c r="DJ8" s="195"/>
      <c r="DK8" s="195"/>
      <c r="DL8" s="195"/>
      <c r="DM8" s="195"/>
      <c r="DN8" s="195"/>
      <c r="DO8" s="209"/>
    </row>
    <row r="9" spans="2:119" ht="21" customHeight="1" thickTop="1">
      <c r="B9" s="210"/>
      <c r="C9" s="136"/>
      <c r="D9" s="136"/>
      <c r="E9" s="136"/>
      <c r="F9" s="136"/>
      <c r="G9" s="136"/>
      <c r="H9" s="136"/>
      <c r="I9" s="136"/>
      <c r="J9" s="136"/>
      <c r="K9" s="136"/>
      <c r="L9" s="207"/>
      <c r="R9" s="220" t="s">
        <v>37</v>
      </c>
      <c r="S9" s="221">
        <v>7.192</v>
      </c>
      <c r="T9" s="146"/>
      <c r="U9" s="85"/>
      <c r="V9" s="90"/>
      <c r="W9" s="242"/>
      <c r="X9" s="244"/>
      <c r="Y9" s="90"/>
      <c r="Z9" s="146"/>
      <c r="AA9" s="85"/>
      <c r="AB9" s="246"/>
      <c r="AC9" s="224"/>
      <c r="AD9" s="143"/>
      <c r="AE9" s="143"/>
      <c r="AF9" s="143"/>
      <c r="AG9" s="143"/>
      <c r="AJ9" s="143"/>
      <c r="AK9" s="143"/>
      <c r="AL9" s="143"/>
      <c r="AM9" s="143"/>
      <c r="AN9" s="143"/>
      <c r="AO9" s="143"/>
      <c r="AP9" s="143"/>
      <c r="AQ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0"/>
      <c r="CL9" s="140"/>
      <c r="CM9" s="140"/>
      <c r="CN9" s="170"/>
      <c r="CO9" s="168"/>
      <c r="CP9" s="167"/>
      <c r="CQ9" s="85"/>
      <c r="CR9" s="90"/>
      <c r="CS9" s="242"/>
      <c r="CT9" s="244"/>
      <c r="CU9" s="90"/>
      <c r="CV9" s="146"/>
      <c r="CW9" s="85"/>
      <c r="CX9" s="247" t="s">
        <v>86</v>
      </c>
      <c r="CY9" s="164">
        <v>5.961</v>
      </c>
      <c r="DE9" s="210"/>
      <c r="DF9" s="136"/>
      <c r="DG9" s="136"/>
      <c r="DH9" s="136"/>
      <c r="DI9" s="136"/>
      <c r="DJ9" s="136"/>
      <c r="DK9" s="136"/>
      <c r="DL9" s="136"/>
      <c r="DM9" s="136"/>
      <c r="DN9" s="136"/>
      <c r="DO9" s="207"/>
    </row>
    <row r="10" spans="2:119" ht="21" customHeight="1">
      <c r="B10" s="200"/>
      <c r="C10" s="211" t="s">
        <v>32</v>
      </c>
      <c r="D10" s="136"/>
      <c r="E10" s="136"/>
      <c r="F10" s="204"/>
      <c r="G10" s="212" t="s">
        <v>56</v>
      </c>
      <c r="H10" s="136"/>
      <c r="I10" s="136"/>
      <c r="J10" s="41" t="s">
        <v>33</v>
      </c>
      <c r="K10" s="216">
        <v>90</v>
      </c>
      <c r="L10" s="205"/>
      <c r="R10" s="218"/>
      <c r="S10" s="219"/>
      <c r="T10" s="146"/>
      <c r="U10" s="85"/>
      <c r="V10" s="90"/>
      <c r="W10" s="242"/>
      <c r="X10" s="243" t="s">
        <v>77</v>
      </c>
      <c r="Y10" s="249">
        <v>6.842</v>
      </c>
      <c r="Z10" s="146"/>
      <c r="AA10" s="85"/>
      <c r="AB10" s="90" t="s">
        <v>94</v>
      </c>
      <c r="AC10" s="295">
        <v>6.695</v>
      </c>
      <c r="AD10" s="143"/>
      <c r="AE10" s="143"/>
      <c r="AF10" s="143"/>
      <c r="AG10" s="143"/>
      <c r="AJ10" s="143"/>
      <c r="AK10" s="143"/>
      <c r="AL10" s="143"/>
      <c r="AM10" s="143"/>
      <c r="AN10" s="143"/>
      <c r="AO10" s="143"/>
      <c r="AP10" s="143"/>
      <c r="AQ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0"/>
      <c r="CL10" s="140"/>
      <c r="CM10" s="140"/>
      <c r="CN10" s="285" t="s">
        <v>85</v>
      </c>
      <c r="CO10" s="294">
        <v>6.117</v>
      </c>
      <c r="CP10" s="146"/>
      <c r="CQ10" s="85"/>
      <c r="CR10" s="90"/>
      <c r="CS10" s="242"/>
      <c r="CT10" s="243" t="s">
        <v>82</v>
      </c>
      <c r="CU10" s="249">
        <v>6.289</v>
      </c>
      <c r="CV10" s="146"/>
      <c r="CW10" s="85"/>
      <c r="CX10" s="86"/>
      <c r="CY10" s="226"/>
      <c r="DE10" s="200"/>
      <c r="DF10" s="211" t="s">
        <v>32</v>
      </c>
      <c r="DG10" s="136"/>
      <c r="DH10" s="136"/>
      <c r="DI10" s="204"/>
      <c r="DJ10" s="212" t="s">
        <v>56</v>
      </c>
      <c r="DK10" s="136"/>
      <c r="DL10" s="136"/>
      <c r="DM10" s="41" t="s">
        <v>33</v>
      </c>
      <c r="DN10" s="216">
        <v>90</v>
      </c>
      <c r="DO10" s="205"/>
    </row>
    <row r="11" spans="2:119" ht="21" customHeight="1" thickBot="1">
      <c r="B11" s="200"/>
      <c r="C11" s="211" t="s">
        <v>34</v>
      </c>
      <c r="D11" s="136"/>
      <c r="E11" s="136"/>
      <c r="F11" s="204"/>
      <c r="G11" s="212" t="s">
        <v>35</v>
      </c>
      <c r="H11" s="136"/>
      <c r="I11" s="191"/>
      <c r="J11" s="41" t="s">
        <v>36</v>
      </c>
      <c r="K11" s="216">
        <v>30</v>
      </c>
      <c r="L11" s="205"/>
      <c r="R11" s="135"/>
      <c r="S11" s="222"/>
      <c r="T11" s="147"/>
      <c r="U11" s="97"/>
      <c r="V11" s="192"/>
      <c r="W11" s="122"/>
      <c r="X11" s="192"/>
      <c r="Y11" s="192"/>
      <c r="Z11" s="147"/>
      <c r="AA11" s="97"/>
      <c r="AB11" s="99"/>
      <c r="AC11" s="225"/>
      <c r="AD11" s="143"/>
      <c r="AE11" s="143"/>
      <c r="AF11" s="143"/>
      <c r="AG11" s="143"/>
      <c r="AJ11" s="143"/>
      <c r="AK11" s="143"/>
      <c r="AL11" s="143"/>
      <c r="AM11" s="143"/>
      <c r="AN11" s="143"/>
      <c r="AO11" s="143"/>
      <c r="AP11" s="143"/>
      <c r="AQ11" s="143"/>
      <c r="BA11" s="141" t="s">
        <v>24</v>
      </c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N11" s="135"/>
      <c r="CO11" s="153"/>
      <c r="CP11" s="147"/>
      <c r="CQ11" s="97"/>
      <c r="CR11" s="192"/>
      <c r="CS11" s="122"/>
      <c r="CT11" s="192"/>
      <c r="CU11" s="192"/>
      <c r="CV11" s="147"/>
      <c r="CW11" s="97"/>
      <c r="CX11" s="96"/>
      <c r="CY11" s="161"/>
      <c r="DE11" s="200"/>
      <c r="DF11" s="211" t="s">
        <v>34</v>
      </c>
      <c r="DG11" s="136"/>
      <c r="DH11" s="136"/>
      <c r="DI11" s="204"/>
      <c r="DJ11" s="212" t="s">
        <v>35</v>
      </c>
      <c r="DK11" s="136"/>
      <c r="DL11" s="191"/>
      <c r="DM11" s="41" t="s">
        <v>36</v>
      </c>
      <c r="DN11" s="216">
        <v>30</v>
      </c>
      <c r="DO11" s="205"/>
    </row>
    <row r="12" spans="2:119" ht="21" customHeight="1" thickBot="1">
      <c r="B12" s="213"/>
      <c r="C12" s="214"/>
      <c r="D12" s="214"/>
      <c r="E12" s="214"/>
      <c r="F12" s="214"/>
      <c r="G12" s="214"/>
      <c r="H12" s="214"/>
      <c r="I12" s="214"/>
      <c r="J12" s="214"/>
      <c r="K12" s="214"/>
      <c r="L12" s="215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BA12" s="137" t="s">
        <v>25</v>
      </c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DE12" s="213"/>
      <c r="DF12" s="214"/>
      <c r="DG12" s="214"/>
      <c r="DH12" s="214"/>
      <c r="DI12" s="214"/>
      <c r="DJ12" s="214"/>
      <c r="DK12" s="214"/>
      <c r="DL12" s="214"/>
      <c r="DM12" s="214"/>
      <c r="DN12" s="214"/>
      <c r="DO12" s="215"/>
    </row>
    <row r="13" spans="27:71" ht="21" customHeight="1" thickTop="1"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BA13" s="137" t="s">
        <v>99</v>
      </c>
      <c r="BS13" s="100"/>
    </row>
    <row r="14" spans="4:35" ht="18" customHeight="1">
      <c r="D14" s="84"/>
      <c r="E14" s="84"/>
      <c r="AH14" s="250" t="s">
        <v>45</v>
      </c>
      <c r="AI14" s="100"/>
    </row>
    <row r="15" spans="23:98" ht="18" customHeight="1">
      <c r="W15" s="100"/>
      <c r="Y15" s="100"/>
      <c r="AF15" s="102"/>
      <c r="AG15" s="102"/>
      <c r="AH15" s="296">
        <v>6211</v>
      </c>
      <c r="BA15" s="102"/>
      <c r="BB15" s="102"/>
      <c r="BC15" s="84"/>
      <c r="BD15" s="84"/>
      <c r="BE15" s="84"/>
      <c r="CJ15" s="100"/>
      <c r="CT15" s="169" t="s">
        <v>47</v>
      </c>
    </row>
    <row r="16" spans="35:94" ht="18" customHeight="1">
      <c r="AI16" s="100"/>
      <c r="CP16" s="169">
        <v>6.174</v>
      </c>
    </row>
    <row r="17" spans="19:100" ht="18" customHeight="1">
      <c r="S17" s="100"/>
      <c r="AG17" s="84"/>
      <c r="AH17" s="102"/>
      <c r="AL17" s="236" t="s">
        <v>97</v>
      </c>
      <c r="AM17" s="100"/>
      <c r="CK17" s="100"/>
      <c r="CQ17" s="100"/>
      <c r="CS17" s="100"/>
      <c r="CT17" s="100"/>
      <c r="CU17" s="100"/>
      <c r="CV17" s="100"/>
    </row>
    <row r="18" spans="2:100" ht="18" customHeight="1">
      <c r="B18" s="84"/>
      <c r="C18" s="84"/>
      <c r="D18" s="84"/>
      <c r="E18" s="84"/>
      <c r="T18" s="100"/>
      <c r="U18" s="100"/>
      <c r="AG18" s="100"/>
      <c r="AH18" s="102"/>
      <c r="AI18" s="100"/>
      <c r="AL18" s="100"/>
      <c r="BK18" s="100"/>
      <c r="BY18" s="100"/>
      <c r="CG18" s="169">
        <v>6.256</v>
      </c>
      <c r="CT18" s="169" t="s">
        <v>48</v>
      </c>
      <c r="CV18" s="100"/>
    </row>
    <row r="19" spans="34:101" ht="18" customHeight="1">
      <c r="AH19" s="102"/>
      <c r="AV19" s="84"/>
      <c r="CG19" s="100"/>
      <c r="CW19" s="100"/>
    </row>
    <row r="20" spans="33:115" ht="18" customHeight="1">
      <c r="AG20" s="100"/>
      <c r="AS20" s="100"/>
      <c r="AT20" s="100"/>
      <c r="AV20" s="100"/>
      <c r="CQ20" s="100"/>
      <c r="CS20" s="100"/>
      <c r="CT20" s="100"/>
      <c r="CU20" s="100"/>
      <c r="CV20" s="100"/>
      <c r="CW20" s="100"/>
      <c r="CX20" s="100"/>
      <c r="CY20" s="236">
        <v>13</v>
      </c>
      <c r="DK20" s="250" t="s">
        <v>45</v>
      </c>
    </row>
    <row r="21" spans="4:118" ht="18" customHeight="1">
      <c r="D21" s="84"/>
      <c r="E21" s="84"/>
      <c r="S21" s="100"/>
      <c r="T21" s="100"/>
      <c r="U21" s="100"/>
      <c r="AK21" s="100"/>
      <c r="AL21" s="100"/>
      <c r="AM21" s="309" t="s">
        <v>90</v>
      </c>
      <c r="AR21" s="100"/>
      <c r="AS21" s="100"/>
      <c r="BB21" s="102"/>
      <c r="CM21" s="100"/>
      <c r="CN21" s="100"/>
      <c r="CO21" s="100"/>
      <c r="CW21" s="169" t="s">
        <v>28</v>
      </c>
      <c r="CY21" s="100"/>
      <c r="DK21" s="296">
        <v>6210</v>
      </c>
      <c r="DN21" s="140"/>
    </row>
    <row r="22" spans="2:110" ht="18" customHeight="1">
      <c r="B22" s="84"/>
      <c r="C22" s="84"/>
      <c r="D22" s="84"/>
      <c r="E22" s="84"/>
      <c r="AH22" s="100"/>
      <c r="AJ22" s="100"/>
      <c r="AR22" s="100"/>
      <c r="AS22" s="100"/>
      <c r="AT22" s="100"/>
      <c r="AY22" s="236">
        <v>5</v>
      </c>
      <c r="BB22" s="140"/>
      <c r="BD22" s="140"/>
      <c r="BE22" s="140"/>
      <c r="BF22" s="140"/>
      <c r="BH22" s="100"/>
      <c r="BI22" s="100"/>
      <c r="CC22" s="100"/>
      <c r="CQ22" s="100"/>
      <c r="CR22" s="100"/>
      <c r="CW22" s="100"/>
      <c r="DC22" s="236">
        <v>14</v>
      </c>
      <c r="DF22" s="236">
        <v>15</v>
      </c>
    </row>
    <row r="23" spans="2:120" ht="18" customHeight="1">
      <c r="B23" s="84"/>
      <c r="C23" s="84"/>
      <c r="D23" s="84"/>
      <c r="E23" s="84"/>
      <c r="F23" s="84"/>
      <c r="Y23" s="169"/>
      <c r="AC23" s="100"/>
      <c r="AF23" s="100"/>
      <c r="AG23" s="100"/>
      <c r="AH23" s="100"/>
      <c r="AI23" s="100"/>
      <c r="AJ23" s="100"/>
      <c r="AP23" s="100"/>
      <c r="AS23" s="100"/>
      <c r="AT23" s="100"/>
      <c r="AU23" s="100"/>
      <c r="AV23" s="100"/>
      <c r="AW23" s="100"/>
      <c r="AX23" s="100"/>
      <c r="AY23" s="100"/>
      <c r="BA23" s="100"/>
      <c r="BB23" s="140"/>
      <c r="BD23" s="84"/>
      <c r="BE23" s="84"/>
      <c r="BG23" s="100"/>
      <c r="BH23" s="100"/>
      <c r="BI23" s="100"/>
      <c r="BO23" s="100"/>
      <c r="CD23" s="100"/>
      <c r="CE23" s="100"/>
      <c r="CF23" s="100"/>
      <c r="CG23" s="100"/>
      <c r="CN23" s="100"/>
      <c r="CO23" s="100"/>
      <c r="CP23" s="100"/>
      <c r="CQ23" s="100"/>
      <c r="CT23" s="100"/>
      <c r="CU23" s="100"/>
      <c r="CV23" s="100"/>
      <c r="DC23" s="100"/>
      <c r="DD23" s="100"/>
      <c r="DE23" s="100"/>
      <c r="DF23" s="100"/>
      <c r="DH23" s="100"/>
      <c r="DN23" s="102"/>
      <c r="DP23" s="100"/>
    </row>
    <row r="24" spans="2:119" ht="18" customHeight="1">
      <c r="B24" s="102"/>
      <c r="C24" s="84"/>
      <c r="D24" s="84"/>
      <c r="E24" s="84"/>
      <c r="F24" s="84"/>
      <c r="L24" s="100"/>
      <c r="Y24" s="169"/>
      <c r="Z24" s="100"/>
      <c r="AA24" s="100"/>
      <c r="AC24" s="100"/>
      <c r="AE24" s="100"/>
      <c r="AF24" s="100"/>
      <c r="AK24" s="100"/>
      <c r="AL24" s="100"/>
      <c r="AN24" s="100"/>
      <c r="AO24" s="140"/>
      <c r="AR24" s="100"/>
      <c r="AS24" s="100"/>
      <c r="AV24" s="100"/>
      <c r="AW24" s="140"/>
      <c r="AX24" s="140"/>
      <c r="AY24" s="100"/>
      <c r="AZ24" s="140"/>
      <c r="BA24" s="140"/>
      <c r="BM24" s="100"/>
      <c r="BO24" s="100"/>
      <c r="BQ24" s="101"/>
      <c r="BR24" s="100"/>
      <c r="BS24" s="100"/>
      <c r="BX24" s="100"/>
      <c r="BY24" s="100"/>
      <c r="BZ24" s="100"/>
      <c r="CC24" s="140"/>
      <c r="CE24" s="100"/>
      <c r="CV24" s="308" t="s">
        <v>85</v>
      </c>
      <c r="DC24" s="100"/>
      <c r="DO24" s="145"/>
    </row>
    <row r="25" spans="2:117" ht="18" customHeight="1">
      <c r="B25" s="102"/>
      <c r="C25" s="84"/>
      <c r="D25" s="102"/>
      <c r="E25" s="84"/>
      <c r="F25" s="84"/>
      <c r="V25" s="287" t="s">
        <v>76</v>
      </c>
      <c r="W25" s="100"/>
      <c r="AN25" s="100"/>
      <c r="AO25" s="140"/>
      <c r="AY25" s="310" t="s">
        <v>101</v>
      </c>
      <c r="BF25" s="140"/>
      <c r="BR25" s="140"/>
      <c r="CC25" s="100"/>
      <c r="CN25" s="100"/>
      <c r="CR25" s="100"/>
      <c r="DD25" s="100"/>
      <c r="DH25" s="140"/>
      <c r="DI25" s="140"/>
      <c r="DK25" s="100"/>
      <c r="DL25" s="140"/>
      <c r="DM25" s="140"/>
    </row>
    <row r="26" spans="2:117" ht="18" customHeight="1">
      <c r="B26" s="102"/>
      <c r="C26" s="84"/>
      <c r="D26" s="102"/>
      <c r="F26" s="84"/>
      <c r="I26" s="100"/>
      <c r="P26" s="100"/>
      <c r="X26" s="100"/>
      <c r="Y26" s="100"/>
      <c r="AG26" s="100"/>
      <c r="AN26" s="100"/>
      <c r="AP26" s="142">
        <v>4</v>
      </c>
      <c r="AY26" s="311" t="s">
        <v>102</v>
      </c>
      <c r="BI26" s="100"/>
      <c r="BR26" s="140"/>
      <c r="CC26" s="142">
        <v>6</v>
      </c>
      <c r="CI26" s="307" t="s">
        <v>83</v>
      </c>
      <c r="CL26" s="100"/>
      <c r="CN26" s="236">
        <v>9</v>
      </c>
      <c r="CU26" s="100"/>
      <c r="CV26" s="236">
        <v>12</v>
      </c>
      <c r="CX26" s="100"/>
      <c r="CY26" s="100"/>
      <c r="CZ26" s="100"/>
      <c r="DC26" s="100"/>
      <c r="DH26" s="140"/>
      <c r="DI26" s="140"/>
      <c r="DK26" s="100"/>
      <c r="DL26" s="140"/>
      <c r="DM26" s="140"/>
    </row>
    <row r="27" spans="2:120" ht="18" customHeight="1">
      <c r="B27" s="102"/>
      <c r="C27" s="84"/>
      <c r="D27" s="102"/>
      <c r="E27" s="84"/>
      <c r="F27" s="84"/>
      <c r="I27" s="100"/>
      <c r="J27" s="100"/>
      <c r="L27" s="84"/>
      <c r="T27" s="100"/>
      <c r="U27" s="100"/>
      <c r="V27" s="100"/>
      <c r="W27" s="100"/>
      <c r="AH27" s="100"/>
      <c r="AI27" s="100"/>
      <c r="AL27" s="100"/>
      <c r="AP27" s="100"/>
      <c r="AQ27" s="100"/>
      <c r="AR27" s="100"/>
      <c r="BA27" s="101"/>
      <c r="BL27" s="100"/>
      <c r="BO27" s="101"/>
      <c r="BR27" s="100"/>
      <c r="BS27" s="100"/>
      <c r="BX27" s="100"/>
      <c r="BY27" s="140"/>
      <c r="CA27" s="100"/>
      <c r="CC27" s="100"/>
      <c r="CD27" s="100"/>
      <c r="CE27" s="100"/>
      <c r="CF27" s="100"/>
      <c r="CM27" s="100"/>
      <c r="CN27" s="100"/>
      <c r="CO27" s="100"/>
      <c r="CR27" s="100"/>
      <c r="CV27" s="100"/>
      <c r="CW27" s="100"/>
      <c r="CX27" s="100"/>
      <c r="DA27" s="100"/>
      <c r="DP27" s="102"/>
    </row>
    <row r="28" spans="2:118" ht="18" customHeight="1">
      <c r="B28" s="84"/>
      <c r="C28" s="84"/>
      <c r="D28" s="84"/>
      <c r="E28" s="84"/>
      <c r="F28" s="84"/>
      <c r="L28" s="84"/>
      <c r="X28" s="251" t="s">
        <v>74</v>
      </c>
      <c r="Z28" s="100"/>
      <c r="AM28" s="306" t="s">
        <v>94</v>
      </c>
      <c r="AO28" s="100"/>
      <c r="BA28" s="140"/>
      <c r="BB28" s="140"/>
      <c r="BL28" s="140"/>
      <c r="BY28" s="140"/>
      <c r="CB28" s="140"/>
      <c r="CV28" s="308" t="s">
        <v>84</v>
      </c>
      <c r="CX28" s="100"/>
      <c r="DB28" s="100"/>
      <c r="DN28" s="158" t="s">
        <v>86</v>
      </c>
    </row>
    <row r="29" spans="2:117" ht="18" customHeight="1">
      <c r="B29" s="84"/>
      <c r="C29" s="84"/>
      <c r="E29" s="84"/>
      <c r="I29" s="100"/>
      <c r="K29" s="142">
        <v>1</v>
      </c>
      <c r="O29" s="142">
        <v>2</v>
      </c>
      <c r="X29" s="100"/>
      <c r="AB29" s="100"/>
      <c r="BA29" s="140"/>
      <c r="BB29" s="140"/>
      <c r="BG29" s="100"/>
      <c r="BL29" s="140"/>
      <c r="CC29" s="252" t="s">
        <v>81</v>
      </c>
      <c r="CG29" s="100"/>
      <c r="CK29" s="142">
        <v>8</v>
      </c>
      <c r="CO29" s="100"/>
      <c r="CP29" s="100"/>
      <c r="CR29" s="100"/>
      <c r="CZ29" s="100"/>
      <c r="DA29" s="100"/>
      <c r="DB29" s="100"/>
      <c r="DC29" s="100"/>
      <c r="DD29" s="100"/>
      <c r="DH29" s="140"/>
      <c r="DI29" s="140"/>
      <c r="DK29" s="100"/>
      <c r="DL29" s="140"/>
      <c r="DM29" s="140"/>
    </row>
    <row r="30" spans="2:120" ht="18" customHeight="1">
      <c r="B30" s="102"/>
      <c r="K30" s="100"/>
      <c r="O30" s="100"/>
      <c r="Q30" s="100"/>
      <c r="X30" s="100"/>
      <c r="AB30" s="100"/>
      <c r="AC30" s="100"/>
      <c r="AD30" s="100"/>
      <c r="AF30" s="100"/>
      <c r="AI30" s="100"/>
      <c r="AQ30" s="100"/>
      <c r="AR30" s="100"/>
      <c r="BA30" s="101"/>
      <c r="BL30" s="100"/>
      <c r="BO30" s="101"/>
      <c r="BS30" s="100"/>
      <c r="BX30" s="100"/>
      <c r="BZ30" s="100"/>
      <c r="CE30" s="101"/>
      <c r="CF30" s="100"/>
      <c r="CG30" s="100"/>
      <c r="CJ30" s="100"/>
      <c r="CK30" s="100"/>
      <c r="CO30" s="100"/>
      <c r="CP30" s="100"/>
      <c r="CY30" s="100"/>
      <c r="CZ30" s="100"/>
      <c r="DE30" s="100"/>
      <c r="DF30" s="100"/>
      <c r="DL30" s="140"/>
      <c r="DM30" s="140"/>
      <c r="DP30" s="102"/>
    </row>
    <row r="31" spans="17:117" ht="18" customHeight="1">
      <c r="Q31" s="100"/>
      <c r="X31" s="287" t="s">
        <v>75</v>
      </c>
      <c r="Z31" s="100"/>
      <c r="AC31" s="100"/>
      <c r="AD31" s="100"/>
      <c r="BH31" s="140"/>
      <c r="BZ31" s="100"/>
      <c r="CJ31" s="100"/>
      <c r="CO31" s="142">
        <v>10</v>
      </c>
      <c r="CP31" s="142">
        <v>11</v>
      </c>
      <c r="DC31" s="100"/>
      <c r="DD31" s="100"/>
      <c r="DL31" s="140"/>
      <c r="DM31" s="143"/>
    </row>
    <row r="32" spans="4:117" ht="18" customHeight="1">
      <c r="D32" s="288" t="s">
        <v>37</v>
      </c>
      <c r="I32" s="305" t="s">
        <v>78</v>
      </c>
      <c r="J32" s="100"/>
      <c r="O32" s="100"/>
      <c r="P32" s="100"/>
      <c r="Q32" s="100"/>
      <c r="W32" s="100"/>
      <c r="AB32" s="100"/>
      <c r="AC32" s="100"/>
      <c r="AG32" s="100"/>
      <c r="AH32" s="100"/>
      <c r="AW32" s="100"/>
      <c r="BB32" s="140"/>
      <c r="BD32" s="140"/>
      <c r="BE32" s="140"/>
      <c r="BF32" s="140"/>
      <c r="BG32" s="140"/>
      <c r="BH32" s="100"/>
      <c r="BT32" s="100"/>
      <c r="BU32" s="100"/>
      <c r="BV32" s="100"/>
      <c r="BZ32" s="100"/>
      <c r="CA32" s="100"/>
      <c r="CB32" s="100"/>
      <c r="CE32" s="162" t="s">
        <v>79</v>
      </c>
      <c r="CI32" s="100"/>
      <c r="CJ32" s="100"/>
      <c r="CK32" s="100"/>
      <c r="CL32" s="100"/>
      <c r="DE32" s="100"/>
      <c r="DL32" s="140"/>
      <c r="DM32" s="140"/>
    </row>
    <row r="33" spans="15:110" ht="18" customHeight="1">
      <c r="O33" s="142">
        <v>3</v>
      </c>
      <c r="R33" s="100"/>
      <c r="S33" s="100"/>
      <c r="T33" s="100"/>
      <c r="AH33" s="100"/>
      <c r="AI33" s="100"/>
      <c r="AO33" s="101"/>
      <c r="BA33" s="101"/>
      <c r="BF33" s="100"/>
      <c r="BG33" s="100"/>
      <c r="BI33" s="100"/>
      <c r="BJ33" s="100"/>
      <c r="BK33" s="100"/>
      <c r="BL33" s="100"/>
      <c r="BO33" s="100"/>
      <c r="BP33" s="100"/>
      <c r="BQ33" s="100"/>
      <c r="BR33" s="100"/>
      <c r="BS33" s="100"/>
      <c r="BW33" s="100"/>
      <c r="BX33" s="100"/>
      <c r="CA33" s="100"/>
      <c r="CC33" s="100"/>
      <c r="CG33" s="100"/>
      <c r="CH33" s="100"/>
      <c r="CK33" s="142">
        <v>7</v>
      </c>
      <c r="CL33" s="100"/>
      <c r="DF33" s="100"/>
    </row>
    <row r="34" spans="17:111" ht="18" customHeight="1">
      <c r="Q34" s="100"/>
      <c r="T34" s="100"/>
      <c r="X34" s="287" t="s">
        <v>77</v>
      </c>
      <c r="BE34" s="100"/>
      <c r="BR34" s="100"/>
      <c r="BS34" s="100"/>
      <c r="CQ34" s="100"/>
      <c r="DG34" s="84"/>
    </row>
    <row r="35" spans="18:119" ht="18" customHeight="1">
      <c r="R35" s="100"/>
      <c r="S35" s="100"/>
      <c r="T35" s="100"/>
      <c r="U35" s="100"/>
      <c r="BH35" s="100"/>
      <c r="BJ35" s="100"/>
      <c r="BK35" s="100"/>
      <c r="BL35" s="100"/>
      <c r="BV35" s="100"/>
      <c r="BW35" s="100"/>
      <c r="CC35" s="289" t="s">
        <v>80</v>
      </c>
      <c r="CD35" s="100"/>
      <c r="CE35" s="100"/>
      <c r="CF35" s="100"/>
      <c r="DA35" s="84"/>
      <c r="DB35" s="84"/>
      <c r="DC35" s="84"/>
      <c r="DD35" s="84"/>
      <c r="DE35" s="84"/>
      <c r="DF35" s="84"/>
      <c r="DN35" s="84"/>
      <c r="DO35" s="84"/>
    </row>
    <row r="36" spans="2:119" ht="18" customHeight="1" thickBo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U36" s="100"/>
      <c r="V36" s="100"/>
      <c r="W36" s="100"/>
      <c r="AW36" s="100"/>
      <c r="BA36" s="101"/>
      <c r="BI36" s="100"/>
      <c r="BK36" s="100"/>
      <c r="BO36" s="100"/>
      <c r="BP36" s="100"/>
      <c r="BV36" s="100"/>
      <c r="BX36" s="100"/>
      <c r="CA36" s="100"/>
      <c r="CB36" s="100"/>
      <c r="CC36" s="100"/>
      <c r="CD36" s="100"/>
      <c r="CK36" s="100"/>
      <c r="DA36" s="84"/>
      <c r="DB36" s="84"/>
      <c r="DC36" s="84"/>
      <c r="DD36" s="84"/>
      <c r="DE36" s="84"/>
      <c r="DF36" s="84"/>
      <c r="DH36" s="338" t="s">
        <v>63</v>
      </c>
      <c r="DI36" s="339"/>
      <c r="DJ36" s="339"/>
      <c r="DK36" s="339"/>
      <c r="DL36" s="339"/>
      <c r="DM36" s="340"/>
      <c r="DN36" s="84"/>
      <c r="DO36" s="84"/>
    </row>
    <row r="37" spans="7:119" ht="18" customHeight="1" thickTop="1">
      <c r="G37" s="84"/>
      <c r="H37" s="84"/>
      <c r="I37" s="84"/>
      <c r="J37" s="84"/>
      <c r="K37" s="84"/>
      <c r="L37" s="84"/>
      <c r="M37" s="84"/>
      <c r="N37" s="84"/>
      <c r="R37" s="100"/>
      <c r="S37" s="100"/>
      <c r="AS37" s="100"/>
      <c r="BQ37" s="100"/>
      <c r="BR37" s="100"/>
      <c r="BS37" s="100"/>
      <c r="BV37" s="100"/>
      <c r="BX37" s="100"/>
      <c r="CB37" s="100"/>
      <c r="CQ37" s="100"/>
      <c r="CT37" s="100"/>
      <c r="CU37" s="100"/>
      <c r="CV37" s="100"/>
      <c r="DA37" s="84"/>
      <c r="DB37" s="84"/>
      <c r="DC37" s="84"/>
      <c r="DD37" s="84"/>
      <c r="DE37" s="84"/>
      <c r="DF37" s="84"/>
      <c r="DH37" s="341" t="s">
        <v>89</v>
      </c>
      <c r="DI37" s="342"/>
      <c r="DJ37" s="343" t="s">
        <v>64</v>
      </c>
      <c r="DK37" s="344"/>
      <c r="DL37" s="334" t="s">
        <v>88</v>
      </c>
      <c r="DM37" s="335"/>
      <c r="DN37" s="84"/>
      <c r="DO37" s="84"/>
    </row>
    <row r="38" spans="7:119" ht="18" customHeight="1">
      <c r="G38" s="84"/>
      <c r="H38" s="84"/>
      <c r="I38" s="84"/>
      <c r="J38" s="84"/>
      <c r="K38" s="84"/>
      <c r="L38" s="84"/>
      <c r="M38" s="84"/>
      <c r="N38" s="84"/>
      <c r="R38" s="100"/>
      <c r="S38" s="100"/>
      <c r="AS38" s="100"/>
      <c r="BN38" s="100"/>
      <c r="BO38" s="100"/>
      <c r="BP38" s="100"/>
      <c r="BS38" s="100"/>
      <c r="BV38" s="100"/>
      <c r="BX38" s="100"/>
      <c r="BZ38" s="100"/>
      <c r="CD38" s="289" t="s">
        <v>82</v>
      </c>
      <c r="DA38" s="84"/>
      <c r="DB38" s="84"/>
      <c r="DC38" s="84"/>
      <c r="DD38" s="84"/>
      <c r="DE38" s="84"/>
      <c r="DH38" s="257"/>
      <c r="DI38" s="258"/>
      <c r="DJ38" s="136"/>
      <c r="DK38" s="117"/>
      <c r="DL38" s="191"/>
      <c r="DM38" s="259"/>
      <c r="DN38" s="84"/>
      <c r="DO38" s="84"/>
    </row>
    <row r="39" spans="7:119" ht="18" customHeight="1">
      <c r="G39" s="84"/>
      <c r="H39" s="84"/>
      <c r="I39" s="84"/>
      <c r="J39" s="84"/>
      <c r="K39" s="102"/>
      <c r="L39" s="102"/>
      <c r="M39" s="102"/>
      <c r="N39" s="84"/>
      <c r="O39" s="84"/>
      <c r="P39" s="84"/>
      <c r="Q39" s="100"/>
      <c r="AR39" s="100"/>
      <c r="AW39" s="100"/>
      <c r="BA39" s="100"/>
      <c r="BH39" s="100"/>
      <c r="BW39" s="100"/>
      <c r="BX39" s="100"/>
      <c r="BY39" s="100"/>
      <c r="CB39" s="100"/>
      <c r="DA39" s="84"/>
      <c r="DB39" s="84"/>
      <c r="DC39" s="84"/>
      <c r="DD39" s="84"/>
      <c r="DE39" s="84"/>
      <c r="DF39" s="84"/>
      <c r="DH39" s="260" t="s">
        <v>59</v>
      </c>
      <c r="DI39" s="261">
        <v>4.698</v>
      </c>
      <c r="DJ39" s="136"/>
      <c r="DK39" s="117"/>
      <c r="DL39" s="262" t="s">
        <v>60</v>
      </c>
      <c r="DM39" s="263">
        <v>3.298</v>
      </c>
      <c r="DN39" s="84"/>
      <c r="DO39" s="84"/>
    </row>
    <row r="40" spans="112:117" ht="18" customHeight="1">
      <c r="DH40" s="257"/>
      <c r="DI40" s="258"/>
      <c r="DJ40" s="136"/>
      <c r="DK40" s="117"/>
      <c r="DL40" s="191"/>
      <c r="DM40" s="264"/>
    </row>
    <row r="41" spans="74:117" ht="18" customHeight="1">
      <c r="BV41" s="100"/>
      <c r="DH41" s="265" t="s">
        <v>61</v>
      </c>
      <c r="DI41" s="266">
        <v>3.998</v>
      </c>
      <c r="DJ41" s="136"/>
      <c r="DK41" s="117"/>
      <c r="DL41" s="267" t="s">
        <v>62</v>
      </c>
      <c r="DM41" s="268">
        <v>3.998</v>
      </c>
    </row>
    <row r="42" spans="46:117" ht="18" customHeight="1" thickBot="1">
      <c r="AT42" s="100"/>
      <c r="BT42" s="100"/>
      <c r="BU42" s="100"/>
      <c r="DH42" s="269"/>
      <c r="DI42" s="124"/>
      <c r="DJ42" s="270"/>
      <c r="DK42" s="124"/>
      <c r="DL42" s="270"/>
      <c r="DM42" s="271"/>
    </row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101"/>
      <c r="CA46" s="101"/>
      <c r="CB46" s="101"/>
      <c r="CC46" s="101"/>
      <c r="CD46" s="101"/>
      <c r="CE46" s="101"/>
      <c r="CF46" s="101"/>
      <c r="DM46" s="101"/>
      <c r="DN46" s="100"/>
    </row>
    <row r="47" spans="61:84" ht="18" customHeight="1">
      <c r="BI47" s="84"/>
      <c r="BJ47" s="84"/>
      <c r="BZ47" s="101"/>
      <c r="CA47" s="101"/>
      <c r="CB47" s="101"/>
      <c r="CC47" s="101"/>
      <c r="CD47" s="101"/>
      <c r="CE47" s="101"/>
      <c r="CF47" s="101"/>
    </row>
    <row r="48" spans="2:118" ht="21" customHeight="1" thickBot="1">
      <c r="B48" s="103" t="s">
        <v>9</v>
      </c>
      <c r="C48" s="104" t="s">
        <v>19</v>
      </c>
      <c r="D48" s="104" t="s">
        <v>14</v>
      </c>
      <c r="E48" s="104" t="s">
        <v>20</v>
      </c>
      <c r="F48" s="105" t="s">
        <v>21</v>
      </c>
      <c r="G48" s="106"/>
      <c r="H48" s="104" t="s">
        <v>9</v>
      </c>
      <c r="I48" s="104" t="s">
        <v>19</v>
      </c>
      <c r="J48" s="105" t="s">
        <v>21</v>
      </c>
      <c r="K48" s="106"/>
      <c r="L48" s="104" t="s">
        <v>9</v>
      </c>
      <c r="M48" s="107" t="s">
        <v>19</v>
      </c>
      <c r="N48" s="173" t="s">
        <v>14</v>
      </c>
      <c r="O48" s="104" t="s">
        <v>20</v>
      </c>
      <c r="P48" s="174" t="s">
        <v>21</v>
      </c>
      <c r="Q48" s="175"/>
      <c r="R48" s="176"/>
      <c r="S48" s="336" t="s">
        <v>29</v>
      </c>
      <c r="T48" s="336"/>
      <c r="U48" s="176"/>
      <c r="V48" s="177"/>
      <c r="BI48" s="84"/>
      <c r="BJ48" s="84"/>
      <c r="CP48" s="172" t="s">
        <v>9</v>
      </c>
      <c r="CQ48" s="107" t="s">
        <v>19</v>
      </c>
      <c r="CR48" s="173" t="s">
        <v>14</v>
      </c>
      <c r="CS48" s="104" t="s">
        <v>20</v>
      </c>
      <c r="CT48" s="174" t="s">
        <v>21</v>
      </c>
      <c r="CU48" s="175"/>
      <c r="CV48" s="176"/>
      <c r="CW48" s="336" t="s">
        <v>29</v>
      </c>
      <c r="CX48" s="336"/>
      <c r="CY48" s="176"/>
      <c r="CZ48" s="292"/>
      <c r="DA48" s="106"/>
      <c r="DB48" s="104" t="s">
        <v>9</v>
      </c>
      <c r="DC48" s="104" t="s">
        <v>19</v>
      </c>
      <c r="DD48" s="105" t="s">
        <v>21</v>
      </c>
      <c r="DE48" s="106"/>
      <c r="DF48" s="104" t="s">
        <v>9</v>
      </c>
      <c r="DG48" s="104" t="s">
        <v>19</v>
      </c>
      <c r="DH48" s="105" t="s">
        <v>21</v>
      </c>
      <c r="DI48" s="106"/>
      <c r="DJ48" s="104" t="s">
        <v>9</v>
      </c>
      <c r="DK48" s="104" t="s">
        <v>19</v>
      </c>
      <c r="DL48" s="104" t="s">
        <v>14</v>
      </c>
      <c r="DM48" s="104" t="s">
        <v>20</v>
      </c>
      <c r="DN48" s="108" t="s">
        <v>21</v>
      </c>
    </row>
    <row r="49" spans="2:118" ht="21" customHeight="1" thickTop="1">
      <c r="B49" s="109"/>
      <c r="C49" s="138"/>
      <c r="D49" s="138"/>
      <c r="E49" s="138"/>
      <c r="F49" s="131" t="s">
        <v>50</v>
      </c>
      <c r="G49" s="138"/>
      <c r="H49" s="138"/>
      <c r="I49" s="138"/>
      <c r="J49" s="138"/>
      <c r="K49" s="253"/>
      <c r="L49" s="138"/>
      <c r="M49" s="178"/>
      <c r="N49" s="101"/>
      <c r="O49" s="101"/>
      <c r="P49" s="101"/>
      <c r="Q49" s="193" t="s">
        <v>30</v>
      </c>
      <c r="R49" s="178"/>
      <c r="S49" s="178"/>
      <c r="T49" s="178"/>
      <c r="U49" s="178"/>
      <c r="V49" s="111"/>
      <c r="BI49" s="84"/>
      <c r="BJ49" s="84"/>
      <c r="CP49" s="109"/>
      <c r="CQ49" s="178"/>
      <c r="CR49" s="101"/>
      <c r="CS49" s="101"/>
      <c r="CT49" s="101"/>
      <c r="CU49" s="193" t="s">
        <v>30</v>
      </c>
      <c r="CV49" s="178"/>
      <c r="CW49" s="178"/>
      <c r="CX49" s="178"/>
      <c r="CY49" s="138"/>
      <c r="CZ49" s="138"/>
      <c r="DA49" s="253"/>
      <c r="DB49" s="138"/>
      <c r="DC49" s="138"/>
      <c r="DD49" s="138"/>
      <c r="DE49" s="138"/>
      <c r="DF49" s="138"/>
      <c r="DG49" s="138"/>
      <c r="DH49" s="131" t="s">
        <v>50</v>
      </c>
      <c r="DI49" s="138"/>
      <c r="DJ49" s="138"/>
      <c r="DK49" s="138"/>
      <c r="DL49" s="138"/>
      <c r="DM49" s="138"/>
      <c r="DN49" s="148"/>
    </row>
    <row r="50" spans="2:118" ht="21" customHeight="1">
      <c r="B50" s="112"/>
      <c r="C50" s="113"/>
      <c r="D50" s="113"/>
      <c r="E50" s="113"/>
      <c r="F50" s="114"/>
      <c r="G50" s="114"/>
      <c r="H50" s="231"/>
      <c r="I50" s="113"/>
      <c r="J50" s="114"/>
      <c r="K50" s="114"/>
      <c r="L50" s="231"/>
      <c r="M50" s="113"/>
      <c r="N50" s="179"/>
      <c r="O50" s="180"/>
      <c r="P50" s="181"/>
      <c r="Q50" s="182"/>
      <c r="R50" s="88"/>
      <c r="S50" s="88"/>
      <c r="T50" s="88"/>
      <c r="U50" s="88"/>
      <c r="V50" s="89"/>
      <c r="BI50" s="84"/>
      <c r="BJ50" s="84"/>
      <c r="CP50" s="171"/>
      <c r="CQ50" s="113"/>
      <c r="CR50" s="179"/>
      <c r="CS50" s="180"/>
      <c r="CT50" s="181"/>
      <c r="CU50" s="182"/>
      <c r="CV50" s="88"/>
      <c r="CW50" s="88"/>
      <c r="DA50" s="255"/>
      <c r="DB50" s="113"/>
      <c r="DC50" s="113"/>
      <c r="DD50" s="114"/>
      <c r="DE50" s="117"/>
      <c r="DF50" s="113"/>
      <c r="DG50" s="113"/>
      <c r="DH50" s="114"/>
      <c r="DI50" s="117"/>
      <c r="DJ50" s="113"/>
      <c r="DK50" s="113"/>
      <c r="DL50" s="113"/>
      <c r="DM50" s="113"/>
      <c r="DN50" s="115"/>
    </row>
    <row r="51" spans="2:118" ht="21" customHeight="1">
      <c r="B51" s="112"/>
      <c r="C51" s="113"/>
      <c r="D51" s="113"/>
      <c r="E51" s="113"/>
      <c r="F51" s="114"/>
      <c r="G51" s="114"/>
      <c r="H51" s="232"/>
      <c r="I51" s="113"/>
      <c r="J51" s="114"/>
      <c r="K51" s="114"/>
      <c r="L51" s="233">
        <v>4</v>
      </c>
      <c r="M51" s="160">
        <v>6.675</v>
      </c>
      <c r="N51" s="183">
        <v>-42</v>
      </c>
      <c r="O51" s="119">
        <f>M51+N51*0.001</f>
        <v>6.633</v>
      </c>
      <c r="P51" s="184" t="s">
        <v>31</v>
      </c>
      <c r="Q51" s="238" t="s">
        <v>91</v>
      </c>
      <c r="R51" s="88"/>
      <c r="S51" s="88"/>
      <c r="T51" s="88"/>
      <c r="U51" s="88"/>
      <c r="V51" s="87"/>
      <c r="BI51" s="84"/>
      <c r="BJ51" s="84"/>
      <c r="CP51" s="190">
        <v>13</v>
      </c>
      <c r="CQ51" s="163">
        <v>6.092</v>
      </c>
      <c r="CR51" s="183">
        <v>46</v>
      </c>
      <c r="CS51" s="119">
        <f>CQ51+CR51*0.001</f>
        <v>6.138</v>
      </c>
      <c r="CT51" s="184" t="s">
        <v>31</v>
      </c>
      <c r="CU51" s="238" t="s">
        <v>54</v>
      </c>
      <c r="CV51" s="88"/>
      <c r="CW51" s="88"/>
      <c r="DA51" s="255"/>
      <c r="DB51" s="155">
        <v>6</v>
      </c>
      <c r="DC51" s="160">
        <v>6.302</v>
      </c>
      <c r="DD51" s="116" t="s">
        <v>49</v>
      </c>
      <c r="DE51" s="117"/>
      <c r="DF51" s="254">
        <v>9</v>
      </c>
      <c r="DG51" s="163">
        <v>6.194</v>
      </c>
      <c r="DH51" s="116" t="s">
        <v>49</v>
      </c>
      <c r="DI51" s="117"/>
      <c r="DJ51" s="113"/>
      <c r="DK51" s="113"/>
      <c r="DL51" s="113"/>
      <c r="DM51" s="113"/>
      <c r="DN51" s="115"/>
    </row>
    <row r="52" spans="2:118" ht="21" customHeight="1">
      <c r="B52" s="112"/>
      <c r="C52" s="113"/>
      <c r="D52" s="113"/>
      <c r="E52" s="113"/>
      <c r="F52" s="114"/>
      <c r="G52" s="114"/>
      <c r="H52" s="233">
        <v>2</v>
      </c>
      <c r="I52" s="160">
        <v>6.927</v>
      </c>
      <c r="J52" s="116" t="s">
        <v>49</v>
      </c>
      <c r="K52" s="114"/>
      <c r="L52" s="299"/>
      <c r="M52" s="300"/>
      <c r="N52" s="301"/>
      <c r="O52" s="302"/>
      <c r="P52" s="301"/>
      <c r="Q52" s="303"/>
      <c r="R52" s="143"/>
      <c r="V52" s="87"/>
      <c r="BI52" s="84"/>
      <c r="BJ52" s="84"/>
      <c r="CP52" s="112"/>
      <c r="CQ52" s="113"/>
      <c r="CR52" s="183"/>
      <c r="CS52" s="119">
        <f>CQ52+CR52*0.001</f>
        <v>0</v>
      </c>
      <c r="CT52" s="184"/>
      <c r="CU52" s="189"/>
      <c r="DA52" s="255"/>
      <c r="DB52" s="113"/>
      <c r="DC52" s="113"/>
      <c r="DD52" s="114"/>
      <c r="DE52" s="117"/>
      <c r="DF52" s="232"/>
      <c r="DG52" s="113"/>
      <c r="DH52" s="114"/>
      <c r="DI52" s="117"/>
      <c r="DJ52" s="113"/>
      <c r="DK52" s="113"/>
      <c r="DL52" s="113"/>
      <c r="DM52" s="113"/>
      <c r="DN52" s="115"/>
    </row>
    <row r="53" spans="2:118" ht="21" customHeight="1">
      <c r="B53" s="157">
        <v>1</v>
      </c>
      <c r="C53" s="159">
        <v>6.966</v>
      </c>
      <c r="D53" s="118">
        <v>-51</v>
      </c>
      <c r="E53" s="119">
        <f>C53+D53*0.001</f>
        <v>6.915</v>
      </c>
      <c r="F53" s="116" t="s">
        <v>49</v>
      </c>
      <c r="G53" s="114"/>
      <c r="H53" s="232"/>
      <c r="I53" s="113"/>
      <c r="J53" s="114"/>
      <c r="K53" s="114"/>
      <c r="L53" s="235">
        <v>5</v>
      </c>
      <c r="M53" s="163">
        <v>6.582</v>
      </c>
      <c r="N53" s="183">
        <v>46</v>
      </c>
      <c r="O53" s="119">
        <f>M53+N53*0.001</f>
        <v>6.628</v>
      </c>
      <c r="P53" s="184" t="s">
        <v>31</v>
      </c>
      <c r="Q53" s="238" t="s">
        <v>92</v>
      </c>
      <c r="V53" s="87"/>
      <c r="BA53" s="98" t="s">
        <v>26</v>
      </c>
      <c r="BI53" s="84"/>
      <c r="BJ53" s="84"/>
      <c r="CP53" s="190">
        <v>14</v>
      </c>
      <c r="CQ53" s="163">
        <v>6.057</v>
      </c>
      <c r="CR53" s="183">
        <v>46</v>
      </c>
      <c r="CS53" s="119">
        <f>CQ53+CR53*0.001</f>
        <v>6.103000000000001</v>
      </c>
      <c r="CT53" s="184" t="s">
        <v>31</v>
      </c>
      <c r="CU53" s="238" t="s">
        <v>96</v>
      </c>
      <c r="DA53" s="255"/>
      <c r="DB53" s="155">
        <v>7</v>
      </c>
      <c r="DC53" s="160">
        <v>6.228</v>
      </c>
      <c r="DD53" s="116" t="s">
        <v>49</v>
      </c>
      <c r="DE53" s="117"/>
      <c r="DF53" s="233">
        <v>10</v>
      </c>
      <c r="DG53" s="160">
        <v>6.189</v>
      </c>
      <c r="DH53" s="116" t="s">
        <v>49</v>
      </c>
      <c r="DI53" s="117"/>
      <c r="DJ53" s="156">
        <v>11</v>
      </c>
      <c r="DK53" s="159">
        <v>6.184</v>
      </c>
      <c r="DL53" s="118">
        <v>-51</v>
      </c>
      <c r="DM53" s="119">
        <f>DK53+DL53*0.001</f>
        <v>6.133</v>
      </c>
      <c r="DN53" s="92" t="s">
        <v>49</v>
      </c>
    </row>
    <row r="54" spans="2:118" ht="21" customHeight="1">
      <c r="B54" s="112"/>
      <c r="C54" s="113"/>
      <c r="D54" s="113"/>
      <c r="E54" s="113"/>
      <c r="F54" s="114"/>
      <c r="G54" s="114"/>
      <c r="H54" s="233">
        <v>3</v>
      </c>
      <c r="I54" s="160">
        <v>6.924</v>
      </c>
      <c r="J54" s="116" t="s">
        <v>49</v>
      </c>
      <c r="K54" s="114"/>
      <c r="L54" s="299"/>
      <c r="M54" s="300"/>
      <c r="N54" s="301"/>
      <c r="O54" s="302"/>
      <c r="P54" s="301"/>
      <c r="Q54" s="303"/>
      <c r="R54" s="143"/>
      <c r="V54" s="87"/>
      <c r="BA54" s="137" t="s">
        <v>58</v>
      </c>
      <c r="BI54" s="84"/>
      <c r="BJ54" s="84"/>
      <c r="CP54" s="112"/>
      <c r="CQ54" s="113"/>
      <c r="CR54" s="183"/>
      <c r="CS54" s="119">
        <f>CQ54+CR54*0.001</f>
        <v>0</v>
      </c>
      <c r="CT54" s="184"/>
      <c r="CU54" s="189"/>
      <c r="DA54" s="255"/>
      <c r="DB54" s="113"/>
      <c r="DC54" s="113"/>
      <c r="DD54" s="114"/>
      <c r="DE54" s="117"/>
      <c r="DF54" s="232"/>
      <c r="DG54" s="113"/>
      <c r="DH54" s="114"/>
      <c r="DI54" s="117"/>
      <c r="DJ54" s="113"/>
      <c r="DK54" s="113"/>
      <c r="DL54" s="113"/>
      <c r="DM54" s="113"/>
      <c r="DN54" s="115"/>
    </row>
    <row r="55" spans="2:118" ht="21" customHeight="1">
      <c r="B55" s="112"/>
      <c r="C55" s="113"/>
      <c r="D55" s="113"/>
      <c r="E55" s="113"/>
      <c r="F55" s="114"/>
      <c r="G55" s="114"/>
      <c r="H55" s="232"/>
      <c r="I55" s="113"/>
      <c r="J55" s="114"/>
      <c r="K55" s="114"/>
      <c r="L55" s="235" t="s">
        <v>97</v>
      </c>
      <c r="M55" s="297">
        <v>6.705</v>
      </c>
      <c r="N55" s="298">
        <v>42</v>
      </c>
      <c r="O55" s="297">
        <f>M55+N55*0.001</f>
        <v>6.747</v>
      </c>
      <c r="P55" s="184" t="s">
        <v>31</v>
      </c>
      <c r="Q55" s="238" t="s">
        <v>98</v>
      </c>
      <c r="V55" s="87"/>
      <c r="BI55" s="84"/>
      <c r="BJ55" s="84"/>
      <c r="CP55" s="190">
        <v>15</v>
      </c>
      <c r="CQ55" s="163">
        <v>6.027</v>
      </c>
      <c r="CR55" s="183">
        <v>46</v>
      </c>
      <c r="CS55" s="119">
        <f>CQ55+CR55*0.001</f>
        <v>6.073</v>
      </c>
      <c r="CT55" s="184" t="s">
        <v>31</v>
      </c>
      <c r="CU55" s="238" t="s">
        <v>95</v>
      </c>
      <c r="DA55" s="255"/>
      <c r="DB55" s="155">
        <v>8</v>
      </c>
      <c r="DC55" s="160">
        <v>6.226</v>
      </c>
      <c r="DD55" s="116" t="s">
        <v>49</v>
      </c>
      <c r="DE55" s="117"/>
      <c r="DF55" s="254">
        <v>12</v>
      </c>
      <c r="DG55" s="163">
        <v>6.12</v>
      </c>
      <c r="DH55" s="116" t="s">
        <v>49</v>
      </c>
      <c r="DI55" s="117"/>
      <c r="DJ55" s="113"/>
      <c r="DK55" s="113"/>
      <c r="DL55" s="113"/>
      <c r="DM55" s="113"/>
      <c r="DN55" s="115"/>
    </row>
    <row r="56" spans="2:118" ht="21" customHeight="1" thickBot="1">
      <c r="B56" s="120"/>
      <c r="C56" s="121"/>
      <c r="D56" s="122"/>
      <c r="E56" s="122"/>
      <c r="F56" s="123"/>
      <c r="G56" s="124"/>
      <c r="H56" s="234"/>
      <c r="I56" s="121"/>
      <c r="J56" s="123"/>
      <c r="K56" s="124"/>
      <c r="L56" s="234"/>
      <c r="M56" s="121"/>
      <c r="N56" s="185"/>
      <c r="O56" s="186"/>
      <c r="P56" s="185"/>
      <c r="Q56" s="187"/>
      <c r="R56" s="188"/>
      <c r="S56" s="188"/>
      <c r="T56" s="188"/>
      <c r="U56" s="188"/>
      <c r="V56" s="126"/>
      <c r="AD56" s="83"/>
      <c r="AE56" s="134"/>
      <c r="BH56" s="83"/>
      <c r="BI56" s="134"/>
      <c r="CL56" s="83"/>
      <c r="CM56" s="134"/>
      <c r="CP56" s="120"/>
      <c r="CQ56" s="121"/>
      <c r="CR56" s="185"/>
      <c r="CS56" s="186"/>
      <c r="CT56" s="185"/>
      <c r="CU56" s="187"/>
      <c r="CV56" s="188"/>
      <c r="CW56" s="188"/>
      <c r="CX56" s="188"/>
      <c r="CY56" s="290"/>
      <c r="CZ56" s="291"/>
      <c r="DA56" s="256"/>
      <c r="DB56" s="125"/>
      <c r="DC56" s="121"/>
      <c r="DD56" s="123"/>
      <c r="DE56" s="124"/>
      <c r="DF56" s="125"/>
      <c r="DG56" s="121"/>
      <c r="DH56" s="123"/>
      <c r="DI56" s="124"/>
      <c r="DJ56" s="125"/>
      <c r="DK56" s="121"/>
      <c r="DL56" s="122"/>
      <c r="DM56" s="122"/>
      <c r="DN56" s="126"/>
    </row>
    <row r="57" spans="76:109" ht="12.75" customHeight="1">
      <c r="BX57" s="101"/>
      <c r="BY57" s="101"/>
      <c r="BZ57" s="101"/>
      <c r="CA57" s="101"/>
      <c r="CB57" s="101"/>
      <c r="CC57" s="101"/>
      <c r="CD57" s="101"/>
      <c r="CE57" s="101"/>
      <c r="CF57" s="101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7">
    <mergeCell ref="R3:S3"/>
    <mergeCell ref="CR3:CU3"/>
    <mergeCell ref="DL37:DM37"/>
    <mergeCell ref="CW48:CX48"/>
    <mergeCell ref="S48:T48"/>
    <mergeCell ref="CX3:CY3"/>
    <mergeCell ref="DH36:DM36"/>
    <mergeCell ref="DH37:DI37"/>
    <mergeCell ref="DJ37:DK37"/>
    <mergeCell ref="AB8:AC8"/>
    <mergeCell ref="CR2:CU2"/>
    <mergeCell ref="CR4:CU4"/>
    <mergeCell ref="V4:Y4"/>
    <mergeCell ref="AB3:AC3"/>
    <mergeCell ref="V2:Y2"/>
    <mergeCell ref="CN3:CO3"/>
    <mergeCell ref="V3:Y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1254020" r:id="rId1"/>
    <oleObject progId="Paint.Picture" shapeId="1254090" r:id="rId2"/>
    <oleObject progId="Paint.Picture" shapeId="12541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2011-03-30T11:51:02Z</cp:lastPrinted>
  <dcterms:created xsi:type="dcterms:W3CDTF">2004-05-28T09:30:30Z</dcterms:created>
  <dcterms:modified xsi:type="dcterms:W3CDTF">2013-06-13T08:54:19Z</dcterms:modified>
  <cp:category/>
  <cp:version/>
  <cp:contentType/>
  <cp:contentStatus/>
</cp:coreProperties>
</file>