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3675" activeTab="1"/>
  </bookViews>
  <sheets>
    <sheet name="Titul" sheetId="1" r:id="rId1"/>
    <sheet name="Třebovice v Čechách" sheetId="2" r:id="rId2"/>
  </sheets>
  <definedNames/>
  <calcPr fullCalcOnLoad="1"/>
</workbook>
</file>

<file path=xl/sharedStrings.xml><?xml version="1.0" encoding="utf-8"?>
<sst xmlns="http://schemas.openxmlformats.org/spreadsheetml/2006/main" count="350" uniqueCount="190">
  <si>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</si>
  <si>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</si>
  <si>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</si>
  <si>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</si>
  <si>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</si>
  <si>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</si>
  <si>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</si>
  <si>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</si>
  <si>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</si>
  <si>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</si>
  <si>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</si>
  <si>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</si>
  <si>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</si>
  <si>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</si>
  <si>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</si>
  <si>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</si>
  <si>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</si>
  <si>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</si>
  <si>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</si>
  <si>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</si>
  <si>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</si>
  <si>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</si>
  <si>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</si>
  <si>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</si>
  <si>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</si>
  <si>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</si>
  <si>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</si>
  <si>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</si>
  <si>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</si>
  <si>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</si>
  <si>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</si>
  <si>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</si>
  <si>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</si>
  <si>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</si>
  <si>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</si>
  <si>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</si>
  <si>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</si>
  <si>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</si>
  <si>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</si>
  <si>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</si>
  <si>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</si>
  <si>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</si>
  <si>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</si>
  <si>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</si>
  <si>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</si>
  <si>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</si>
  <si>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</si>
  <si>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</si>
  <si>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</si>
  <si>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</si>
  <si>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</si>
  <si>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</si>
  <si>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</si>
  <si>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</si>
  <si>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</si>
  <si>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</si>
  <si>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</si>
  <si>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</si>
  <si>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</si>
  <si>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</si>
  <si>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</si>
  <si>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</si>
  <si>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</si>
  <si>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</si>
  <si>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</si>
  <si>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</si>
  <si>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</si>
  <si>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</si>
  <si>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</si>
  <si>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</si>
  <si>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</si>
  <si>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</si>
  <si>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</si>
  <si>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</si>
  <si>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</si>
  <si>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</si>
  <si>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</si>
  <si>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</si>
  <si>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</si>
  <si>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</si>
  <si>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</si>
  <si>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</si>
  <si>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traťové  koleje  č. 1</t>
  </si>
  <si>
    <t>Se 16</t>
  </si>
  <si>
    <t>Se 15</t>
  </si>
  <si>
    <t>Se 14</t>
  </si>
  <si>
    <t>Se 13</t>
  </si>
  <si>
    <t>č. I,  úrovňové, vnější</t>
  </si>
  <si>
    <t>Vk 1</t>
  </si>
  <si>
    <t>Vk 2</t>
  </si>
  <si>
    <t>EZ</t>
  </si>
  <si>
    <t>Kód :</t>
  </si>
  <si>
    <t>proj. :  -</t>
  </si>
  <si>
    <t>č. V,  mimoúrovňové, ostrovní</t>
  </si>
  <si>
    <t>2-125</t>
  </si>
  <si>
    <t>1-125</t>
  </si>
  <si>
    <t>1-74</t>
  </si>
  <si>
    <t>2-74</t>
  </si>
  <si>
    <t>2-105</t>
  </si>
  <si>
    <t>1-105</t>
  </si>
  <si>
    <t>1-92</t>
  </si>
  <si>
    <t>2-92</t>
  </si>
  <si>
    <t>2-93</t>
  </si>
  <si>
    <t>1-93</t>
  </si>
  <si>
    <t>1-106</t>
  </si>
  <si>
    <t>2-106</t>
  </si>
  <si>
    <t>2-83</t>
  </si>
  <si>
    <t>1-83</t>
  </si>
  <si>
    <t>1-116</t>
  </si>
  <si>
    <t>2-116</t>
  </si>
  <si>
    <t>Z  Rudoltic v Čechách</t>
  </si>
  <si>
    <t>Do  Rudoltic v Čechách</t>
  </si>
  <si>
    <t>Km  6,232</t>
  </si>
  <si>
    <t>směr :  Mladějov</t>
  </si>
  <si>
    <t>( podchod  v  km  6,260 )</t>
  </si>
  <si>
    <t>5 a</t>
  </si>
  <si>
    <t>Rudoltické  zhlaví</t>
  </si>
  <si>
    <t>traťové  koleje  č. 2</t>
  </si>
  <si>
    <t>2, 4</t>
  </si>
  <si>
    <t>=</t>
  </si>
  <si>
    <t>Se 19</t>
  </si>
  <si>
    <t>Se 20</t>
  </si>
  <si>
    <t>traťové  koleje  č. 1, 2</t>
  </si>
  <si>
    <t>6, 7</t>
  </si>
  <si>
    <t>Do  České Třebové</t>
  </si>
  <si>
    <t>Se 18</t>
  </si>
  <si>
    <t>Se 17</t>
  </si>
  <si>
    <t>Českotřebovské  zhlaví</t>
  </si>
  <si>
    <t>S 5</t>
  </si>
  <si>
    <t>S 7</t>
  </si>
  <si>
    <t>Př ML</t>
  </si>
  <si>
    <t>M L</t>
  </si>
  <si>
    <t>Z  Mladějova</t>
  </si>
  <si>
    <t>314 E</t>
  </si>
  <si>
    <t>Lc 5</t>
  </si>
  <si>
    <t>Lc 7</t>
  </si>
  <si>
    <t>L 5a</t>
  </si>
  <si>
    <t>1, 3, 5a</t>
  </si>
  <si>
    <t>25, 23, 22</t>
  </si>
  <si>
    <t>Rádiové spojení  ( síť SRD )</t>
  </si>
  <si>
    <t>trojznakový,  jednosměrný</t>
  </si>
  <si>
    <t>17, 16</t>
  </si>
  <si>
    <t>Cestová</t>
  </si>
  <si>
    <t>Z  koleje  č. 200</t>
  </si>
  <si>
    <t>Z  koleje  č. 4</t>
  </si>
  <si>
    <t>Př TS</t>
  </si>
  <si>
    <t>T S</t>
  </si>
  <si>
    <t>Z S</t>
  </si>
  <si>
    <t>N 58</t>
  </si>
  <si>
    <t>Z  České Třebové</t>
  </si>
  <si>
    <t>Km  6,232  =  76,606</t>
  </si>
  <si>
    <t>23, 22, 21</t>
  </si>
  <si>
    <t>traťové  koleje  č. 4</t>
  </si>
  <si>
    <t>( 5 + 5a = 653 m )</t>
  </si>
  <si>
    <t>*) = NTV do km 6,215</t>
  </si>
  <si>
    <t>Odjezd všemi směry,  NTV jen v části</t>
  </si>
  <si>
    <t>Km  6,232  =  - 0,867  =  7,790</t>
  </si>
  <si>
    <t>309 C / D</t>
  </si>
  <si>
    <t xml:space="preserve">Se 6  </t>
  </si>
  <si>
    <t>17 ab</t>
  </si>
  <si>
    <t>č. II,  úrovňové, jednostranné</t>
  </si>
  <si>
    <t>č. III,  úrovňové, jednostranné</t>
  </si>
  <si>
    <t>dálková obsluha dispečerem CDP Přerov</t>
  </si>
  <si>
    <t>č. IV,  úrovňové, jednostranné</t>
  </si>
  <si>
    <t>Obvod  dispečera  CDP</t>
  </si>
  <si>
    <t>2  +  4</t>
  </si>
  <si>
    <t>strojvedoucí hlásí dirig.dispečerovi</t>
  </si>
  <si>
    <t>zast. :  80</t>
  </si>
  <si>
    <t>v ŽST Chornice prostřednictvím RDST</t>
  </si>
  <si>
    <t>Pohotovostní výpravčí  -  1</t>
  </si>
  <si>
    <t>dirigující dispečer pro trať D3 Lanškroun - Rudoltice v Čechách</t>
  </si>
  <si>
    <t>provoz podle SŽDC D 3</t>
  </si>
  <si>
    <t>KANGO</t>
  </si>
  <si>
    <t>výměnový zámek, klíč Vk 2 / 13t / 13 držen v EMZ v kolejišti</t>
  </si>
  <si>
    <t>( Vk 2 / 13t / 13 )</t>
  </si>
  <si>
    <t>2-45</t>
  </si>
  <si>
    <t>1-45</t>
  </si>
  <si>
    <t>1-40</t>
  </si>
  <si>
    <t>2-40</t>
  </si>
  <si>
    <t>1-16</t>
  </si>
  <si>
    <t>2-16</t>
  </si>
  <si>
    <t>1-28</t>
  </si>
  <si>
    <t>2-28</t>
  </si>
  <si>
    <t>XII. /  2014</t>
  </si>
  <si>
    <t>2-29</t>
  </si>
  <si>
    <t>1-29</t>
  </si>
  <si>
    <t>směr :  Rudoltice v Čechách  //  Česká Třebová  - os.n.</t>
  </si>
  <si>
    <t>směr :  Česká Třebová - vjezd. skupina  //  odjezd. skupina</t>
  </si>
  <si>
    <t>Elektronické  stavědlo</t>
  </si>
  <si>
    <t>ESA 11  -  DŘS,  ovládání prostřednictvím JOP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</si>
</sst>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sz val="11"/>
      <name val="Arial CE"/>
      <family val="0"/>
    </font>
    <font>
      <i/>
      <sz val="16"/>
      <name val="Times New Roman CE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  <font>
      <b/>
      <sz val="12"/>
      <color indexed="16"/>
      <name val="Arial CE"/>
      <family val="0"/>
    </font>
    <font>
      <b/>
      <sz val="12"/>
      <name val="Arial"/>
      <family val="2"/>
    </font>
    <font>
      <sz val="10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2" applyFont="1" applyBorder="1" applyAlignment="1">
      <alignment horizontal="center"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13" fillId="0" borderId="0" xfId="22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2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2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58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22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56" fillId="0" borderId="24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43" fillId="0" borderId="0" xfId="22" applyFont="1" applyBorder="1" applyAlignment="1">
      <alignment horizontal="center" vertical="top"/>
      <protection/>
    </xf>
    <xf numFmtId="0" fontId="49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2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49" fontId="6" fillId="0" borderId="0" xfId="22" applyNumberFormat="1" applyFont="1" applyFill="1" applyBorder="1" applyAlignment="1">
      <alignment horizontal="center" vertical="center"/>
      <protection/>
    </xf>
    <xf numFmtId="164" fontId="10" fillId="0" borderId="0" xfId="22" applyNumberFormat="1" applyFont="1" applyFill="1" applyBorder="1" applyAlignment="1">
      <alignment horizontal="center" vertical="center"/>
      <protection/>
    </xf>
    <xf numFmtId="0" fontId="0" fillId="0" borderId="60" xfId="22" applyFont="1" applyBorder="1">
      <alignment/>
      <protection/>
    </xf>
    <xf numFmtId="0" fontId="4" fillId="0" borderId="61" xfId="22" applyFont="1" applyBorder="1" applyAlignment="1">
      <alignment horizontal="center" vertical="center"/>
      <protection/>
    </xf>
    <xf numFmtId="0" fontId="0" fillId="0" borderId="61" xfId="22" applyFont="1" applyBorder="1">
      <alignment/>
      <protection/>
    </xf>
    <xf numFmtId="0" fontId="0" fillId="0" borderId="62" xfId="22" applyFont="1" applyBorder="1">
      <alignment/>
      <protection/>
    </xf>
    <xf numFmtId="164" fontId="0" fillId="0" borderId="24" xfId="22" applyNumberFormat="1" applyFont="1" applyFill="1" applyBorder="1" applyAlignment="1">
      <alignment vertical="center"/>
      <protection/>
    </xf>
    <xf numFmtId="49" fontId="12" fillId="0" borderId="23" xfId="22" applyNumberFormat="1" applyFont="1" applyBorder="1" applyAlignment="1">
      <alignment horizontal="center" vertical="center"/>
      <protection/>
    </xf>
    <xf numFmtId="0" fontId="4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0" fillId="6" borderId="59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55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0" fillId="0" borderId="23" xfId="0" applyBorder="1" applyAlignment="1">
      <alignment/>
    </xf>
    <xf numFmtId="0" fontId="0" fillId="0" borderId="53" xfId="0" applyBorder="1" applyAlignment="1">
      <alignment/>
    </xf>
    <xf numFmtId="164" fontId="0" fillId="0" borderId="10" xfId="0" applyNumberFormat="1" applyFont="1" applyBorder="1" applyAlignment="1">
      <alignment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0" fillId="6" borderId="63" xfId="0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/>
    </xf>
    <xf numFmtId="164" fontId="43" fillId="0" borderId="2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60" fillId="0" borderId="24" xfId="0" applyNumberFormat="1" applyFont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5" fillId="0" borderId="0" xfId="22" applyFont="1" applyBorder="1" applyAlignment="1">
      <alignment horizontal="left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2" fillId="0" borderId="0" xfId="22" applyFont="1">
      <alignment/>
      <protection/>
    </xf>
    <xf numFmtId="164" fontId="55" fillId="0" borderId="0" xfId="0" applyNumberFormat="1" applyFont="1" applyBorder="1" applyAlignment="1">
      <alignment horizontal="left" vertical="center" indent="1"/>
    </xf>
    <xf numFmtId="49" fontId="5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 vertical="center"/>
    </xf>
    <xf numFmtId="49" fontId="51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/>
    </xf>
    <xf numFmtId="49" fontId="53" fillId="0" borderId="4" xfId="0" applyNumberFormat="1" applyFont="1" applyFill="1" applyBorder="1" applyAlignment="1">
      <alignment horizontal="center" vertical="center"/>
    </xf>
    <xf numFmtId="0" fontId="50" fillId="0" borderId="10" xfId="22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30" fillId="0" borderId="9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30" fillId="0" borderId="10" xfId="22" applyFont="1" applyBorder="1" applyAlignment="1">
      <alignment horizontal="center" vertical="center"/>
      <protection/>
    </xf>
    <xf numFmtId="0" fontId="4" fillId="0" borderId="9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24" fillId="0" borderId="9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24" fillId="0" borderId="10" xfId="21" applyFont="1" applyBorder="1" applyAlignment="1">
      <alignment horizontal="center" vertical="center"/>
      <protection/>
    </xf>
    <xf numFmtId="0" fontId="11" fillId="4" borderId="18" xfId="22" applyFont="1" applyFill="1" applyBorder="1" applyAlignment="1">
      <alignment horizontal="center" vertical="center"/>
      <protection/>
    </xf>
    <xf numFmtId="0" fontId="11" fillId="4" borderId="18" xfId="22" applyFont="1" applyFill="1" applyBorder="1" applyAlignment="1" quotePrefix="1">
      <alignment horizontal="center" vertical="center"/>
      <protection/>
    </xf>
    <xf numFmtId="0" fontId="4" fillId="4" borderId="64" xfId="22" applyFont="1" applyFill="1" applyBorder="1" applyAlignment="1">
      <alignment horizontal="center" vertical="center"/>
      <protection/>
    </xf>
    <xf numFmtId="0" fontId="4" fillId="4" borderId="65" xfId="22" applyFont="1" applyFill="1" applyBorder="1" applyAlignment="1">
      <alignment horizontal="center" vertical="center"/>
      <protection/>
    </xf>
    <xf numFmtId="0" fontId="4" fillId="4" borderId="66" xfId="22" applyFont="1" applyFill="1" applyBorder="1" applyAlignment="1">
      <alignment horizontal="center" vertical="center"/>
      <protection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7124700" y="0"/>
          <a:ext cx="81153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Třebovice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129</xdr:col>
      <xdr:colOff>247650</xdr:colOff>
      <xdr:row>18</xdr:row>
      <xdr:rowOff>114300</xdr:rowOff>
    </xdr:from>
    <xdr:to>
      <xdr:col>141</xdr:col>
      <xdr:colOff>47625</xdr:colOff>
      <xdr:row>18</xdr:row>
      <xdr:rowOff>114300</xdr:rowOff>
    </xdr:to>
    <xdr:sp>
      <xdr:nvSpPr>
        <xdr:cNvPr id="1" name="Line 152"/>
        <xdr:cNvSpPr>
          <a:spLocks/>
        </xdr:cNvSpPr>
      </xdr:nvSpPr>
      <xdr:spPr>
        <a:xfrm>
          <a:off x="95850075" y="4857750"/>
          <a:ext cx="871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42</xdr:row>
      <xdr:rowOff>114300</xdr:rowOff>
    </xdr:from>
    <xdr:to>
      <xdr:col>144</xdr:col>
      <xdr:colOff>257175</xdr:colOff>
      <xdr:row>42</xdr:row>
      <xdr:rowOff>114300</xdr:rowOff>
    </xdr:to>
    <xdr:sp>
      <xdr:nvSpPr>
        <xdr:cNvPr id="2" name="Line 976"/>
        <xdr:cNvSpPr>
          <a:spLocks/>
        </xdr:cNvSpPr>
      </xdr:nvSpPr>
      <xdr:spPr>
        <a:xfrm>
          <a:off x="105508425" y="10344150"/>
          <a:ext cx="1266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27</xdr:row>
      <xdr:rowOff>114300</xdr:rowOff>
    </xdr:from>
    <xdr:to>
      <xdr:col>92</xdr:col>
      <xdr:colOff>19050</xdr:colOff>
      <xdr:row>27</xdr:row>
      <xdr:rowOff>114300</xdr:rowOff>
    </xdr:to>
    <xdr:sp>
      <xdr:nvSpPr>
        <xdr:cNvPr id="3" name="Line 968"/>
        <xdr:cNvSpPr>
          <a:spLocks/>
        </xdr:cNvSpPr>
      </xdr:nvSpPr>
      <xdr:spPr>
        <a:xfrm>
          <a:off x="46558200" y="6915150"/>
          <a:ext cx="2135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39</xdr:row>
      <xdr:rowOff>114300</xdr:rowOff>
    </xdr:from>
    <xdr:to>
      <xdr:col>74</xdr:col>
      <xdr:colOff>19050</xdr:colOff>
      <xdr:row>39</xdr:row>
      <xdr:rowOff>114300</xdr:rowOff>
    </xdr:to>
    <xdr:sp>
      <xdr:nvSpPr>
        <xdr:cNvPr id="4" name="Line 961"/>
        <xdr:cNvSpPr>
          <a:spLocks/>
        </xdr:cNvSpPr>
      </xdr:nvSpPr>
      <xdr:spPr>
        <a:xfrm>
          <a:off x="49072800" y="96583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40</xdr:row>
      <xdr:rowOff>114300</xdr:rowOff>
    </xdr:from>
    <xdr:to>
      <xdr:col>60</xdr:col>
      <xdr:colOff>495300</xdr:colOff>
      <xdr:row>40</xdr:row>
      <xdr:rowOff>114300</xdr:rowOff>
    </xdr:to>
    <xdr:sp>
      <xdr:nvSpPr>
        <xdr:cNvPr id="5" name="Line 1"/>
        <xdr:cNvSpPr>
          <a:spLocks/>
        </xdr:cNvSpPr>
      </xdr:nvSpPr>
      <xdr:spPr>
        <a:xfrm>
          <a:off x="36442650" y="988695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36</xdr:row>
      <xdr:rowOff>114300</xdr:rowOff>
    </xdr:from>
    <xdr:to>
      <xdr:col>74</xdr:col>
      <xdr:colOff>47625</xdr:colOff>
      <xdr:row>36</xdr:row>
      <xdr:rowOff>114300</xdr:rowOff>
    </xdr:to>
    <xdr:sp>
      <xdr:nvSpPr>
        <xdr:cNvPr id="6" name="Line 2"/>
        <xdr:cNvSpPr>
          <a:spLocks/>
        </xdr:cNvSpPr>
      </xdr:nvSpPr>
      <xdr:spPr>
        <a:xfrm>
          <a:off x="981075" y="8972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39</xdr:row>
      <xdr:rowOff>114300</xdr:rowOff>
    </xdr:from>
    <xdr:to>
      <xdr:col>124</xdr:col>
      <xdr:colOff>495300</xdr:colOff>
      <xdr:row>39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5473600" y="9658350"/>
          <a:ext cx="3668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74</xdr:col>
      <xdr:colOff>19050</xdr:colOff>
      <xdr:row>30</xdr:row>
      <xdr:rowOff>114300</xdr:rowOff>
    </xdr:to>
    <xdr:sp>
      <xdr:nvSpPr>
        <xdr:cNvPr id="8" name="Line 4"/>
        <xdr:cNvSpPr>
          <a:spLocks/>
        </xdr:cNvSpPr>
      </xdr:nvSpPr>
      <xdr:spPr>
        <a:xfrm>
          <a:off x="26784300" y="76009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149</xdr:col>
      <xdr:colOff>47625</xdr:colOff>
      <xdr:row>33</xdr:row>
      <xdr:rowOff>114300</xdr:rowOff>
    </xdr:to>
    <xdr:sp>
      <xdr:nvSpPr>
        <xdr:cNvPr id="9" name="Line 5"/>
        <xdr:cNvSpPr>
          <a:spLocks/>
        </xdr:cNvSpPr>
      </xdr:nvSpPr>
      <xdr:spPr>
        <a:xfrm>
          <a:off x="55445025" y="8286750"/>
          <a:ext cx="5506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36</xdr:row>
      <xdr:rowOff>114300</xdr:rowOff>
    </xdr:from>
    <xdr:to>
      <xdr:col>150</xdr:col>
      <xdr:colOff>0</xdr:colOff>
      <xdr:row>36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110442375" y="8972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36</xdr:row>
      <xdr:rowOff>114300</xdr:rowOff>
    </xdr:from>
    <xdr:to>
      <xdr:col>148</xdr:col>
      <xdr:colOff>504825</xdr:colOff>
      <xdr:row>36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5445025" y="8972550"/>
          <a:ext cx="5454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30</xdr:row>
      <xdr:rowOff>114300</xdr:rowOff>
    </xdr:from>
    <xdr:to>
      <xdr:col>105</xdr:col>
      <xdr:colOff>266700</xdr:colOff>
      <xdr:row>30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55473600" y="7600950"/>
          <a:ext cx="2256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114300</xdr:rowOff>
    </xdr:from>
    <xdr:to>
      <xdr:col>74</xdr:col>
      <xdr:colOff>47625</xdr:colOff>
      <xdr:row>33</xdr:row>
      <xdr:rowOff>114300</xdr:rowOff>
    </xdr:to>
    <xdr:sp>
      <xdr:nvSpPr>
        <xdr:cNvPr id="13" name="Line 9"/>
        <xdr:cNvSpPr>
          <a:spLocks/>
        </xdr:cNvSpPr>
      </xdr:nvSpPr>
      <xdr:spPr>
        <a:xfrm>
          <a:off x="1495425" y="82867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14" name="Line 10"/>
        <xdr:cNvSpPr>
          <a:spLocks/>
        </xdr:cNvSpPr>
      </xdr:nvSpPr>
      <xdr:spPr>
        <a:xfrm flipH="1">
          <a:off x="51435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92630625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6" name="Line 12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7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18" name="text 7093"/>
        <xdr:cNvSpPr txBox="1">
          <a:spLocks noChangeArrowheads="1"/>
        </xdr:cNvSpPr>
      </xdr:nvSpPr>
      <xdr:spPr>
        <a:xfrm>
          <a:off x="10287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127</xdr:col>
      <xdr:colOff>266700</xdr:colOff>
      <xdr:row>33</xdr:row>
      <xdr:rowOff>114300</xdr:rowOff>
    </xdr:from>
    <xdr:to>
      <xdr:col>135</xdr:col>
      <xdr:colOff>266700</xdr:colOff>
      <xdr:row>36</xdr:row>
      <xdr:rowOff>114300</xdr:rowOff>
    </xdr:to>
    <xdr:sp>
      <xdr:nvSpPr>
        <xdr:cNvPr id="19" name="Line 15"/>
        <xdr:cNvSpPr>
          <a:spLocks/>
        </xdr:cNvSpPr>
      </xdr:nvSpPr>
      <xdr:spPr>
        <a:xfrm flipV="1">
          <a:off x="94383225" y="8286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33</xdr:row>
      <xdr:rowOff>114300</xdr:rowOff>
    </xdr:from>
    <xdr:to>
      <xdr:col>117</xdr:col>
      <xdr:colOff>266700</xdr:colOff>
      <xdr:row>36</xdr:row>
      <xdr:rowOff>114300</xdr:rowOff>
    </xdr:to>
    <xdr:sp>
      <xdr:nvSpPr>
        <xdr:cNvPr id="20" name="Line 16"/>
        <xdr:cNvSpPr>
          <a:spLocks/>
        </xdr:cNvSpPr>
      </xdr:nvSpPr>
      <xdr:spPr>
        <a:xfrm>
          <a:off x="82496025" y="8286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504825</xdr:colOff>
      <xdr:row>36</xdr:row>
      <xdr:rowOff>114300</xdr:rowOff>
    </xdr:from>
    <xdr:to>
      <xdr:col>114</xdr:col>
      <xdr:colOff>495300</xdr:colOff>
      <xdr:row>39</xdr:row>
      <xdr:rowOff>114300</xdr:rowOff>
    </xdr:to>
    <xdr:sp>
      <xdr:nvSpPr>
        <xdr:cNvPr id="21" name="Line 17"/>
        <xdr:cNvSpPr>
          <a:spLocks/>
        </xdr:cNvSpPr>
      </xdr:nvSpPr>
      <xdr:spPr>
        <a:xfrm flipH="1">
          <a:off x="80276700" y="897255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21</xdr:col>
      <xdr:colOff>266700</xdr:colOff>
      <xdr:row>36</xdr:row>
      <xdr:rowOff>114300</xdr:rowOff>
    </xdr:to>
    <xdr:sp>
      <xdr:nvSpPr>
        <xdr:cNvPr id="22" name="Line 20"/>
        <xdr:cNvSpPr>
          <a:spLocks/>
        </xdr:cNvSpPr>
      </xdr:nvSpPr>
      <xdr:spPr>
        <a:xfrm flipV="1">
          <a:off x="10439400" y="8286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30</xdr:col>
      <xdr:colOff>495300</xdr:colOff>
      <xdr:row>36</xdr:row>
      <xdr:rowOff>114300</xdr:rowOff>
    </xdr:to>
    <xdr:sp>
      <xdr:nvSpPr>
        <xdr:cNvPr id="23" name="Line 21"/>
        <xdr:cNvSpPr>
          <a:spLocks/>
        </xdr:cNvSpPr>
      </xdr:nvSpPr>
      <xdr:spPr>
        <a:xfrm flipH="1" flipV="1">
          <a:off x="16383000" y="8286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47</xdr:col>
      <xdr:colOff>266700</xdr:colOff>
      <xdr:row>40</xdr:row>
      <xdr:rowOff>0</xdr:rowOff>
    </xdr:to>
    <xdr:sp>
      <xdr:nvSpPr>
        <xdr:cNvPr id="24" name="Line 22"/>
        <xdr:cNvSpPr>
          <a:spLocks/>
        </xdr:cNvSpPr>
      </xdr:nvSpPr>
      <xdr:spPr>
        <a:xfrm>
          <a:off x="29756100" y="8972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35</xdr:col>
      <xdr:colOff>266700</xdr:colOff>
      <xdr:row>33</xdr:row>
      <xdr:rowOff>114300</xdr:rowOff>
    </xdr:to>
    <xdr:sp>
      <xdr:nvSpPr>
        <xdr:cNvPr id="25" name="Line 23"/>
        <xdr:cNvSpPr>
          <a:spLocks/>
        </xdr:cNvSpPr>
      </xdr:nvSpPr>
      <xdr:spPr>
        <a:xfrm flipV="1">
          <a:off x="19354800" y="76009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Třebovice v Čechách</a:t>
          </a:r>
        </a:p>
      </xdr:txBody>
    </xdr:sp>
    <xdr:clientData/>
  </xdr:twoCellAnchor>
  <xdr:twoCellAnchor>
    <xdr:from>
      <xdr:col>149</xdr:col>
      <xdr:colOff>0</xdr:colOff>
      <xdr:row>33</xdr:row>
      <xdr:rowOff>0</xdr:rowOff>
    </xdr:from>
    <xdr:to>
      <xdr:col>150</xdr:col>
      <xdr:colOff>0</xdr:colOff>
      <xdr:row>34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110461425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514350" y="8858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54521100" y="954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33</xdr:row>
      <xdr:rowOff>0</xdr:rowOff>
    </xdr:from>
    <xdr:to>
      <xdr:col>75</xdr:col>
      <xdr:colOff>0</xdr:colOff>
      <xdr:row>34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45211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36</xdr:row>
      <xdr:rowOff>0</xdr:rowOff>
    </xdr:from>
    <xdr:to>
      <xdr:col>75</xdr:col>
      <xdr:colOff>0</xdr:colOff>
      <xdr:row>37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8858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545211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109</xdr:col>
      <xdr:colOff>247650</xdr:colOff>
      <xdr:row>30</xdr:row>
      <xdr:rowOff>0</xdr:rowOff>
    </xdr:from>
    <xdr:to>
      <xdr:col>110</xdr:col>
      <xdr:colOff>476250</xdr:colOff>
      <xdr:row>30</xdr:row>
      <xdr:rowOff>76200</xdr:rowOff>
    </xdr:to>
    <xdr:sp>
      <xdr:nvSpPr>
        <xdr:cNvPr id="34" name="Line 35"/>
        <xdr:cNvSpPr>
          <a:spLocks/>
        </xdr:cNvSpPr>
      </xdr:nvSpPr>
      <xdr:spPr>
        <a:xfrm flipH="1">
          <a:off x="80991075" y="74866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30</xdr:row>
      <xdr:rowOff>76200</xdr:rowOff>
    </xdr:from>
    <xdr:to>
      <xdr:col>109</xdr:col>
      <xdr:colOff>247650</xdr:colOff>
      <xdr:row>30</xdr:row>
      <xdr:rowOff>114300</xdr:rowOff>
    </xdr:to>
    <xdr:sp>
      <xdr:nvSpPr>
        <xdr:cNvPr id="35" name="Line 36"/>
        <xdr:cNvSpPr>
          <a:spLocks/>
        </xdr:cNvSpPr>
      </xdr:nvSpPr>
      <xdr:spPr>
        <a:xfrm flipH="1">
          <a:off x="80248125" y="7562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40</xdr:col>
      <xdr:colOff>0</xdr:colOff>
      <xdr:row>49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24288750" y="113728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36</xdr:row>
      <xdr:rowOff>0</xdr:rowOff>
    </xdr:from>
    <xdr:to>
      <xdr:col>149</xdr:col>
      <xdr:colOff>0</xdr:colOff>
      <xdr:row>37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9947075" y="8858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105</xdr:col>
      <xdr:colOff>266700</xdr:colOff>
      <xdr:row>30</xdr:row>
      <xdr:rowOff>114300</xdr:rowOff>
    </xdr:from>
    <xdr:to>
      <xdr:col>110</xdr:col>
      <xdr:colOff>504825</xdr:colOff>
      <xdr:row>33</xdr:row>
      <xdr:rowOff>114300</xdr:rowOff>
    </xdr:to>
    <xdr:sp>
      <xdr:nvSpPr>
        <xdr:cNvPr id="38" name="Line 40"/>
        <xdr:cNvSpPr>
          <a:spLocks/>
        </xdr:cNvSpPr>
      </xdr:nvSpPr>
      <xdr:spPr>
        <a:xfrm flipH="1" flipV="1">
          <a:off x="78038325" y="760095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76295250" y="11372850"/>
          <a:ext cx="1090612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50</xdr:col>
      <xdr:colOff>495300</xdr:colOff>
      <xdr:row>23</xdr:row>
      <xdr:rowOff>152400</xdr:rowOff>
    </xdr:from>
    <xdr:to>
      <xdr:col>51</xdr:col>
      <xdr:colOff>266700</xdr:colOff>
      <xdr:row>24</xdr:row>
      <xdr:rowOff>0</xdr:rowOff>
    </xdr:to>
    <xdr:sp>
      <xdr:nvSpPr>
        <xdr:cNvPr id="40" name="Line 42"/>
        <xdr:cNvSpPr>
          <a:spLocks/>
        </xdr:cNvSpPr>
      </xdr:nvSpPr>
      <xdr:spPr>
        <a:xfrm flipH="1">
          <a:off x="37185600" y="603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23</xdr:row>
      <xdr:rowOff>114300</xdr:rowOff>
    </xdr:from>
    <xdr:to>
      <xdr:col>52</xdr:col>
      <xdr:colOff>504825</xdr:colOff>
      <xdr:row>23</xdr:row>
      <xdr:rowOff>152400</xdr:rowOff>
    </xdr:to>
    <xdr:sp>
      <xdr:nvSpPr>
        <xdr:cNvPr id="41" name="Line 43"/>
        <xdr:cNvSpPr>
          <a:spLocks/>
        </xdr:cNvSpPr>
      </xdr:nvSpPr>
      <xdr:spPr>
        <a:xfrm flipH="1">
          <a:off x="37928550" y="60007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314325</xdr:colOff>
      <xdr:row>23</xdr:row>
      <xdr:rowOff>114300</xdr:rowOff>
    </xdr:from>
    <xdr:to>
      <xdr:col>52</xdr:col>
      <xdr:colOff>504825</xdr:colOff>
      <xdr:row>23</xdr:row>
      <xdr:rowOff>114300</xdr:rowOff>
    </xdr:to>
    <xdr:sp>
      <xdr:nvSpPr>
        <xdr:cNvPr id="42" name="Line 50"/>
        <xdr:cNvSpPr>
          <a:spLocks/>
        </xdr:cNvSpPr>
      </xdr:nvSpPr>
      <xdr:spPr>
        <a:xfrm>
          <a:off x="30546675" y="6000750"/>
          <a:ext cx="813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29</xdr:row>
      <xdr:rowOff>114300</xdr:rowOff>
    </xdr:from>
    <xdr:to>
      <xdr:col>111</xdr:col>
      <xdr:colOff>247650</xdr:colOff>
      <xdr:row>30</xdr:row>
      <xdr:rowOff>0</xdr:rowOff>
    </xdr:to>
    <xdr:sp>
      <xdr:nvSpPr>
        <xdr:cNvPr id="43" name="Line 53"/>
        <xdr:cNvSpPr>
          <a:spLocks/>
        </xdr:cNvSpPr>
      </xdr:nvSpPr>
      <xdr:spPr>
        <a:xfrm flipH="1">
          <a:off x="81734025" y="73723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40</xdr:row>
      <xdr:rowOff>76200</xdr:rowOff>
    </xdr:from>
    <xdr:to>
      <xdr:col>49</xdr:col>
      <xdr:colOff>266700</xdr:colOff>
      <xdr:row>40</xdr:row>
      <xdr:rowOff>114300</xdr:rowOff>
    </xdr:to>
    <xdr:sp>
      <xdr:nvSpPr>
        <xdr:cNvPr id="44" name="Line 54"/>
        <xdr:cNvSpPr>
          <a:spLocks/>
        </xdr:cNvSpPr>
      </xdr:nvSpPr>
      <xdr:spPr>
        <a:xfrm>
          <a:off x="35699700" y="984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40</xdr:row>
      <xdr:rowOff>0</xdr:rowOff>
    </xdr:from>
    <xdr:to>
      <xdr:col>48</xdr:col>
      <xdr:colOff>495300</xdr:colOff>
      <xdr:row>40</xdr:row>
      <xdr:rowOff>76200</xdr:rowOff>
    </xdr:to>
    <xdr:sp>
      <xdr:nvSpPr>
        <xdr:cNvPr id="45" name="Line 55"/>
        <xdr:cNvSpPr>
          <a:spLocks/>
        </xdr:cNvSpPr>
      </xdr:nvSpPr>
      <xdr:spPr>
        <a:xfrm>
          <a:off x="34956750" y="977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27</xdr:row>
      <xdr:rowOff>114300</xdr:rowOff>
    </xdr:from>
    <xdr:to>
      <xdr:col>99</xdr:col>
      <xdr:colOff>247650</xdr:colOff>
      <xdr:row>27</xdr:row>
      <xdr:rowOff>114300</xdr:rowOff>
    </xdr:to>
    <xdr:sp>
      <xdr:nvSpPr>
        <xdr:cNvPr id="46" name="Line 61"/>
        <xdr:cNvSpPr>
          <a:spLocks/>
        </xdr:cNvSpPr>
      </xdr:nvSpPr>
      <xdr:spPr>
        <a:xfrm>
          <a:off x="68846700" y="691515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28</xdr:row>
      <xdr:rowOff>114300</xdr:rowOff>
    </xdr:from>
    <xdr:to>
      <xdr:col>105</xdr:col>
      <xdr:colOff>266700</xdr:colOff>
      <xdr:row>30</xdr:row>
      <xdr:rowOff>114300</xdr:rowOff>
    </xdr:to>
    <xdr:sp>
      <xdr:nvSpPr>
        <xdr:cNvPr id="47" name="Line 63"/>
        <xdr:cNvSpPr>
          <a:spLocks/>
        </xdr:cNvSpPr>
      </xdr:nvSpPr>
      <xdr:spPr>
        <a:xfrm flipH="1" flipV="1">
          <a:off x="75799950" y="714375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533400</xdr:colOff>
      <xdr:row>17</xdr:row>
      <xdr:rowOff>114300</xdr:rowOff>
    </xdr:from>
    <xdr:to>
      <xdr:col>61</xdr:col>
      <xdr:colOff>266700</xdr:colOff>
      <xdr:row>17</xdr:row>
      <xdr:rowOff>114300</xdr:rowOff>
    </xdr:to>
    <xdr:sp>
      <xdr:nvSpPr>
        <xdr:cNvPr id="48" name="Line 64"/>
        <xdr:cNvSpPr>
          <a:spLocks/>
        </xdr:cNvSpPr>
      </xdr:nvSpPr>
      <xdr:spPr>
        <a:xfrm>
          <a:off x="43167300" y="462915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27</xdr:row>
      <xdr:rowOff>152400</xdr:rowOff>
    </xdr:from>
    <xdr:to>
      <xdr:col>45</xdr:col>
      <xdr:colOff>266700</xdr:colOff>
      <xdr:row>28</xdr:row>
      <xdr:rowOff>0</xdr:rowOff>
    </xdr:to>
    <xdr:sp>
      <xdr:nvSpPr>
        <xdr:cNvPr id="49" name="Line 66"/>
        <xdr:cNvSpPr>
          <a:spLocks/>
        </xdr:cNvSpPr>
      </xdr:nvSpPr>
      <xdr:spPr>
        <a:xfrm flipH="1">
          <a:off x="3272790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27</xdr:row>
      <xdr:rowOff>114300</xdr:rowOff>
    </xdr:from>
    <xdr:to>
      <xdr:col>46</xdr:col>
      <xdr:colOff>495300</xdr:colOff>
      <xdr:row>27</xdr:row>
      <xdr:rowOff>152400</xdr:rowOff>
    </xdr:to>
    <xdr:sp>
      <xdr:nvSpPr>
        <xdr:cNvPr id="50" name="Line 67"/>
        <xdr:cNvSpPr>
          <a:spLocks/>
        </xdr:cNvSpPr>
      </xdr:nvSpPr>
      <xdr:spPr>
        <a:xfrm flipH="1">
          <a:off x="3347085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27</xdr:row>
      <xdr:rowOff>114300</xdr:rowOff>
    </xdr:from>
    <xdr:to>
      <xdr:col>62</xdr:col>
      <xdr:colOff>19050</xdr:colOff>
      <xdr:row>27</xdr:row>
      <xdr:rowOff>114300</xdr:rowOff>
    </xdr:to>
    <xdr:sp>
      <xdr:nvSpPr>
        <xdr:cNvPr id="51" name="Line 70"/>
        <xdr:cNvSpPr>
          <a:spLocks/>
        </xdr:cNvSpPr>
      </xdr:nvSpPr>
      <xdr:spPr>
        <a:xfrm>
          <a:off x="34213800" y="69151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18</xdr:row>
      <xdr:rowOff>114300</xdr:rowOff>
    </xdr:from>
    <xdr:to>
      <xdr:col>72</xdr:col>
      <xdr:colOff>504825</xdr:colOff>
      <xdr:row>23</xdr:row>
      <xdr:rowOff>114300</xdr:rowOff>
    </xdr:to>
    <xdr:sp>
      <xdr:nvSpPr>
        <xdr:cNvPr id="52" name="Line 74"/>
        <xdr:cNvSpPr>
          <a:spLocks/>
        </xdr:cNvSpPr>
      </xdr:nvSpPr>
      <xdr:spPr>
        <a:xfrm flipH="1" flipV="1">
          <a:off x="47586900" y="4857750"/>
          <a:ext cx="59531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152400</xdr:rowOff>
    </xdr:from>
    <xdr:to>
      <xdr:col>76</xdr:col>
      <xdr:colOff>476250</xdr:colOff>
      <xdr:row>24</xdr:row>
      <xdr:rowOff>0</xdr:rowOff>
    </xdr:to>
    <xdr:sp>
      <xdr:nvSpPr>
        <xdr:cNvPr id="53" name="Line 75"/>
        <xdr:cNvSpPr>
          <a:spLocks/>
        </xdr:cNvSpPr>
      </xdr:nvSpPr>
      <xdr:spPr>
        <a:xfrm>
          <a:off x="55740300" y="603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75</xdr:col>
      <xdr:colOff>247650</xdr:colOff>
      <xdr:row>23</xdr:row>
      <xdr:rowOff>152400</xdr:rowOff>
    </xdr:to>
    <xdr:sp>
      <xdr:nvSpPr>
        <xdr:cNvPr id="54" name="Line 76"/>
        <xdr:cNvSpPr>
          <a:spLocks/>
        </xdr:cNvSpPr>
      </xdr:nvSpPr>
      <xdr:spPr>
        <a:xfrm>
          <a:off x="5499735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24</xdr:row>
      <xdr:rowOff>114300</xdr:rowOff>
    </xdr:from>
    <xdr:to>
      <xdr:col>49</xdr:col>
      <xdr:colOff>266700</xdr:colOff>
      <xdr:row>28</xdr:row>
      <xdr:rowOff>114300</xdr:rowOff>
    </xdr:to>
    <xdr:sp>
      <xdr:nvSpPr>
        <xdr:cNvPr id="55" name="Line 436"/>
        <xdr:cNvSpPr>
          <a:spLocks/>
        </xdr:cNvSpPr>
      </xdr:nvSpPr>
      <xdr:spPr>
        <a:xfrm flipH="1">
          <a:off x="31984950" y="62293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30</xdr:row>
      <xdr:rowOff>114300</xdr:rowOff>
    </xdr:from>
    <xdr:to>
      <xdr:col>108</xdr:col>
      <xdr:colOff>476250</xdr:colOff>
      <xdr:row>30</xdr:row>
      <xdr:rowOff>114300</xdr:rowOff>
    </xdr:to>
    <xdr:sp>
      <xdr:nvSpPr>
        <xdr:cNvPr id="56" name="Line 453"/>
        <xdr:cNvSpPr>
          <a:spLocks/>
        </xdr:cNvSpPr>
      </xdr:nvSpPr>
      <xdr:spPr>
        <a:xfrm>
          <a:off x="78038325" y="7600950"/>
          <a:ext cx="220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44</xdr:col>
      <xdr:colOff>495300</xdr:colOff>
      <xdr:row>30</xdr:row>
      <xdr:rowOff>114300</xdr:rowOff>
    </xdr:to>
    <xdr:sp>
      <xdr:nvSpPr>
        <xdr:cNvPr id="57" name="Line 464"/>
        <xdr:cNvSpPr>
          <a:spLocks/>
        </xdr:cNvSpPr>
      </xdr:nvSpPr>
      <xdr:spPr>
        <a:xfrm flipH="1">
          <a:off x="29013150" y="7029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17</xdr:row>
      <xdr:rowOff>152400</xdr:rowOff>
    </xdr:from>
    <xdr:to>
      <xdr:col>63</xdr:col>
      <xdr:colOff>266700</xdr:colOff>
      <xdr:row>18</xdr:row>
      <xdr:rowOff>0</xdr:rowOff>
    </xdr:to>
    <xdr:sp>
      <xdr:nvSpPr>
        <xdr:cNvPr id="58" name="Line 465"/>
        <xdr:cNvSpPr>
          <a:spLocks/>
        </xdr:cNvSpPr>
      </xdr:nvSpPr>
      <xdr:spPr>
        <a:xfrm>
          <a:off x="46101000" y="466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17</xdr:row>
      <xdr:rowOff>114300</xdr:rowOff>
    </xdr:from>
    <xdr:to>
      <xdr:col>62</xdr:col>
      <xdr:colOff>495300</xdr:colOff>
      <xdr:row>17</xdr:row>
      <xdr:rowOff>152400</xdr:rowOff>
    </xdr:to>
    <xdr:sp>
      <xdr:nvSpPr>
        <xdr:cNvPr id="59" name="Line 466"/>
        <xdr:cNvSpPr>
          <a:spLocks/>
        </xdr:cNvSpPr>
      </xdr:nvSpPr>
      <xdr:spPr>
        <a:xfrm>
          <a:off x="45358050" y="4629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0</xdr:rowOff>
    </xdr:from>
    <xdr:to>
      <xdr:col>64</xdr:col>
      <xdr:colOff>495300</xdr:colOff>
      <xdr:row>18</xdr:row>
      <xdr:rowOff>114300</xdr:rowOff>
    </xdr:to>
    <xdr:sp>
      <xdr:nvSpPr>
        <xdr:cNvPr id="60" name="Line 467"/>
        <xdr:cNvSpPr>
          <a:spLocks/>
        </xdr:cNvSpPr>
      </xdr:nvSpPr>
      <xdr:spPr>
        <a:xfrm>
          <a:off x="46843950" y="4743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19</xdr:row>
      <xdr:rowOff>114300</xdr:rowOff>
    </xdr:from>
    <xdr:to>
      <xdr:col>126</xdr:col>
      <xdr:colOff>476250</xdr:colOff>
      <xdr:row>29</xdr:row>
      <xdr:rowOff>114300</xdr:rowOff>
    </xdr:to>
    <xdr:sp>
      <xdr:nvSpPr>
        <xdr:cNvPr id="61" name="Line 471"/>
        <xdr:cNvSpPr>
          <a:spLocks/>
        </xdr:cNvSpPr>
      </xdr:nvSpPr>
      <xdr:spPr>
        <a:xfrm flipV="1">
          <a:off x="82476975" y="5086350"/>
          <a:ext cx="1114425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27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456057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60</xdr:col>
      <xdr:colOff>228600</xdr:colOff>
      <xdr:row>17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44348400" y="4514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124</xdr:col>
      <xdr:colOff>495300</xdr:colOff>
      <xdr:row>39</xdr:row>
      <xdr:rowOff>114300</xdr:rowOff>
    </xdr:from>
    <xdr:to>
      <xdr:col>134</xdr:col>
      <xdr:colOff>476250</xdr:colOff>
      <xdr:row>39</xdr:row>
      <xdr:rowOff>114300</xdr:rowOff>
    </xdr:to>
    <xdr:sp>
      <xdr:nvSpPr>
        <xdr:cNvPr id="64" name="Line 943"/>
        <xdr:cNvSpPr>
          <a:spLocks/>
        </xdr:cNvSpPr>
      </xdr:nvSpPr>
      <xdr:spPr>
        <a:xfrm>
          <a:off x="92154375" y="9658350"/>
          <a:ext cx="741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36</xdr:row>
      <xdr:rowOff>114300</xdr:rowOff>
    </xdr:from>
    <xdr:to>
      <xdr:col>124</xdr:col>
      <xdr:colOff>495300</xdr:colOff>
      <xdr:row>39</xdr:row>
      <xdr:rowOff>114300</xdr:rowOff>
    </xdr:to>
    <xdr:sp>
      <xdr:nvSpPr>
        <xdr:cNvPr id="65" name="Line 944"/>
        <xdr:cNvSpPr>
          <a:spLocks/>
        </xdr:cNvSpPr>
      </xdr:nvSpPr>
      <xdr:spPr>
        <a:xfrm>
          <a:off x="87696675" y="8972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36</xdr:col>
      <xdr:colOff>495300</xdr:colOff>
      <xdr:row>30</xdr:row>
      <xdr:rowOff>114300</xdr:rowOff>
    </xdr:to>
    <xdr:sp>
      <xdr:nvSpPr>
        <xdr:cNvPr id="66" name="Line 945"/>
        <xdr:cNvSpPr>
          <a:spLocks/>
        </xdr:cNvSpPr>
      </xdr:nvSpPr>
      <xdr:spPr>
        <a:xfrm>
          <a:off x="8953500" y="76009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42</xdr:col>
      <xdr:colOff>504825</xdr:colOff>
      <xdr:row>33</xdr:row>
      <xdr:rowOff>114300</xdr:rowOff>
    </xdr:to>
    <xdr:sp>
      <xdr:nvSpPr>
        <xdr:cNvPr id="67" name="Line 946"/>
        <xdr:cNvSpPr>
          <a:spLocks/>
        </xdr:cNvSpPr>
      </xdr:nvSpPr>
      <xdr:spPr>
        <a:xfrm flipH="1" flipV="1">
          <a:off x="26784300" y="76009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27</xdr:row>
      <xdr:rowOff>152400</xdr:rowOff>
    </xdr:from>
    <xdr:to>
      <xdr:col>101</xdr:col>
      <xdr:colOff>247650</xdr:colOff>
      <xdr:row>28</xdr:row>
      <xdr:rowOff>0</xdr:rowOff>
    </xdr:to>
    <xdr:sp>
      <xdr:nvSpPr>
        <xdr:cNvPr id="68" name="Line 949"/>
        <xdr:cNvSpPr>
          <a:spLocks/>
        </xdr:cNvSpPr>
      </xdr:nvSpPr>
      <xdr:spPr>
        <a:xfrm>
          <a:off x="743140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114300</xdr:rowOff>
    </xdr:from>
    <xdr:to>
      <xdr:col>100</xdr:col>
      <xdr:colOff>476250</xdr:colOff>
      <xdr:row>27</xdr:row>
      <xdr:rowOff>152400</xdr:rowOff>
    </xdr:to>
    <xdr:sp>
      <xdr:nvSpPr>
        <xdr:cNvPr id="69" name="Line 950"/>
        <xdr:cNvSpPr>
          <a:spLocks/>
        </xdr:cNvSpPr>
      </xdr:nvSpPr>
      <xdr:spPr>
        <a:xfrm>
          <a:off x="735711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39</xdr:row>
      <xdr:rowOff>152400</xdr:rowOff>
    </xdr:from>
    <xdr:to>
      <xdr:col>136</xdr:col>
      <xdr:colOff>476250</xdr:colOff>
      <xdr:row>40</xdr:row>
      <xdr:rowOff>0</xdr:rowOff>
    </xdr:to>
    <xdr:sp>
      <xdr:nvSpPr>
        <xdr:cNvPr id="70" name="Line 951"/>
        <xdr:cNvSpPr>
          <a:spLocks/>
        </xdr:cNvSpPr>
      </xdr:nvSpPr>
      <xdr:spPr>
        <a:xfrm>
          <a:off x="100307775" y="9696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39</xdr:row>
      <xdr:rowOff>114300</xdr:rowOff>
    </xdr:from>
    <xdr:to>
      <xdr:col>135</xdr:col>
      <xdr:colOff>247650</xdr:colOff>
      <xdr:row>39</xdr:row>
      <xdr:rowOff>152400</xdr:rowOff>
    </xdr:to>
    <xdr:sp>
      <xdr:nvSpPr>
        <xdr:cNvPr id="71" name="Line 952"/>
        <xdr:cNvSpPr>
          <a:spLocks/>
        </xdr:cNvSpPr>
      </xdr:nvSpPr>
      <xdr:spPr>
        <a:xfrm>
          <a:off x="99564825" y="9658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30</xdr:row>
      <xdr:rowOff>114300</xdr:rowOff>
    </xdr:from>
    <xdr:to>
      <xdr:col>103</xdr:col>
      <xdr:colOff>276225</xdr:colOff>
      <xdr:row>33</xdr:row>
      <xdr:rowOff>114300</xdr:rowOff>
    </xdr:to>
    <xdr:sp>
      <xdr:nvSpPr>
        <xdr:cNvPr id="72" name="Line 953"/>
        <xdr:cNvSpPr>
          <a:spLocks/>
        </xdr:cNvSpPr>
      </xdr:nvSpPr>
      <xdr:spPr>
        <a:xfrm flipH="1">
          <a:off x="71370825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114300</xdr:rowOff>
    </xdr:from>
    <xdr:to>
      <xdr:col>82</xdr:col>
      <xdr:colOff>504825</xdr:colOff>
      <xdr:row>27</xdr:row>
      <xdr:rowOff>114300</xdr:rowOff>
    </xdr:to>
    <xdr:sp>
      <xdr:nvSpPr>
        <xdr:cNvPr id="73" name="Line 954"/>
        <xdr:cNvSpPr>
          <a:spLocks/>
        </xdr:cNvSpPr>
      </xdr:nvSpPr>
      <xdr:spPr>
        <a:xfrm flipH="1" flipV="1">
          <a:off x="57226200" y="6229350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23</xdr:row>
      <xdr:rowOff>114300</xdr:rowOff>
    </xdr:from>
    <xdr:to>
      <xdr:col>74</xdr:col>
      <xdr:colOff>476250</xdr:colOff>
      <xdr:row>23</xdr:row>
      <xdr:rowOff>114300</xdr:rowOff>
    </xdr:to>
    <xdr:sp>
      <xdr:nvSpPr>
        <xdr:cNvPr id="74" name="Line 957"/>
        <xdr:cNvSpPr>
          <a:spLocks/>
        </xdr:cNvSpPr>
      </xdr:nvSpPr>
      <xdr:spPr>
        <a:xfrm>
          <a:off x="38681025" y="6000750"/>
          <a:ext cx="1631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23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456057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*)</a:t>
          </a:r>
        </a:p>
      </xdr:txBody>
    </xdr:sp>
    <xdr:clientData/>
  </xdr:oneCellAnchor>
  <xdr:twoCellAnchor>
    <xdr:from>
      <xdr:col>49</xdr:col>
      <xdr:colOff>266700</xdr:colOff>
      <xdr:row>24</xdr:row>
      <xdr:rowOff>0</xdr:rowOff>
    </xdr:from>
    <xdr:to>
      <xdr:col>50</xdr:col>
      <xdr:colOff>495300</xdr:colOff>
      <xdr:row>24</xdr:row>
      <xdr:rowOff>114300</xdr:rowOff>
    </xdr:to>
    <xdr:sp>
      <xdr:nvSpPr>
        <xdr:cNvPr id="76" name="Line 959"/>
        <xdr:cNvSpPr>
          <a:spLocks/>
        </xdr:cNvSpPr>
      </xdr:nvSpPr>
      <xdr:spPr>
        <a:xfrm flipH="1">
          <a:off x="36442650" y="6115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40</xdr:row>
      <xdr:rowOff>85725</xdr:rowOff>
    </xdr:from>
    <xdr:to>
      <xdr:col>61</xdr:col>
      <xdr:colOff>266700</xdr:colOff>
      <xdr:row>40</xdr:row>
      <xdr:rowOff>114300</xdr:rowOff>
    </xdr:to>
    <xdr:sp>
      <xdr:nvSpPr>
        <xdr:cNvPr id="77" name="Line 962"/>
        <xdr:cNvSpPr>
          <a:spLocks/>
        </xdr:cNvSpPr>
      </xdr:nvSpPr>
      <xdr:spPr>
        <a:xfrm flipH="1">
          <a:off x="44615100" y="9858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39</xdr:row>
      <xdr:rowOff>114300</xdr:rowOff>
    </xdr:from>
    <xdr:to>
      <xdr:col>66</xdr:col>
      <xdr:colOff>495300</xdr:colOff>
      <xdr:row>39</xdr:row>
      <xdr:rowOff>142875</xdr:rowOff>
    </xdr:to>
    <xdr:sp>
      <xdr:nvSpPr>
        <xdr:cNvPr id="78" name="Line 963"/>
        <xdr:cNvSpPr>
          <a:spLocks/>
        </xdr:cNvSpPr>
      </xdr:nvSpPr>
      <xdr:spPr>
        <a:xfrm flipH="1">
          <a:off x="48329850" y="9658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39</xdr:row>
      <xdr:rowOff>142875</xdr:rowOff>
    </xdr:from>
    <xdr:to>
      <xdr:col>65</xdr:col>
      <xdr:colOff>266700</xdr:colOff>
      <xdr:row>40</xdr:row>
      <xdr:rowOff>85725</xdr:rowOff>
    </xdr:to>
    <xdr:sp>
      <xdr:nvSpPr>
        <xdr:cNvPr id="79" name="Line 964"/>
        <xdr:cNvSpPr>
          <a:spLocks/>
        </xdr:cNvSpPr>
      </xdr:nvSpPr>
      <xdr:spPr>
        <a:xfrm flipH="1">
          <a:off x="45358050" y="9686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>
      <xdr:nvSpPr>
        <xdr:cNvPr id="80" name="Rectangle 965"/>
        <xdr:cNvSpPr>
          <a:spLocks/>
        </xdr:cNvSpPr>
      </xdr:nvSpPr>
      <xdr:spPr>
        <a:xfrm>
          <a:off x="38176200" y="49720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28</xdr:row>
      <xdr:rowOff>0</xdr:rowOff>
    </xdr:from>
    <xdr:to>
      <xdr:col>102</xdr:col>
      <xdr:colOff>476250</xdr:colOff>
      <xdr:row>28</xdr:row>
      <xdr:rowOff>114300</xdr:rowOff>
    </xdr:to>
    <xdr:sp>
      <xdr:nvSpPr>
        <xdr:cNvPr id="81" name="Line 966"/>
        <xdr:cNvSpPr>
          <a:spLocks/>
        </xdr:cNvSpPr>
      </xdr:nvSpPr>
      <xdr:spPr>
        <a:xfrm>
          <a:off x="75057000" y="7029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27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678942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47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83" name="text 6"/>
        <xdr:cNvSpPr txBox="1">
          <a:spLocks noChangeArrowheads="1"/>
        </xdr:cNvSpPr>
      </xdr:nvSpPr>
      <xdr:spPr>
        <a:xfrm>
          <a:off x="34690050" y="113728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140</xdr:col>
      <xdr:colOff>476250</xdr:colOff>
      <xdr:row>42</xdr:row>
      <xdr:rowOff>0</xdr:rowOff>
    </xdr:from>
    <xdr:to>
      <xdr:col>141</xdr:col>
      <xdr:colOff>247650</xdr:colOff>
      <xdr:row>42</xdr:row>
      <xdr:rowOff>76200</xdr:rowOff>
    </xdr:to>
    <xdr:sp>
      <xdr:nvSpPr>
        <xdr:cNvPr id="84" name="Line 971"/>
        <xdr:cNvSpPr>
          <a:spLocks/>
        </xdr:cNvSpPr>
      </xdr:nvSpPr>
      <xdr:spPr>
        <a:xfrm>
          <a:off x="104022525" y="10229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42</xdr:row>
      <xdr:rowOff>76200</xdr:rowOff>
    </xdr:from>
    <xdr:to>
      <xdr:col>142</xdr:col>
      <xdr:colOff>476250</xdr:colOff>
      <xdr:row>42</xdr:row>
      <xdr:rowOff>114300</xdr:rowOff>
    </xdr:to>
    <xdr:sp>
      <xdr:nvSpPr>
        <xdr:cNvPr id="85" name="Line 972"/>
        <xdr:cNvSpPr>
          <a:spLocks/>
        </xdr:cNvSpPr>
      </xdr:nvSpPr>
      <xdr:spPr>
        <a:xfrm>
          <a:off x="104765475" y="10306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714375</xdr:colOff>
      <xdr:row>42</xdr:row>
      <xdr:rowOff>114300</xdr:rowOff>
    </xdr:from>
    <xdr:to>
      <xdr:col>145</xdr:col>
      <xdr:colOff>276225</xdr:colOff>
      <xdr:row>42</xdr:row>
      <xdr:rowOff>114300</xdr:rowOff>
    </xdr:to>
    <xdr:sp>
      <xdr:nvSpPr>
        <xdr:cNvPr id="86" name="Line 973"/>
        <xdr:cNvSpPr>
          <a:spLocks/>
        </xdr:cNvSpPr>
      </xdr:nvSpPr>
      <xdr:spPr>
        <a:xfrm>
          <a:off x="107232450" y="1034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219075</xdr:colOff>
      <xdr:row>42</xdr:row>
      <xdr:rowOff>0</xdr:rowOff>
    </xdr:from>
    <xdr:to>
      <xdr:col>144</xdr:col>
      <xdr:colOff>733425</xdr:colOff>
      <xdr:row>43</xdr:row>
      <xdr:rowOff>0</xdr:rowOff>
    </xdr:to>
    <xdr:sp>
      <xdr:nvSpPr>
        <xdr:cNvPr id="87" name="text 7093"/>
        <xdr:cNvSpPr txBox="1">
          <a:spLocks noChangeArrowheads="1"/>
        </xdr:cNvSpPr>
      </xdr:nvSpPr>
      <xdr:spPr>
        <a:xfrm>
          <a:off x="106737150" y="1022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4</a:t>
          </a:r>
        </a:p>
      </xdr:txBody>
    </xdr:sp>
    <xdr:clientData/>
  </xdr:twoCellAnchor>
  <xdr:twoCellAnchor>
    <xdr:from>
      <xdr:col>136</xdr:col>
      <xdr:colOff>476250</xdr:colOff>
      <xdr:row>40</xdr:row>
      <xdr:rowOff>0</xdr:rowOff>
    </xdr:from>
    <xdr:to>
      <xdr:col>140</xdr:col>
      <xdr:colOff>476250</xdr:colOff>
      <xdr:row>42</xdr:row>
      <xdr:rowOff>0</xdr:rowOff>
    </xdr:to>
    <xdr:sp>
      <xdr:nvSpPr>
        <xdr:cNvPr id="88" name="Line 975"/>
        <xdr:cNvSpPr>
          <a:spLocks/>
        </xdr:cNvSpPr>
      </xdr:nvSpPr>
      <xdr:spPr>
        <a:xfrm>
          <a:off x="101050725" y="97726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18</xdr:row>
      <xdr:rowOff>0</xdr:rowOff>
    </xdr:from>
    <xdr:to>
      <xdr:col>142</xdr:col>
      <xdr:colOff>0</xdr:colOff>
      <xdr:row>19</xdr:row>
      <xdr:rowOff>0</xdr:rowOff>
    </xdr:to>
    <xdr:sp>
      <xdr:nvSpPr>
        <xdr:cNvPr id="89" name="text 7094"/>
        <xdr:cNvSpPr txBox="1">
          <a:spLocks noChangeArrowheads="1"/>
        </xdr:cNvSpPr>
      </xdr:nvSpPr>
      <xdr:spPr>
        <a:xfrm>
          <a:off x="104517825" y="4743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90" name="text 38"/>
        <xdr:cNvSpPr txBox="1">
          <a:spLocks noChangeArrowheads="1"/>
        </xdr:cNvSpPr>
      </xdr:nvSpPr>
      <xdr:spPr>
        <a:xfrm>
          <a:off x="514350" y="5200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Mladějov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43</xdr:row>
      <xdr:rowOff>0</xdr:rowOff>
    </xdr:to>
    <xdr:sp>
      <xdr:nvSpPr>
        <xdr:cNvPr id="91" name="text 38"/>
        <xdr:cNvSpPr txBox="1">
          <a:spLocks noChangeArrowheads="1"/>
        </xdr:cNvSpPr>
      </xdr:nvSpPr>
      <xdr:spPr>
        <a:xfrm>
          <a:off x="514350" y="97726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Rudoltice
v Čechách</a:t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11</xdr:col>
      <xdr:colOff>266700</xdr:colOff>
      <xdr:row>30</xdr:row>
      <xdr:rowOff>76200</xdr:rowOff>
    </xdr:to>
    <xdr:sp>
      <xdr:nvSpPr>
        <xdr:cNvPr id="92" name="Line 981"/>
        <xdr:cNvSpPr>
          <a:spLocks/>
        </xdr:cNvSpPr>
      </xdr:nvSpPr>
      <xdr:spPr>
        <a:xfrm>
          <a:off x="7467600" y="74866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76200</xdr:rowOff>
    </xdr:from>
    <xdr:to>
      <xdr:col>12</xdr:col>
      <xdr:colOff>495300</xdr:colOff>
      <xdr:row>30</xdr:row>
      <xdr:rowOff>114300</xdr:rowOff>
    </xdr:to>
    <xdr:sp>
      <xdr:nvSpPr>
        <xdr:cNvPr id="93" name="Line 982"/>
        <xdr:cNvSpPr>
          <a:spLocks/>
        </xdr:cNvSpPr>
      </xdr:nvSpPr>
      <xdr:spPr>
        <a:xfrm>
          <a:off x="8210550" y="7562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10</xdr:col>
      <xdr:colOff>495300</xdr:colOff>
      <xdr:row>30</xdr:row>
      <xdr:rowOff>0</xdr:rowOff>
    </xdr:to>
    <xdr:sp>
      <xdr:nvSpPr>
        <xdr:cNvPr id="94" name="Line 983"/>
        <xdr:cNvSpPr>
          <a:spLocks/>
        </xdr:cNvSpPr>
      </xdr:nvSpPr>
      <xdr:spPr>
        <a:xfrm>
          <a:off x="6724650" y="73723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104775</xdr:rowOff>
    </xdr:from>
    <xdr:to>
      <xdr:col>9</xdr:col>
      <xdr:colOff>266700</xdr:colOff>
      <xdr:row>29</xdr:row>
      <xdr:rowOff>114300</xdr:rowOff>
    </xdr:to>
    <xdr:sp>
      <xdr:nvSpPr>
        <xdr:cNvPr id="95" name="Line 984"/>
        <xdr:cNvSpPr>
          <a:spLocks/>
        </xdr:cNvSpPr>
      </xdr:nvSpPr>
      <xdr:spPr>
        <a:xfrm>
          <a:off x="981075" y="6219825"/>
          <a:ext cx="5743575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36</xdr:row>
      <xdr:rowOff>114300</xdr:rowOff>
    </xdr:from>
    <xdr:to>
      <xdr:col>14</xdr:col>
      <xdr:colOff>647700</xdr:colOff>
      <xdr:row>38</xdr:row>
      <xdr:rowOff>28575</xdr:rowOff>
    </xdr:to>
    <xdr:grpSp>
      <xdr:nvGrpSpPr>
        <xdr:cNvPr id="96" name="Group 985"/>
        <xdr:cNvGrpSpPr>
          <a:grpSpLocks noChangeAspect="1"/>
        </xdr:cNvGrpSpPr>
      </xdr:nvGrpSpPr>
      <xdr:grpSpPr>
        <a:xfrm>
          <a:off x="102870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9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219075</xdr:rowOff>
    </xdr:from>
    <xdr:to>
      <xdr:col>21</xdr:col>
      <xdr:colOff>419100</xdr:colOff>
      <xdr:row>33</xdr:row>
      <xdr:rowOff>114300</xdr:rowOff>
    </xdr:to>
    <xdr:grpSp>
      <xdr:nvGrpSpPr>
        <xdr:cNvPr id="99" name="Group 988"/>
        <xdr:cNvGrpSpPr>
          <a:grpSpLocks noChangeAspect="1"/>
        </xdr:cNvGrpSpPr>
      </xdr:nvGrpSpPr>
      <xdr:grpSpPr>
        <a:xfrm>
          <a:off x="15478125" y="7934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9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219075</xdr:rowOff>
    </xdr:from>
    <xdr:to>
      <xdr:col>22</xdr:col>
      <xdr:colOff>647700</xdr:colOff>
      <xdr:row>33</xdr:row>
      <xdr:rowOff>114300</xdr:rowOff>
    </xdr:to>
    <xdr:grpSp>
      <xdr:nvGrpSpPr>
        <xdr:cNvPr id="102" name="Group 991"/>
        <xdr:cNvGrpSpPr>
          <a:grpSpLocks noChangeAspect="1"/>
        </xdr:cNvGrpSpPr>
      </xdr:nvGrpSpPr>
      <xdr:grpSpPr>
        <a:xfrm>
          <a:off x="16230600" y="7934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219075</xdr:rowOff>
    </xdr:from>
    <xdr:to>
      <xdr:col>26</xdr:col>
      <xdr:colOff>647700</xdr:colOff>
      <xdr:row>33</xdr:row>
      <xdr:rowOff>114300</xdr:rowOff>
    </xdr:to>
    <xdr:grpSp>
      <xdr:nvGrpSpPr>
        <xdr:cNvPr id="105" name="Group 994"/>
        <xdr:cNvGrpSpPr>
          <a:grpSpLocks noChangeAspect="1"/>
        </xdr:cNvGrpSpPr>
      </xdr:nvGrpSpPr>
      <xdr:grpSpPr>
        <a:xfrm>
          <a:off x="19202400" y="7934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9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9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114300</xdr:rowOff>
    </xdr:from>
    <xdr:to>
      <xdr:col>30</xdr:col>
      <xdr:colOff>647700</xdr:colOff>
      <xdr:row>38</xdr:row>
      <xdr:rowOff>28575</xdr:rowOff>
    </xdr:to>
    <xdr:grpSp>
      <xdr:nvGrpSpPr>
        <xdr:cNvPr id="108" name="Group 997"/>
        <xdr:cNvGrpSpPr>
          <a:grpSpLocks noChangeAspect="1"/>
        </xdr:cNvGrpSpPr>
      </xdr:nvGrpSpPr>
      <xdr:grpSpPr>
        <a:xfrm>
          <a:off x="221742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28</xdr:row>
      <xdr:rowOff>219075</xdr:rowOff>
    </xdr:from>
    <xdr:to>
      <xdr:col>35</xdr:col>
      <xdr:colOff>419100</xdr:colOff>
      <xdr:row>30</xdr:row>
      <xdr:rowOff>114300</xdr:rowOff>
    </xdr:to>
    <xdr:grpSp>
      <xdr:nvGrpSpPr>
        <xdr:cNvPr id="111" name="Group 1000"/>
        <xdr:cNvGrpSpPr>
          <a:grpSpLocks noChangeAspect="1"/>
        </xdr:cNvGrpSpPr>
      </xdr:nvGrpSpPr>
      <xdr:grpSpPr>
        <a:xfrm>
          <a:off x="258794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219075</xdr:rowOff>
    </xdr:from>
    <xdr:to>
      <xdr:col>36</xdr:col>
      <xdr:colOff>647700</xdr:colOff>
      <xdr:row>30</xdr:row>
      <xdr:rowOff>114300</xdr:rowOff>
    </xdr:to>
    <xdr:grpSp>
      <xdr:nvGrpSpPr>
        <xdr:cNvPr id="114" name="Group 1003"/>
        <xdr:cNvGrpSpPr>
          <a:grpSpLocks noChangeAspect="1"/>
        </xdr:cNvGrpSpPr>
      </xdr:nvGrpSpPr>
      <xdr:grpSpPr>
        <a:xfrm>
          <a:off x="266319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10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0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219075</xdr:rowOff>
    </xdr:from>
    <xdr:to>
      <xdr:col>39</xdr:col>
      <xdr:colOff>419100</xdr:colOff>
      <xdr:row>30</xdr:row>
      <xdr:rowOff>114300</xdr:rowOff>
    </xdr:to>
    <xdr:grpSp>
      <xdr:nvGrpSpPr>
        <xdr:cNvPr id="117" name="Group 1006"/>
        <xdr:cNvGrpSpPr>
          <a:grpSpLocks noChangeAspect="1"/>
        </xdr:cNvGrpSpPr>
      </xdr:nvGrpSpPr>
      <xdr:grpSpPr>
        <a:xfrm>
          <a:off x="288512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10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0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36</xdr:row>
      <xdr:rowOff>114300</xdr:rowOff>
    </xdr:from>
    <xdr:to>
      <xdr:col>40</xdr:col>
      <xdr:colOff>647700</xdr:colOff>
      <xdr:row>38</xdr:row>
      <xdr:rowOff>28575</xdr:rowOff>
    </xdr:to>
    <xdr:grpSp>
      <xdr:nvGrpSpPr>
        <xdr:cNvPr id="120" name="Group 1009"/>
        <xdr:cNvGrpSpPr>
          <a:grpSpLocks noChangeAspect="1"/>
        </xdr:cNvGrpSpPr>
      </xdr:nvGrpSpPr>
      <xdr:grpSpPr>
        <a:xfrm>
          <a:off x="296037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0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352425</xdr:colOff>
      <xdr:row>33</xdr:row>
      <xdr:rowOff>114300</xdr:rowOff>
    </xdr:from>
    <xdr:to>
      <xdr:col>42</xdr:col>
      <xdr:colOff>657225</xdr:colOff>
      <xdr:row>35</xdr:row>
      <xdr:rowOff>28575</xdr:rowOff>
    </xdr:to>
    <xdr:grpSp>
      <xdr:nvGrpSpPr>
        <xdr:cNvPr id="123" name="Group 1012"/>
        <xdr:cNvGrpSpPr>
          <a:grpSpLocks noChangeAspect="1"/>
        </xdr:cNvGrpSpPr>
      </xdr:nvGrpSpPr>
      <xdr:grpSpPr>
        <a:xfrm>
          <a:off x="310991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10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23</xdr:row>
      <xdr:rowOff>0</xdr:rowOff>
    </xdr:from>
    <xdr:ext cx="523875" cy="228600"/>
    <xdr:sp>
      <xdr:nvSpPr>
        <xdr:cNvPr id="126" name="text 7125"/>
        <xdr:cNvSpPr txBox="1">
          <a:spLocks noChangeArrowheads="1"/>
        </xdr:cNvSpPr>
      </xdr:nvSpPr>
      <xdr:spPr>
        <a:xfrm>
          <a:off x="32461200" y="588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27" name="text 3"/>
        <xdr:cNvSpPr txBox="1">
          <a:spLocks noChangeArrowheads="1"/>
        </xdr:cNvSpPr>
      </xdr:nvSpPr>
      <xdr:spPr>
        <a:xfrm>
          <a:off x="514350" y="6115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8" name="Line 1017"/>
        <xdr:cNvSpPr>
          <a:spLocks/>
        </xdr:cNvSpPr>
      </xdr:nvSpPr>
      <xdr:spPr>
        <a:xfrm>
          <a:off x="571500" y="6229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26</xdr:row>
      <xdr:rowOff>219075</xdr:rowOff>
    </xdr:from>
    <xdr:to>
      <xdr:col>43</xdr:col>
      <xdr:colOff>419100</xdr:colOff>
      <xdr:row>28</xdr:row>
      <xdr:rowOff>114300</xdr:rowOff>
    </xdr:to>
    <xdr:grpSp>
      <xdr:nvGrpSpPr>
        <xdr:cNvPr id="129" name="Group 11"/>
        <xdr:cNvGrpSpPr>
          <a:grpSpLocks noChangeAspect="1"/>
        </xdr:cNvGrpSpPr>
      </xdr:nvGrpSpPr>
      <xdr:grpSpPr>
        <a:xfrm>
          <a:off x="31823025" y="679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352425</xdr:colOff>
      <xdr:row>21</xdr:row>
      <xdr:rowOff>219075</xdr:rowOff>
    </xdr:from>
    <xdr:to>
      <xdr:col>52</xdr:col>
      <xdr:colOff>657225</xdr:colOff>
      <xdr:row>23</xdr:row>
      <xdr:rowOff>114300</xdr:rowOff>
    </xdr:to>
    <xdr:grpSp>
      <xdr:nvGrpSpPr>
        <xdr:cNvPr id="132" name="Group 14"/>
        <xdr:cNvGrpSpPr>
          <a:grpSpLocks noChangeAspect="1"/>
        </xdr:cNvGrpSpPr>
      </xdr:nvGrpSpPr>
      <xdr:grpSpPr>
        <a:xfrm>
          <a:off x="385286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914400</xdr:colOff>
      <xdr:row>37</xdr:row>
      <xdr:rowOff>114300</xdr:rowOff>
    </xdr:from>
    <xdr:to>
      <xdr:col>58</xdr:col>
      <xdr:colOff>495300</xdr:colOff>
      <xdr:row>39</xdr:row>
      <xdr:rowOff>114300</xdr:rowOff>
    </xdr:to>
    <xdr:grpSp>
      <xdr:nvGrpSpPr>
        <xdr:cNvPr id="135" name="Group 34"/>
        <xdr:cNvGrpSpPr>
          <a:grpSpLocks/>
        </xdr:cNvGrpSpPr>
      </xdr:nvGrpSpPr>
      <xdr:grpSpPr>
        <a:xfrm>
          <a:off x="34632900" y="9201150"/>
          <a:ext cx="8496300" cy="457200"/>
          <a:chOff x="115" y="298"/>
          <a:chExt cx="1117" cy="40"/>
        </a:xfrm>
        <a:solidFill>
          <a:srgbClr val="FFFFFF"/>
        </a:solidFill>
      </xdr:grpSpPr>
      <xdr:sp>
        <xdr:nvSpPr>
          <xdr:cNvPr id="136" name="Rectangle 3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4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723900</xdr:colOff>
      <xdr:row>31</xdr:row>
      <xdr:rowOff>76200</xdr:rowOff>
    </xdr:from>
    <xdr:to>
      <xdr:col>60</xdr:col>
      <xdr:colOff>495300</xdr:colOff>
      <xdr:row>32</xdr:row>
      <xdr:rowOff>152400</xdr:rowOff>
    </xdr:to>
    <xdr:grpSp>
      <xdr:nvGrpSpPr>
        <xdr:cNvPr id="152" name="Group 52"/>
        <xdr:cNvGrpSpPr>
          <a:grpSpLocks/>
        </xdr:cNvGrpSpPr>
      </xdr:nvGrpSpPr>
      <xdr:grpSpPr>
        <a:xfrm>
          <a:off x="35928300" y="7791450"/>
          <a:ext cx="8686800" cy="304800"/>
          <a:chOff x="115" y="479"/>
          <a:chExt cx="1117" cy="40"/>
        </a:xfrm>
        <a:solidFill>
          <a:srgbClr val="FFFFFF"/>
        </a:solidFill>
      </xdr:grpSpPr>
      <xdr:sp>
        <xdr:nvSpPr>
          <xdr:cNvPr id="153" name="Rectangle 5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190500</xdr:colOff>
      <xdr:row>28</xdr:row>
      <xdr:rowOff>76200</xdr:rowOff>
    </xdr:from>
    <xdr:to>
      <xdr:col>68</xdr:col>
      <xdr:colOff>66675</xdr:colOff>
      <xdr:row>29</xdr:row>
      <xdr:rowOff>152400</xdr:rowOff>
    </xdr:to>
    <xdr:grpSp>
      <xdr:nvGrpSpPr>
        <xdr:cNvPr id="162" name="Group 62"/>
        <xdr:cNvGrpSpPr>
          <a:grpSpLocks/>
        </xdr:cNvGrpSpPr>
      </xdr:nvGrpSpPr>
      <xdr:grpSpPr>
        <a:xfrm>
          <a:off x="39852600" y="7105650"/>
          <a:ext cx="10277475" cy="304800"/>
          <a:chOff x="115" y="479"/>
          <a:chExt cx="1117" cy="40"/>
        </a:xfrm>
        <a:solidFill>
          <a:srgbClr val="FFFFFF"/>
        </a:solidFill>
      </xdr:grpSpPr>
      <xdr:sp>
        <xdr:nvSpPr>
          <xdr:cNvPr id="163" name="Rectangle 6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6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276225</xdr:colOff>
      <xdr:row>17</xdr:row>
      <xdr:rowOff>9525</xdr:rowOff>
    </xdr:from>
    <xdr:to>
      <xdr:col>66</xdr:col>
      <xdr:colOff>714375</xdr:colOff>
      <xdr:row>18</xdr:row>
      <xdr:rowOff>0</xdr:rowOff>
    </xdr:to>
    <xdr:grpSp>
      <xdr:nvGrpSpPr>
        <xdr:cNvPr id="172" name="Group 94"/>
        <xdr:cNvGrpSpPr>
          <a:grpSpLocks/>
        </xdr:cNvGrpSpPr>
      </xdr:nvGrpSpPr>
      <xdr:grpSpPr>
        <a:xfrm>
          <a:off x="48853725" y="4524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3" name="Oval 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323850</xdr:colOff>
      <xdr:row>40</xdr:row>
      <xdr:rowOff>0</xdr:rowOff>
    </xdr:from>
    <xdr:ext cx="323850" cy="228600"/>
    <xdr:sp>
      <xdr:nvSpPr>
        <xdr:cNvPr id="177" name="TextBox 101"/>
        <xdr:cNvSpPr txBox="1">
          <a:spLocks noChangeArrowheads="1"/>
        </xdr:cNvSpPr>
      </xdr:nvSpPr>
      <xdr:spPr>
        <a:xfrm>
          <a:off x="37014150" y="9772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54</xdr:col>
      <xdr:colOff>323850</xdr:colOff>
      <xdr:row>23</xdr:row>
      <xdr:rowOff>0</xdr:rowOff>
    </xdr:from>
    <xdr:ext cx="323850" cy="228600"/>
    <xdr:sp>
      <xdr:nvSpPr>
        <xdr:cNvPr id="178" name="TextBox 102"/>
        <xdr:cNvSpPr txBox="1">
          <a:spLocks noChangeArrowheads="1"/>
        </xdr:cNvSpPr>
      </xdr:nvSpPr>
      <xdr:spPr>
        <a:xfrm>
          <a:off x="39985950" y="5886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49</xdr:col>
      <xdr:colOff>266700</xdr:colOff>
      <xdr:row>25</xdr:row>
      <xdr:rowOff>76200</xdr:rowOff>
    </xdr:from>
    <xdr:to>
      <xdr:col>54</xdr:col>
      <xdr:colOff>0</xdr:colOff>
      <xdr:row>26</xdr:row>
      <xdr:rowOff>152400</xdr:rowOff>
    </xdr:to>
    <xdr:grpSp>
      <xdr:nvGrpSpPr>
        <xdr:cNvPr id="179" name="Group 105"/>
        <xdr:cNvGrpSpPr>
          <a:grpSpLocks/>
        </xdr:cNvGrpSpPr>
      </xdr:nvGrpSpPr>
      <xdr:grpSpPr>
        <a:xfrm>
          <a:off x="36442650" y="6419850"/>
          <a:ext cx="3219450" cy="304800"/>
          <a:chOff x="114" y="180"/>
          <a:chExt cx="540" cy="40"/>
        </a:xfrm>
        <a:solidFill>
          <a:srgbClr val="FFFFFF"/>
        </a:solidFill>
      </xdr:grpSpPr>
      <xdr:sp>
        <xdr:nvSpPr>
          <xdr:cNvPr id="180" name="Rectangle 10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0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0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0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1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1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1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352425</xdr:colOff>
      <xdr:row>25</xdr:row>
      <xdr:rowOff>219075</xdr:rowOff>
    </xdr:from>
    <xdr:to>
      <xdr:col>82</xdr:col>
      <xdr:colOff>657225</xdr:colOff>
      <xdr:row>27</xdr:row>
      <xdr:rowOff>114300</xdr:rowOff>
    </xdr:to>
    <xdr:grpSp>
      <xdr:nvGrpSpPr>
        <xdr:cNvPr id="187" name="Group 114"/>
        <xdr:cNvGrpSpPr>
          <a:grpSpLocks noChangeAspect="1"/>
        </xdr:cNvGrpSpPr>
      </xdr:nvGrpSpPr>
      <xdr:grpSpPr>
        <a:xfrm>
          <a:off x="60817125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8" name="Line 1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21</xdr:row>
      <xdr:rowOff>219075</xdr:rowOff>
    </xdr:from>
    <xdr:to>
      <xdr:col>72</xdr:col>
      <xdr:colOff>657225</xdr:colOff>
      <xdr:row>23</xdr:row>
      <xdr:rowOff>114300</xdr:rowOff>
    </xdr:to>
    <xdr:grpSp>
      <xdr:nvGrpSpPr>
        <xdr:cNvPr id="190" name="Group 117"/>
        <xdr:cNvGrpSpPr>
          <a:grpSpLocks noChangeAspect="1"/>
        </xdr:cNvGrpSpPr>
      </xdr:nvGrpSpPr>
      <xdr:grpSpPr>
        <a:xfrm>
          <a:off x="533876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1" name="Line 1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24</xdr:row>
      <xdr:rowOff>0</xdr:rowOff>
    </xdr:from>
    <xdr:to>
      <xdr:col>77</xdr:col>
      <xdr:colOff>247650</xdr:colOff>
      <xdr:row>24</xdr:row>
      <xdr:rowOff>114300</xdr:rowOff>
    </xdr:to>
    <xdr:sp>
      <xdr:nvSpPr>
        <xdr:cNvPr id="193" name="Line 123"/>
        <xdr:cNvSpPr>
          <a:spLocks/>
        </xdr:cNvSpPr>
      </xdr:nvSpPr>
      <xdr:spPr>
        <a:xfrm>
          <a:off x="56483250" y="6115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342900</xdr:colOff>
      <xdr:row>39</xdr:row>
      <xdr:rowOff>114300</xdr:rowOff>
    </xdr:from>
    <xdr:to>
      <xdr:col>124</xdr:col>
      <xdr:colOff>647700</xdr:colOff>
      <xdr:row>41</xdr:row>
      <xdr:rowOff>28575</xdr:rowOff>
    </xdr:to>
    <xdr:grpSp>
      <xdr:nvGrpSpPr>
        <xdr:cNvPr id="194" name="Group 126"/>
        <xdr:cNvGrpSpPr>
          <a:grpSpLocks noChangeAspect="1"/>
        </xdr:cNvGrpSpPr>
      </xdr:nvGrpSpPr>
      <xdr:grpSpPr>
        <a:xfrm>
          <a:off x="92001975" y="965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1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36</xdr:row>
      <xdr:rowOff>114300</xdr:rowOff>
    </xdr:from>
    <xdr:to>
      <xdr:col>127</xdr:col>
      <xdr:colOff>419100</xdr:colOff>
      <xdr:row>38</xdr:row>
      <xdr:rowOff>28575</xdr:rowOff>
    </xdr:to>
    <xdr:grpSp>
      <xdr:nvGrpSpPr>
        <xdr:cNvPr id="197" name="Group 139"/>
        <xdr:cNvGrpSpPr>
          <a:grpSpLocks noChangeAspect="1"/>
        </xdr:cNvGrpSpPr>
      </xdr:nvGrpSpPr>
      <xdr:grpSpPr>
        <a:xfrm>
          <a:off x="94221300" y="897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1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31</xdr:row>
      <xdr:rowOff>219075</xdr:rowOff>
    </xdr:from>
    <xdr:to>
      <xdr:col>135</xdr:col>
      <xdr:colOff>419100</xdr:colOff>
      <xdr:row>33</xdr:row>
      <xdr:rowOff>114300</xdr:rowOff>
    </xdr:to>
    <xdr:grpSp>
      <xdr:nvGrpSpPr>
        <xdr:cNvPr id="200" name="Group 142"/>
        <xdr:cNvGrpSpPr>
          <a:grpSpLocks noChangeAspect="1"/>
        </xdr:cNvGrpSpPr>
      </xdr:nvGrpSpPr>
      <xdr:grpSpPr>
        <a:xfrm>
          <a:off x="100164900" y="7934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1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0</xdr:colOff>
      <xdr:row>26</xdr:row>
      <xdr:rowOff>0</xdr:rowOff>
    </xdr:from>
    <xdr:to>
      <xdr:col>149</xdr:col>
      <xdr:colOff>0</xdr:colOff>
      <xdr:row>29</xdr:row>
      <xdr:rowOff>0</xdr:rowOff>
    </xdr:to>
    <xdr:sp>
      <xdr:nvSpPr>
        <xdr:cNvPr id="203" name="text 38"/>
        <xdr:cNvSpPr txBox="1">
          <a:spLocks noChangeArrowheads="1"/>
        </xdr:cNvSpPr>
      </xdr:nvSpPr>
      <xdr:spPr>
        <a:xfrm>
          <a:off x="108003975" y="65722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Třebová
osobní nádraží</a:t>
          </a:r>
        </a:p>
      </xdr:txBody>
    </xdr:sp>
    <xdr:clientData/>
  </xdr:twoCellAnchor>
  <xdr:twoCellAnchor>
    <xdr:from>
      <xdr:col>146</xdr:col>
      <xdr:colOff>0</xdr:colOff>
      <xdr:row>41</xdr:row>
      <xdr:rowOff>0</xdr:rowOff>
    </xdr:from>
    <xdr:to>
      <xdr:col>149</xdr:col>
      <xdr:colOff>0</xdr:colOff>
      <xdr:row>44</xdr:row>
      <xdr:rowOff>0</xdr:rowOff>
    </xdr:to>
    <xdr:sp>
      <xdr:nvSpPr>
        <xdr:cNvPr id="204" name="text 38"/>
        <xdr:cNvSpPr txBox="1">
          <a:spLocks noChangeArrowheads="1"/>
        </xdr:cNvSpPr>
      </xdr:nvSpPr>
      <xdr:spPr>
        <a:xfrm>
          <a:off x="108003975" y="100012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Třebová
vjezdová skupina</a:t>
          </a:r>
        </a:p>
      </xdr:txBody>
    </xdr:sp>
    <xdr:clientData/>
  </xdr:twoCellAnchor>
  <xdr:twoCellAnchor>
    <xdr:from>
      <xdr:col>139</xdr:col>
      <xdr:colOff>0</xdr:colOff>
      <xdr:row>20</xdr:row>
      <xdr:rowOff>0</xdr:rowOff>
    </xdr:from>
    <xdr:to>
      <xdr:col>142</xdr:col>
      <xdr:colOff>0</xdr:colOff>
      <xdr:row>23</xdr:row>
      <xdr:rowOff>0</xdr:rowOff>
    </xdr:to>
    <xdr:sp>
      <xdr:nvSpPr>
        <xdr:cNvPr id="205" name="text 38"/>
        <xdr:cNvSpPr txBox="1">
          <a:spLocks noChangeArrowheads="1"/>
        </xdr:cNvSpPr>
      </xdr:nvSpPr>
      <xdr:spPr>
        <a:xfrm>
          <a:off x="103031925" y="52006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Třebová
Odb Les</a:t>
          </a:r>
        </a:p>
      </xdr:txBody>
    </xdr:sp>
    <xdr:clientData/>
  </xdr:twoCellAnchor>
  <xdr:twoCellAnchor>
    <xdr:from>
      <xdr:col>126</xdr:col>
      <xdr:colOff>476250</xdr:colOff>
      <xdr:row>19</xdr:row>
      <xdr:rowOff>0</xdr:rowOff>
    </xdr:from>
    <xdr:to>
      <xdr:col>127</xdr:col>
      <xdr:colOff>247650</xdr:colOff>
      <xdr:row>19</xdr:row>
      <xdr:rowOff>114300</xdr:rowOff>
    </xdr:to>
    <xdr:sp>
      <xdr:nvSpPr>
        <xdr:cNvPr id="206" name="Line 149"/>
        <xdr:cNvSpPr>
          <a:spLocks/>
        </xdr:cNvSpPr>
      </xdr:nvSpPr>
      <xdr:spPr>
        <a:xfrm flipH="1">
          <a:off x="93621225" y="49720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18</xdr:row>
      <xdr:rowOff>152400</xdr:rowOff>
    </xdr:from>
    <xdr:to>
      <xdr:col>128</xdr:col>
      <xdr:colOff>476250</xdr:colOff>
      <xdr:row>19</xdr:row>
      <xdr:rowOff>0</xdr:rowOff>
    </xdr:to>
    <xdr:sp>
      <xdr:nvSpPr>
        <xdr:cNvPr id="207" name="Line 150"/>
        <xdr:cNvSpPr>
          <a:spLocks/>
        </xdr:cNvSpPr>
      </xdr:nvSpPr>
      <xdr:spPr>
        <a:xfrm flipH="1">
          <a:off x="94364175" y="4895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18</xdr:row>
      <xdr:rowOff>114300</xdr:rowOff>
    </xdr:from>
    <xdr:to>
      <xdr:col>129</xdr:col>
      <xdr:colOff>247650</xdr:colOff>
      <xdr:row>18</xdr:row>
      <xdr:rowOff>152400</xdr:rowOff>
    </xdr:to>
    <xdr:sp>
      <xdr:nvSpPr>
        <xdr:cNvPr id="208" name="Line 151"/>
        <xdr:cNvSpPr>
          <a:spLocks/>
        </xdr:cNvSpPr>
      </xdr:nvSpPr>
      <xdr:spPr>
        <a:xfrm flipH="1">
          <a:off x="95107125" y="4857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352425</xdr:colOff>
      <xdr:row>31</xdr:row>
      <xdr:rowOff>219075</xdr:rowOff>
    </xdr:from>
    <xdr:to>
      <xdr:col>96</xdr:col>
      <xdr:colOff>657225</xdr:colOff>
      <xdr:row>33</xdr:row>
      <xdr:rowOff>114300</xdr:rowOff>
    </xdr:to>
    <xdr:grpSp>
      <xdr:nvGrpSpPr>
        <xdr:cNvPr id="209" name="Group 165"/>
        <xdr:cNvGrpSpPr>
          <a:grpSpLocks noChangeAspect="1"/>
        </xdr:cNvGrpSpPr>
      </xdr:nvGrpSpPr>
      <xdr:grpSpPr>
        <a:xfrm>
          <a:off x="71218425" y="7934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0" name="Line 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36</xdr:row>
      <xdr:rowOff>114300</xdr:rowOff>
    </xdr:from>
    <xdr:to>
      <xdr:col>117</xdr:col>
      <xdr:colOff>419100</xdr:colOff>
      <xdr:row>38</xdr:row>
      <xdr:rowOff>28575</xdr:rowOff>
    </xdr:to>
    <xdr:grpSp>
      <xdr:nvGrpSpPr>
        <xdr:cNvPr id="212" name="Group 168"/>
        <xdr:cNvGrpSpPr>
          <a:grpSpLocks noChangeAspect="1"/>
        </xdr:cNvGrpSpPr>
      </xdr:nvGrpSpPr>
      <xdr:grpSpPr>
        <a:xfrm>
          <a:off x="86791800" y="897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3" name="Line 1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36</xdr:row>
      <xdr:rowOff>114300</xdr:rowOff>
    </xdr:from>
    <xdr:to>
      <xdr:col>118</xdr:col>
      <xdr:colOff>647700</xdr:colOff>
      <xdr:row>38</xdr:row>
      <xdr:rowOff>28575</xdr:rowOff>
    </xdr:to>
    <xdr:grpSp>
      <xdr:nvGrpSpPr>
        <xdr:cNvPr id="215" name="Group 171"/>
        <xdr:cNvGrpSpPr>
          <a:grpSpLocks noChangeAspect="1"/>
        </xdr:cNvGrpSpPr>
      </xdr:nvGrpSpPr>
      <xdr:grpSpPr>
        <a:xfrm>
          <a:off x="87544275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6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39</xdr:row>
      <xdr:rowOff>114300</xdr:rowOff>
    </xdr:from>
    <xdr:to>
      <xdr:col>108</xdr:col>
      <xdr:colOff>657225</xdr:colOff>
      <xdr:row>41</xdr:row>
      <xdr:rowOff>28575</xdr:rowOff>
    </xdr:to>
    <xdr:grpSp>
      <xdr:nvGrpSpPr>
        <xdr:cNvPr id="218" name="Group 174"/>
        <xdr:cNvGrpSpPr>
          <a:grpSpLocks noChangeAspect="1"/>
        </xdr:cNvGrpSpPr>
      </xdr:nvGrpSpPr>
      <xdr:grpSpPr>
        <a:xfrm>
          <a:off x="80124300" y="965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9" name="Line 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36</xdr:row>
      <xdr:rowOff>114300</xdr:rowOff>
    </xdr:from>
    <xdr:to>
      <xdr:col>114</xdr:col>
      <xdr:colOff>647700</xdr:colOff>
      <xdr:row>38</xdr:row>
      <xdr:rowOff>28575</xdr:rowOff>
    </xdr:to>
    <xdr:grpSp>
      <xdr:nvGrpSpPr>
        <xdr:cNvPr id="221" name="Group 177"/>
        <xdr:cNvGrpSpPr>
          <a:grpSpLocks noChangeAspect="1"/>
        </xdr:cNvGrpSpPr>
      </xdr:nvGrpSpPr>
      <xdr:grpSpPr>
        <a:xfrm>
          <a:off x="84572475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1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30</xdr:row>
      <xdr:rowOff>114300</xdr:rowOff>
    </xdr:from>
    <xdr:to>
      <xdr:col>103</xdr:col>
      <xdr:colOff>428625</xdr:colOff>
      <xdr:row>32</xdr:row>
      <xdr:rowOff>28575</xdr:rowOff>
    </xdr:to>
    <xdr:grpSp>
      <xdr:nvGrpSpPr>
        <xdr:cNvPr id="224" name="Group 180"/>
        <xdr:cNvGrpSpPr>
          <a:grpSpLocks noChangeAspect="1"/>
        </xdr:cNvGrpSpPr>
      </xdr:nvGrpSpPr>
      <xdr:grpSpPr>
        <a:xfrm>
          <a:off x="7641907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5" name="Line 1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85725</xdr:colOff>
      <xdr:row>29</xdr:row>
      <xdr:rowOff>0</xdr:rowOff>
    </xdr:from>
    <xdr:to>
      <xdr:col>105</xdr:col>
      <xdr:colOff>438150</xdr:colOff>
      <xdr:row>30</xdr:row>
      <xdr:rowOff>114300</xdr:rowOff>
    </xdr:to>
    <xdr:grpSp>
      <xdr:nvGrpSpPr>
        <xdr:cNvPr id="227" name="Group 183"/>
        <xdr:cNvGrpSpPr>
          <a:grpSpLocks/>
        </xdr:cNvGrpSpPr>
      </xdr:nvGrpSpPr>
      <xdr:grpSpPr>
        <a:xfrm>
          <a:off x="77857350" y="7258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28" name="Line 18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8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31</xdr:row>
      <xdr:rowOff>219075</xdr:rowOff>
    </xdr:from>
    <xdr:to>
      <xdr:col>110</xdr:col>
      <xdr:colOff>657225</xdr:colOff>
      <xdr:row>33</xdr:row>
      <xdr:rowOff>114300</xdr:rowOff>
    </xdr:to>
    <xdr:grpSp>
      <xdr:nvGrpSpPr>
        <xdr:cNvPr id="230" name="Group 186"/>
        <xdr:cNvGrpSpPr>
          <a:grpSpLocks noChangeAspect="1"/>
        </xdr:cNvGrpSpPr>
      </xdr:nvGrpSpPr>
      <xdr:grpSpPr>
        <a:xfrm>
          <a:off x="81610200" y="7934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1" name="Line 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31</xdr:row>
      <xdr:rowOff>219075</xdr:rowOff>
    </xdr:from>
    <xdr:to>
      <xdr:col>111</xdr:col>
      <xdr:colOff>419100</xdr:colOff>
      <xdr:row>33</xdr:row>
      <xdr:rowOff>114300</xdr:rowOff>
    </xdr:to>
    <xdr:grpSp>
      <xdr:nvGrpSpPr>
        <xdr:cNvPr id="233" name="Group 189"/>
        <xdr:cNvGrpSpPr>
          <a:grpSpLocks noChangeAspect="1"/>
        </xdr:cNvGrpSpPr>
      </xdr:nvGrpSpPr>
      <xdr:grpSpPr>
        <a:xfrm>
          <a:off x="82334100" y="7934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4" name="Line 1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85725</xdr:colOff>
      <xdr:row>18</xdr:row>
      <xdr:rowOff>28575</xdr:rowOff>
    </xdr:from>
    <xdr:to>
      <xdr:col>65</xdr:col>
      <xdr:colOff>438150</xdr:colOff>
      <xdr:row>18</xdr:row>
      <xdr:rowOff>152400</xdr:rowOff>
    </xdr:to>
    <xdr:sp>
      <xdr:nvSpPr>
        <xdr:cNvPr id="236" name="kreslení 12"/>
        <xdr:cNvSpPr>
          <a:spLocks/>
        </xdr:cNvSpPr>
      </xdr:nvSpPr>
      <xdr:spPr>
        <a:xfrm>
          <a:off x="48148875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314325</xdr:colOff>
      <xdr:row>22</xdr:row>
      <xdr:rowOff>66675</xdr:rowOff>
    </xdr:from>
    <xdr:to>
      <xdr:col>48</xdr:col>
      <xdr:colOff>666750</xdr:colOff>
      <xdr:row>22</xdr:row>
      <xdr:rowOff>190500</xdr:rowOff>
    </xdr:to>
    <xdr:sp>
      <xdr:nvSpPr>
        <xdr:cNvPr id="237" name="kreslení 12"/>
        <xdr:cNvSpPr>
          <a:spLocks/>
        </xdr:cNvSpPr>
      </xdr:nvSpPr>
      <xdr:spPr>
        <a:xfrm>
          <a:off x="35518725" y="5724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152400</xdr:rowOff>
    </xdr:from>
    <xdr:to>
      <xdr:col>54</xdr:col>
      <xdr:colOff>190500</xdr:colOff>
      <xdr:row>31</xdr:row>
      <xdr:rowOff>76200</xdr:rowOff>
    </xdr:to>
    <xdr:sp>
      <xdr:nvSpPr>
        <xdr:cNvPr id="238" name="Rectangle 196"/>
        <xdr:cNvSpPr>
          <a:spLocks/>
        </xdr:cNvSpPr>
      </xdr:nvSpPr>
      <xdr:spPr>
        <a:xfrm>
          <a:off x="39662100" y="5810250"/>
          <a:ext cx="190500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21</xdr:row>
      <xdr:rowOff>76200</xdr:rowOff>
    </xdr:from>
    <xdr:to>
      <xdr:col>57</xdr:col>
      <xdr:colOff>247650</xdr:colOff>
      <xdr:row>22</xdr:row>
      <xdr:rowOff>152400</xdr:rowOff>
    </xdr:to>
    <xdr:grpSp>
      <xdr:nvGrpSpPr>
        <xdr:cNvPr id="239" name="Group 197"/>
        <xdr:cNvGrpSpPr>
          <a:grpSpLocks/>
        </xdr:cNvGrpSpPr>
      </xdr:nvGrpSpPr>
      <xdr:grpSpPr>
        <a:xfrm>
          <a:off x="39662100" y="5505450"/>
          <a:ext cx="2705100" cy="304800"/>
          <a:chOff x="114" y="180"/>
          <a:chExt cx="540" cy="40"/>
        </a:xfrm>
        <a:solidFill>
          <a:srgbClr val="FFFFFF"/>
        </a:solidFill>
      </xdr:grpSpPr>
      <xdr:sp>
        <xdr:nvSpPr>
          <xdr:cNvPr id="240" name="Rectangle 19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9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0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0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0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0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0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24</xdr:row>
      <xdr:rowOff>0</xdr:rowOff>
    </xdr:from>
    <xdr:to>
      <xdr:col>56</xdr:col>
      <xdr:colOff>476250</xdr:colOff>
      <xdr:row>25</xdr:row>
      <xdr:rowOff>0</xdr:rowOff>
    </xdr:to>
    <xdr:sp>
      <xdr:nvSpPr>
        <xdr:cNvPr id="247" name="Line 205"/>
        <xdr:cNvSpPr>
          <a:spLocks/>
        </xdr:cNvSpPr>
      </xdr:nvSpPr>
      <xdr:spPr>
        <a:xfrm>
          <a:off x="41624250" y="6115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476250</xdr:colOff>
      <xdr:row>25</xdr:row>
      <xdr:rowOff>0</xdr:rowOff>
    </xdr:to>
    <xdr:sp>
      <xdr:nvSpPr>
        <xdr:cNvPr id="248" name="Line 206"/>
        <xdr:cNvSpPr>
          <a:spLocks/>
        </xdr:cNvSpPr>
      </xdr:nvSpPr>
      <xdr:spPr>
        <a:xfrm flipH="1" flipV="1">
          <a:off x="41148000" y="6343650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37</xdr:row>
      <xdr:rowOff>57150</xdr:rowOff>
    </xdr:from>
    <xdr:to>
      <xdr:col>4</xdr:col>
      <xdr:colOff>647700</xdr:colOff>
      <xdr:row>37</xdr:row>
      <xdr:rowOff>171450</xdr:rowOff>
    </xdr:to>
    <xdr:grpSp>
      <xdr:nvGrpSpPr>
        <xdr:cNvPr id="249" name="Group 207"/>
        <xdr:cNvGrpSpPr>
          <a:grpSpLocks noChangeAspect="1"/>
        </xdr:cNvGrpSpPr>
      </xdr:nvGrpSpPr>
      <xdr:grpSpPr>
        <a:xfrm>
          <a:off x="2057400" y="9144000"/>
          <a:ext cx="1104900" cy="114300"/>
          <a:chOff x="424" y="335"/>
          <a:chExt cx="101" cy="12"/>
        </a:xfrm>
        <a:solidFill>
          <a:srgbClr val="FFFFFF"/>
        </a:solidFill>
      </xdr:grpSpPr>
      <xdr:sp>
        <xdr:nvSpPr>
          <xdr:cNvPr id="250" name="Line 208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09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10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11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12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13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14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15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216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17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18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45</xdr:col>
      <xdr:colOff>28575</xdr:colOff>
      <xdr:row>38</xdr:row>
      <xdr:rowOff>28575</xdr:rowOff>
    </xdr:from>
    <xdr:to>
      <xdr:col>46</xdr:col>
      <xdr:colOff>619125</xdr:colOff>
      <xdr:row>38</xdr:row>
      <xdr:rowOff>142875</xdr:rowOff>
    </xdr:to>
    <xdr:grpSp>
      <xdr:nvGrpSpPr>
        <xdr:cNvPr id="262" name="Group 220"/>
        <xdr:cNvGrpSpPr>
          <a:grpSpLocks noChangeAspect="1"/>
        </xdr:cNvGrpSpPr>
      </xdr:nvGrpSpPr>
      <xdr:grpSpPr>
        <a:xfrm>
          <a:off x="33232725" y="9344025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263" name="Line 221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22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23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24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25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26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27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28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29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30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31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275" name="Group 233"/>
        <xdr:cNvGrpSpPr>
          <a:grpSpLocks noChangeAspect="1"/>
        </xdr:cNvGrpSpPr>
      </xdr:nvGrpSpPr>
      <xdr:grpSpPr>
        <a:xfrm>
          <a:off x="2057400" y="8001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7" name="Line 23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3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3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3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3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4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4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609600</xdr:colOff>
      <xdr:row>28</xdr:row>
      <xdr:rowOff>85725</xdr:rowOff>
    </xdr:from>
    <xdr:to>
      <xdr:col>102</xdr:col>
      <xdr:colOff>123825</xdr:colOff>
      <xdr:row>28</xdr:row>
      <xdr:rowOff>200025</xdr:rowOff>
    </xdr:to>
    <xdr:grpSp>
      <xdr:nvGrpSpPr>
        <xdr:cNvPr id="284" name="Group 242"/>
        <xdr:cNvGrpSpPr>
          <a:grpSpLocks noChangeAspect="1"/>
        </xdr:cNvGrpSpPr>
      </xdr:nvGrpSpPr>
      <xdr:grpSpPr>
        <a:xfrm>
          <a:off x="74447400" y="71151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8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6" name="Line 24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4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4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4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4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4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5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37</xdr:row>
      <xdr:rowOff>57150</xdr:rowOff>
    </xdr:from>
    <xdr:to>
      <xdr:col>109</xdr:col>
      <xdr:colOff>390525</xdr:colOff>
      <xdr:row>37</xdr:row>
      <xdr:rowOff>171450</xdr:rowOff>
    </xdr:to>
    <xdr:grpSp>
      <xdr:nvGrpSpPr>
        <xdr:cNvPr id="293" name="Group 251"/>
        <xdr:cNvGrpSpPr>
          <a:grpSpLocks noChangeAspect="1"/>
        </xdr:cNvGrpSpPr>
      </xdr:nvGrpSpPr>
      <xdr:grpSpPr>
        <a:xfrm>
          <a:off x="80143350" y="9144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5" name="Line 25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5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5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5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5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5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5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28</xdr:row>
      <xdr:rowOff>57150</xdr:rowOff>
    </xdr:from>
    <xdr:to>
      <xdr:col>6</xdr:col>
      <xdr:colOff>752475</xdr:colOff>
      <xdr:row>28</xdr:row>
      <xdr:rowOff>171450</xdr:rowOff>
    </xdr:to>
    <xdr:grpSp>
      <xdr:nvGrpSpPr>
        <xdr:cNvPr id="302" name="Group 260"/>
        <xdr:cNvGrpSpPr>
          <a:grpSpLocks noChangeAspect="1"/>
        </xdr:cNvGrpSpPr>
      </xdr:nvGrpSpPr>
      <xdr:grpSpPr>
        <a:xfrm>
          <a:off x="4057650" y="7086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03" name="Line 26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6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6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6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6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6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309" name="Group 267"/>
        <xdr:cNvGrpSpPr>
          <a:grpSpLocks noChangeAspect="1"/>
        </xdr:cNvGrpSpPr>
      </xdr:nvGrpSpPr>
      <xdr:grpSpPr>
        <a:xfrm>
          <a:off x="365760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0" name="Oval 2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37</xdr:row>
      <xdr:rowOff>57150</xdr:rowOff>
    </xdr:from>
    <xdr:to>
      <xdr:col>5</xdr:col>
      <xdr:colOff>466725</xdr:colOff>
      <xdr:row>37</xdr:row>
      <xdr:rowOff>171450</xdr:rowOff>
    </xdr:to>
    <xdr:grpSp>
      <xdr:nvGrpSpPr>
        <xdr:cNvPr id="313" name="Group 271"/>
        <xdr:cNvGrpSpPr>
          <a:grpSpLocks noChangeAspect="1"/>
        </xdr:cNvGrpSpPr>
      </xdr:nvGrpSpPr>
      <xdr:grpSpPr>
        <a:xfrm>
          <a:off x="3657600" y="9144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4" name="Oval 2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647700</xdr:colOff>
      <xdr:row>35</xdr:row>
      <xdr:rowOff>57150</xdr:rowOff>
    </xdr:from>
    <xdr:to>
      <xdr:col>30</xdr:col>
      <xdr:colOff>942975</xdr:colOff>
      <xdr:row>35</xdr:row>
      <xdr:rowOff>171450</xdr:rowOff>
    </xdr:to>
    <xdr:grpSp>
      <xdr:nvGrpSpPr>
        <xdr:cNvPr id="317" name="Group 275"/>
        <xdr:cNvGrpSpPr>
          <a:grpSpLocks noChangeAspect="1"/>
        </xdr:cNvGrpSpPr>
      </xdr:nvGrpSpPr>
      <xdr:grpSpPr>
        <a:xfrm>
          <a:off x="22479000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8" name="Oval 2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942975</xdr:colOff>
      <xdr:row>31</xdr:row>
      <xdr:rowOff>57150</xdr:rowOff>
    </xdr:from>
    <xdr:to>
      <xdr:col>31</xdr:col>
      <xdr:colOff>266700</xdr:colOff>
      <xdr:row>31</xdr:row>
      <xdr:rowOff>171450</xdr:rowOff>
    </xdr:to>
    <xdr:grpSp>
      <xdr:nvGrpSpPr>
        <xdr:cNvPr id="321" name="Group 279"/>
        <xdr:cNvGrpSpPr>
          <a:grpSpLocks noChangeAspect="1"/>
        </xdr:cNvGrpSpPr>
      </xdr:nvGrpSpPr>
      <xdr:grpSpPr>
        <a:xfrm>
          <a:off x="227742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2" name="Oval 2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2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38</xdr:row>
      <xdr:rowOff>57150</xdr:rowOff>
    </xdr:from>
    <xdr:to>
      <xdr:col>14</xdr:col>
      <xdr:colOff>647700</xdr:colOff>
      <xdr:row>38</xdr:row>
      <xdr:rowOff>171450</xdr:rowOff>
    </xdr:to>
    <xdr:grpSp>
      <xdr:nvGrpSpPr>
        <xdr:cNvPr id="325" name="Group 283"/>
        <xdr:cNvGrpSpPr>
          <a:grpSpLocks noChangeAspect="1"/>
        </xdr:cNvGrpSpPr>
      </xdr:nvGrpSpPr>
      <xdr:grpSpPr>
        <a:xfrm>
          <a:off x="10296525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6" name="Oval 2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34</xdr:row>
      <xdr:rowOff>57150</xdr:rowOff>
    </xdr:from>
    <xdr:to>
      <xdr:col>16</xdr:col>
      <xdr:colOff>342900</xdr:colOff>
      <xdr:row>34</xdr:row>
      <xdr:rowOff>171450</xdr:rowOff>
    </xdr:to>
    <xdr:grpSp>
      <xdr:nvGrpSpPr>
        <xdr:cNvPr id="329" name="Group 287"/>
        <xdr:cNvGrpSpPr>
          <a:grpSpLocks noChangeAspect="1"/>
        </xdr:cNvGrpSpPr>
      </xdr:nvGrpSpPr>
      <xdr:grpSpPr>
        <a:xfrm>
          <a:off x="1147762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0" name="Oval 2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38</xdr:row>
      <xdr:rowOff>57150</xdr:rowOff>
    </xdr:from>
    <xdr:to>
      <xdr:col>40</xdr:col>
      <xdr:colOff>342900</xdr:colOff>
      <xdr:row>38</xdr:row>
      <xdr:rowOff>171450</xdr:rowOff>
    </xdr:to>
    <xdr:grpSp>
      <xdr:nvGrpSpPr>
        <xdr:cNvPr id="333" name="Group 291"/>
        <xdr:cNvGrpSpPr>
          <a:grpSpLocks noChangeAspect="1"/>
        </xdr:cNvGrpSpPr>
      </xdr:nvGrpSpPr>
      <xdr:grpSpPr>
        <a:xfrm>
          <a:off x="29308425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4" name="Oval 2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0</xdr:colOff>
      <xdr:row>24</xdr:row>
      <xdr:rowOff>57150</xdr:rowOff>
    </xdr:from>
    <xdr:to>
      <xdr:col>48</xdr:col>
      <xdr:colOff>438150</xdr:colOff>
      <xdr:row>24</xdr:row>
      <xdr:rowOff>171450</xdr:rowOff>
    </xdr:to>
    <xdr:grpSp>
      <xdr:nvGrpSpPr>
        <xdr:cNvPr id="337" name="Group 295"/>
        <xdr:cNvGrpSpPr>
          <a:grpSpLocks noChangeAspect="1"/>
        </xdr:cNvGrpSpPr>
      </xdr:nvGrpSpPr>
      <xdr:grpSpPr>
        <a:xfrm>
          <a:off x="35204400" y="6172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8" name="Line 2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32</xdr:row>
      <xdr:rowOff>57150</xdr:rowOff>
    </xdr:from>
    <xdr:to>
      <xdr:col>145</xdr:col>
      <xdr:colOff>485775</xdr:colOff>
      <xdr:row>32</xdr:row>
      <xdr:rowOff>171450</xdr:rowOff>
    </xdr:to>
    <xdr:grpSp>
      <xdr:nvGrpSpPr>
        <xdr:cNvPr id="342" name="Group 300"/>
        <xdr:cNvGrpSpPr>
          <a:grpSpLocks noChangeAspect="1"/>
        </xdr:cNvGrpSpPr>
      </xdr:nvGrpSpPr>
      <xdr:grpSpPr>
        <a:xfrm>
          <a:off x="107537250" y="8001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3" name="Line 3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37</xdr:row>
      <xdr:rowOff>57150</xdr:rowOff>
    </xdr:from>
    <xdr:to>
      <xdr:col>145</xdr:col>
      <xdr:colOff>485775</xdr:colOff>
      <xdr:row>37</xdr:row>
      <xdr:rowOff>171450</xdr:rowOff>
    </xdr:to>
    <xdr:grpSp>
      <xdr:nvGrpSpPr>
        <xdr:cNvPr id="347" name="Group 305"/>
        <xdr:cNvGrpSpPr>
          <a:grpSpLocks noChangeAspect="1"/>
        </xdr:cNvGrpSpPr>
      </xdr:nvGrpSpPr>
      <xdr:grpSpPr>
        <a:xfrm>
          <a:off x="107537250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8" name="Line 3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47625</xdr:colOff>
      <xdr:row>42</xdr:row>
      <xdr:rowOff>85725</xdr:rowOff>
    </xdr:from>
    <xdr:to>
      <xdr:col>140</xdr:col>
      <xdr:colOff>485775</xdr:colOff>
      <xdr:row>42</xdr:row>
      <xdr:rowOff>200025</xdr:rowOff>
    </xdr:to>
    <xdr:grpSp>
      <xdr:nvGrpSpPr>
        <xdr:cNvPr id="352" name="Group 310"/>
        <xdr:cNvGrpSpPr>
          <a:grpSpLocks noChangeAspect="1"/>
        </xdr:cNvGrpSpPr>
      </xdr:nvGrpSpPr>
      <xdr:grpSpPr>
        <a:xfrm>
          <a:off x="103593900" y="10315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3" name="Line 3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190500</xdr:colOff>
      <xdr:row>31</xdr:row>
      <xdr:rowOff>57150</xdr:rowOff>
    </xdr:from>
    <xdr:to>
      <xdr:col>135</xdr:col>
      <xdr:colOff>485775</xdr:colOff>
      <xdr:row>31</xdr:row>
      <xdr:rowOff>171450</xdr:rowOff>
    </xdr:to>
    <xdr:grpSp>
      <xdr:nvGrpSpPr>
        <xdr:cNvPr id="357" name="Group 320"/>
        <xdr:cNvGrpSpPr>
          <a:grpSpLocks noChangeAspect="1"/>
        </xdr:cNvGrpSpPr>
      </xdr:nvGrpSpPr>
      <xdr:grpSpPr>
        <a:xfrm>
          <a:off x="100250625" y="7772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8" name="Oval 3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142875</xdr:colOff>
      <xdr:row>35</xdr:row>
      <xdr:rowOff>57150</xdr:rowOff>
    </xdr:from>
    <xdr:to>
      <xdr:col>135</xdr:col>
      <xdr:colOff>438150</xdr:colOff>
      <xdr:row>35</xdr:row>
      <xdr:rowOff>171450</xdr:rowOff>
    </xdr:to>
    <xdr:grpSp>
      <xdr:nvGrpSpPr>
        <xdr:cNvPr id="361" name="Group 324"/>
        <xdr:cNvGrpSpPr>
          <a:grpSpLocks noChangeAspect="1"/>
        </xdr:cNvGrpSpPr>
      </xdr:nvGrpSpPr>
      <xdr:grpSpPr>
        <a:xfrm>
          <a:off x="100203000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2" name="Oval 3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371475</xdr:colOff>
      <xdr:row>38</xdr:row>
      <xdr:rowOff>57150</xdr:rowOff>
    </xdr:from>
    <xdr:to>
      <xdr:col>124</xdr:col>
      <xdr:colOff>666750</xdr:colOff>
      <xdr:row>38</xdr:row>
      <xdr:rowOff>171450</xdr:rowOff>
    </xdr:to>
    <xdr:grpSp>
      <xdr:nvGrpSpPr>
        <xdr:cNvPr id="365" name="Group 328"/>
        <xdr:cNvGrpSpPr>
          <a:grpSpLocks noChangeAspect="1"/>
        </xdr:cNvGrpSpPr>
      </xdr:nvGrpSpPr>
      <xdr:grpSpPr>
        <a:xfrm>
          <a:off x="9203055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6" name="Oval 3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190500</xdr:colOff>
      <xdr:row>35</xdr:row>
      <xdr:rowOff>57150</xdr:rowOff>
    </xdr:from>
    <xdr:to>
      <xdr:col>117</xdr:col>
      <xdr:colOff>485775</xdr:colOff>
      <xdr:row>35</xdr:row>
      <xdr:rowOff>171450</xdr:rowOff>
    </xdr:to>
    <xdr:grpSp>
      <xdr:nvGrpSpPr>
        <xdr:cNvPr id="369" name="Group 332"/>
        <xdr:cNvGrpSpPr>
          <a:grpSpLocks noChangeAspect="1"/>
        </xdr:cNvGrpSpPr>
      </xdr:nvGrpSpPr>
      <xdr:grpSpPr>
        <a:xfrm>
          <a:off x="86877525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0" name="Oval 3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171450</xdr:colOff>
      <xdr:row>32</xdr:row>
      <xdr:rowOff>57150</xdr:rowOff>
    </xdr:from>
    <xdr:to>
      <xdr:col>115</xdr:col>
      <xdr:colOff>466725</xdr:colOff>
      <xdr:row>32</xdr:row>
      <xdr:rowOff>171450</xdr:rowOff>
    </xdr:to>
    <xdr:grpSp>
      <xdr:nvGrpSpPr>
        <xdr:cNvPr id="373" name="Group 336"/>
        <xdr:cNvGrpSpPr>
          <a:grpSpLocks noChangeAspect="1"/>
        </xdr:cNvGrpSpPr>
      </xdr:nvGrpSpPr>
      <xdr:grpSpPr>
        <a:xfrm>
          <a:off x="85372575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4" name="Oval 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95250</xdr:colOff>
      <xdr:row>29</xdr:row>
      <xdr:rowOff>57150</xdr:rowOff>
    </xdr:from>
    <xdr:to>
      <xdr:col>109</xdr:col>
      <xdr:colOff>390525</xdr:colOff>
      <xdr:row>29</xdr:row>
      <xdr:rowOff>171450</xdr:rowOff>
    </xdr:to>
    <xdr:grpSp>
      <xdr:nvGrpSpPr>
        <xdr:cNvPr id="377" name="Group 340"/>
        <xdr:cNvGrpSpPr>
          <a:grpSpLocks noChangeAspect="1"/>
        </xdr:cNvGrpSpPr>
      </xdr:nvGrpSpPr>
      <xdr:grpSpPr>
        <a:xfrm>
          <a:off x="80838675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8" name="Oval 3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342900</xdr:colOff>
      <xdr:row>25</xdr:row>
      <xdr:rowOff>57150</xdr:rowOff>
    </xdr:from>
    <xdr:to>
      <xdr:col>82</xdr:col>
      <xdr:colOff>638175</xdr:colOff>
      <xdr:row>25</xdr:row>
      <xdr:rowOff>171450</xdr:rowOff>
    </xdr:to>
    <xdr:grpSp>
      <xdr:nvGrpSpPr>
        <xdr:cNvPr id="381" name="Group 344"/>
        <xdr:cNvGrpSpPr>
          <a:grpSpLocks noChangeAspect="1"/>
        </xdr:cNvGrpSpPr>
      </xdr:nvGrpSpPr>
      <xdr:grpSpPr>
        <a:xfrm>
          <a:off x="6080760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2" name="Oval 3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314325</xdr:colOff>
      <xdr:row>34</xdr:row>
      <xdr:rowOff>57150</xdr:rowOff>
    </xdr:from>
    <xdr:to>
      <xdr:col>128</xdr:col>
      <xdr:colOff>609600</xdr:colOff>
      <xdr:row>34</xdr:row>
      <xdr:rowOff>171450</xdr:rowOff>
    </xdr:to>
    <xdr:grpSp>
      <xdr:nvGrpSpPr>
        <xdr:cNvPr id="385" name="Group 348"/>
        <xdr:cNvGrpSpPr>
          <a:grpSpLocks noChangeAspect="1"/>
        </xdr:cNvGrpSpPr>
      </xdr:nvGrpSpPr>
      <xdr:grpSpPr>
        <a:xfrm>
          <a:off x="94945200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6" name="Oval 3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32</xdr:row>
      <xdr:rowOff>57150</xdr:rowOff>
    </xdr:from>
    <xdr:to>
      <xdr:col>147</xdr:col>
      <xdr:colOff>457200</xdr:colOff>
      <xdr:row>32</xdr:row>
      <xdr:rowOff>171450</xdr:rowOff>
    </xdr:to>
    <xdr:grpSp>
      <xdr:nvGrpSpPr>
        <xdr:cNvPr id="389" name="Group 352"/>
        <xdr:cNvGrpSpPr>
          <a:grpSpLocks noChangeAspect="1"/>
        </xdr:cNvGrpSpPr>
      </xdr:nvGrpSpPr>
      <xdr:grpSpPr>
        <a:xfrm>
          <a:off x="108442125" y="8001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1" name="Line 35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5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5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5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5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5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6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398" name="Group 361"/>
        <xdr:cNvGrpSpPr>
          <a:grpSpLocks noChangeAspect="1"/>
        </xdr:cNvGrpSpPr>
      </xdr:nvGrpSpPr>
      <xdr:grpSpPr>
        <a:xfrm>
          <a:off x="108442125" y="9144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Line 36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36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36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36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36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6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36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447675</xdr:colOff>
      <xdr:row>41</xdr:row>
      <xdr:rowOff>57150</xdr:rowOff>
    </xdr:from>
    <xdr:to>
      <xdr:col>143</xdr:col>
      <xdr:colOff>466725</xdr:colOff>
      <xdr:row>41</xdr:row>
      <xdr:rowOff>171450</xdr:rowOff>
    </xdr:to>
    <xdr:grpSp>
      <xdr:nvGrpSpPr>
        <xdr:cNvPr id="407" name="Group 370"/>
        <xdr:cNvGrpSpPr>
          <a:grpSpLocks noChangeAspect="1"/>
        </xdr:cNvGrpSpPr>
      </xdr:nvGrpSpPr>
      <xdr:grpSpPr>
        <a:xfrm>
          <a:off x="105479850" y="10058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0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9" name="Line 37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7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37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37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7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7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37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152400</xdr:colOff>
      <xdr:row>17</xdr:row>
      <xdr:rowOff>57150</xdr:rowOff>
    </xdr:from>
    <xdr:to>
      <xdr:col>140</xdr:col>
      <xdr:colOff>628650</xdr:colOff>
      <xdr:row>17</xdr:row>
      <xdr:rowOff>171450</xdr:rowOff>
    </xdr:to>
    <xdr:grpSp>
      <xdr:nvGrpSpPr>
        <xdr:cNvPr id="416" name="Group 379"/>
        <xdr:cNvGrpSpPr>
          <a:grpSpLocks noChangeAspect="1"/>
        </xdr:cNvGrpSpPr>
      </xdr:nvGrpSpPr>
      <xdr:grpSpPr>
        <a:xfrm>
          <a:off x="103184325" y="4572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8" name="Line 38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38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38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8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8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38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38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142875</xdr:colOff>
      <xdr:row>35</xdr:row>
      <xdr:rowOff>57150</xdr:rowOff>
    </xdr:from>
    <xdr:to>
      <xdr:col>46</xdr:col>
      <xdr:colOff>619125</xdr:colOff>
      <xdr:row>35</xdr:row>
      <xdr:rowOff>171450</xdr:rowOff>
    </xdr:to>
    <xdr:grpSp>
      <xdr:nvGrpSpPr>
        <xdr:cNvPr id="425" name="Group 388"/>
        <xdr:cNvGrpSpPr>
          <a:grpSpLocks noChangeAspect="1"/>
        </xdr:cNvGrpSpPr>
      </xdr:nvGrpSpPr>
      <xdr:grpSpPr>
        <a:xfrm>
          <a:off x="33347025" y="8686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2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7" name="Line 39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39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39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9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9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9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39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447675</xdr:colOff>
      <xdr:row>32</xdr:row>
      <xdr:rowOff>57150</xdr:rowOff>
    </xdr:from>
    <xdr:to>
      <xdr:col>42</xdr:col>
      <xdr:colOff>923925</xdr:colOff>
      <xdr:row>32</xdr:row>
      <xdr:rowOff>171450</xdr:rowOff>
    </xdr:to>
    <xdr:grpSp>
      <xdr:nvGrpSpPr>
        <xdr:cNvPr id="434" name="Group 397"/>
        <xdr:cNvGrpSpPr>
          <a:grpSpLocks noChangeAspect="1"/>
        </xdr:cNvGrpSpPr>
      </xdr:nvGrpSpPr>
      <xdr:grpSpPr>
        <a:xfrm>
          <a:off x="30680025" y="8001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3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6" name="Line 39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0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0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0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0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0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0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457200</xdr:colOff>
      <xdr:row>29</xdr:row>
      <xdr:rowOff>57150</xdr:rowOff>
    </xdr:from>
    <xdr:to>
      <xdr:col>45</xdr:col>
      <xdr:colOff>485775</xdr:colOff>
      <xdr:row>29</xdr:row>
      <xdr:rowOff>171450</xdr:rowOff>
    </xdr:to>
    <xdr:grpSp>
      <xdr:nvGrpSpPr>
        <xdr:cNvPr id="443" name="Group 406"/>
        <xdr:cNvGrpSpPr>
          <a:grpSpLocks noChangeAspect="1"/>
        </xdr:cNvGrpSpPr>
      </xdr:nvGrpSpPr>
      <xdr:grpSpPr>
        <a:xfrm>
          <a:off x="32689800" y="73152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4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5" name="Line 40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0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1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1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1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1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1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457200</xdr:colOff>
      <xdr:row>26</xdr:row>
      <xdr:rowOff>57150</xdr:rowOff>
    </xdr:from>
    <xdr:to>
      <xdr:col>48</xdr:col>
      <xdr:colOff>942975</xdr:colOff>
      <xdr:row>26</xdr:row>
      <xdr:rowOff>171450</xdr:rowOff>
    </xdr:to>
    <xdr:grpSp>
      <xdr:nvGrpSpPr>
        <xdr:cNvPr id="452" name="Group 415"/>
        <xdr:cNvGrpSpPr>
          <a:grpSpLocks noChangeAspect="1"/>
        </xdr:cNvGrpSpPr>
      </xdr:nvGrpSpPr>
      <xdr:grpSpPr>
        <a:xfrm>
          <a:off x="35147250" y="6629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5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4" name="Line 41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1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1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2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2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2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2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104775</xdr:colOff>
      <xdr:row>21</xdr:row>
      <xdr:rowOff>57150</xdr:rowOff>
    </xdr:from>
    <xdr:to>
      <xdr:col>52</xdr:col>
      <xdr:colOff>933450</xdr:colOff>
      <xdr:row>21</xdr:row>
      <xdr:rowOff>171450</xdr:rowOff>
    </xdr:to>
    <xdr:grpSp>
      <xdr:nvGrpSpPr>
        <xdr:cNvPr id="461" name="Group 424"/>
        <xdr:cNvGrpSpPr>
          <a:grpSpLocks noChangeAspect="1"/>
        </xdr:cNvGrpSpPr>
      </xdr:nvGrpSpPr>
      <xdr:grpSpPr>
        <a:xfrm>
          <a:off x="38280975" y="5486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62" name="Line 4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25</xdr:row>
      <xdr:rowOff>57150</xdr:rowOff>
    </xdr:from>
    <xdr:to>
      <xdr:col>78</xdr:col>
      <xdr:colOff>361950</xdr:colOff>
      <xdr:row>25</xdr:row>
      <xdr:rowOff>171450</xdr:rowOff>
    </xdr:to>
    <xdr:grpSp>
      <xdr:nvGrpSpPr>
        <xdr:cNvPr id="469" name="Group 432"/>
        <xdr:cNvGrpSpPr>
          <a:grpSpLocks noChangeAspect="1"/>
        </xdr:cNvGrpSpPr>
      </xdr:nvGrpSpPr>
      <xdr:grpSpPr>
        <a:xfrm>
          <a:off x="57026175" y="64008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470" name="Line 43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3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3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36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3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3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3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Line 440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441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28</xdr:row>
      <xdr:rowOff>57150</xdr:rowOff>
    </xdr:from>
    <xdr:to>
      <xdr:col>78</xdr:col>
      <xdr:colOff>523875</xdr:colOff>
      <xdr:row>28</xdr:row>
      <xdr:rowOff>171450</xdr:rowOff>
    </xdr:to>
    <xdr:grpSp>
      <xdr:nvGrpSpPr>
        <xdr:cNvPr id="479" name="Group 442"/>
        <xdr:cNvGrpSpPr>
          <a:grpSpLocks noChangeAspect="1"/>
        </xdr:cNvGrpSpPr>
      </xdr:nvGrpSpPr>
      <xdr:grpSpPr>
        <a:xfrm>
          <a:off x="57026175" y="708660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80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1" name="Line 44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4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4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4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4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4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5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45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Line 45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95250</xdr:colOff>
      <xdr:row>23</xdr:row>
      <xdr:rowOff>0</xdr:rowOff>
    </xdr:from>
    <xdr:ext cx="323850" cy="228600"/>
    <xdr:sp>
      <xdr:nvSpPr>
        <xdr:cNvPr id="490" name="TextBox 454"/>
        <xdr:cNvSpPr txBox="1">
          <a:spLocks noChangeArrowheads="1"/>
        </xdr:cNvSpPr>
      </xdr:nvSpPr>
      <xdr:spPr>
        <a:xfrm>
          <a:off x="54102000" y="5886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132</xdr:col>
      <xdr:colOff>590550</xdr:colOff>
      <xdr:row>19</xdr:row>
      <xdr:rowOff>57150</xdr:rowOff>
    </xdr:from>
    <xdr:to>
      <xdr:col>133</xdr:col>
      <xdr:colOff>57150</xdr:colOff>
      <xdr:row>19</xdr:row>
      <xdr:rowOff>171450</xdr:rowOff>
    </xdr:to>
    <xdr:grpSp>
      <xdr:nvGrpSpPr>
        <xdr:cNvPr id="491" name="Group 455"/>
        <xdr:cNvGrpSpPr>
          <a:grpSpLocks noChangeAspect="1"/>
        </xdr:cNvGrpSpPr>
      </xdr:nvGrpSpPr>
      <xdr:grpSpPr>
        <a:xfrm>
          <a:off x="98193225" y="5029200"/>
          <a:ext cx="438150" cy="114300"/>
          <a:chOff x="30" y="191"/>
          <a:chExt cx="40" cy="12"/>
        </a:xfrm>
        <a:solidFill>
          <a:srgbClr val="FFFFFF"/>
        </a:solidFill>
      </xdr:grpSpPr>
      <xdr:sp>
        <xdr:nvSpPr>
          <xdr:cNvPr id="492" name="Line 456"/>
          <xdr:cNvSpPr>
            <a:spLocks noChangeAspect="1"/>
          </xdr:cNvSpPr>
        </xdr:nvSpPr>
        <xdr:spPr>
          <a:xfrm>
            <a:off x="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57"/>
          <xdr:cNvSpPr>
            <a:spLocks noChangeAspect="1"/>
          </xdr:cNvSpPr>
        </xdr:nvSpPr>
        <xdr:spPr>
          <a:xfrm>
            <a:off x="46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58"/>
          <xdr:cNvSpPr>
            <a:spLocks noChangeAspect="1"/>
          </xdr:cNvSpPr>
        </xdr:nvSpPr>
        <xdr:spPr>
          <a:xfrm>
            <a:off x="5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59"/>
          <xdr:cNvSpPr>
            <a:spLocks noChangeAspect="1"/>
          </xdr:cNvSpPr>
        </xdr:nvSpPr>
        <xdr:spPr>
          <a:xfrm>
            <a:off x="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460"/>
          <xdr:cNvSpPr>
            <a:spLocks noChangeAspect="1"/>
          </xdr:cNvSpPr>
        </xdr:nvSpPr>
        <xdr:spPr>
          <a:xfrm flipV="1">
            <a:off x="6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461"/>
          <xdr:cNvSpPr>
            <a:spLocks noChangeAspect="1"/>
          </xdr:cNvSpPr>
        </xdr:nvSpPr>
        <xdr:spPr>
          <a:xfrm>
            <a:off x="6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34</xdr:row>
      <xdr:rowOff>57150</xdr:rowOff>
    </xdr:from>
    <xdr:to>
      <xdr:col>97</xdr:col>
      <xdr:colOff>390525</xdr:colOff>
      <xdr:row>34</xdr:row>
      <xdr:rowOff>171450</xdr:rowOff>
    </xdr:to>
    <xdr:grpSp>
      <xdr:nvGrpSpPr>
        <xdr:cNvPr id="498" name="Group 462"/>
        <xdr:cNvGrpSpPr>
          <a:grpSpLocks noChangeAspect="1"/>
        </xdr:cNvGrpSpPr>
      </xdr:nvGrpSpPr>
      <xdr:grpSpPr>
        <a:xfrm>
          <a:off x="71237475" y="8458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9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0" name="Line 46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6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6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6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46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46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47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31</xdr:row>
      <xdr:rowOff>57150</xdr:rowOff>
    </xdr:from>
    <xdr:to>
      <xdr:col>98</xdr:col>
      <xdr:colOff>523875</xdr:colOff>
      <xdr:row>31</xdr:row>
      <xdr:rowOff>171450</xdr:rowOff>
    </xdr:to>
    <xdr:grpSp>
      <xdr:nvGrpSpPr>
        <xdr:cNvPr id="507" name="Group 471"/>
        <xdr:cNvGrpSpPr>
          <a:grpSpLocks noChangeAspect="1"/>
        </xdr:cNvGrpSpPr>
      </xdr:nvGrpSpPr>
      <xdr:grpSpPr>
        <a:xfrm>
          <a:off x="71885175" y="7772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9" name="Line 4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4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4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4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4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4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4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41</xdr:row>
      <xdr:rowOff>57150</xdr:rowOff>
    </xdr:from>
    <xdr:to>
      <xdr:col>109</xdr:col>
      <xdr:colOff>66675</xdr:colOff>
      <xdr:row>41</xdr:row>
      <xdr:rowOff>171450</xdr:rowOff>
    </xdr:to>
    <xdr:grpSp>
      <xdr:nvGrpSpPr>
        <xdr:cNvPr id="516" name="Group 480"/>
        <xdr:cNvGrpSpPr>
          <a:grpSpLocks noChangeAspect="1"/>
        </xdr:cNvGrpSpPr>
      </xdr:nvGrpSpPr>
      <xdr:grpSpPr>
        <a:xfrm>
          <a:off x="79819500" y="10058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8" name="Line 48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8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8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48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8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48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48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104775</xdr:colOff>
      <xdr:row>31</xdr:row>
      <xdr:rowOff>114300</xdr:rowOff>
    </xdr:from>
    <xdr:ext cx="514350" cy="228600"/>
    <xdr:sp>
      <xdr:nvSpPr>
        <xdr:cNvPr id="525" name="text 7125"/>
        <xdr:cNvSpPr txBox="1">
          <a:spLocks noChangeArrowheads="1"/>
        </xdr:cNvSpPr>
      </xdr:nvSpPr>
      <xdr:spPr>
        <a:xfrm>
          <a:off x="37766625" y="7829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oneCellAnchor>
  <xdr:oneCellAnchor>
    <xdr:from>
      <xdr:col>60</xdr:col>
      <xdr:colOff>609600</xdr:colOff>
      <xdr:row>28</xdr:row>
      <xdr:rowOff>114300</xdr:rowOff>
    </xdr:from>
    <xdr:ext cx="514350" cy="228600"/>
    <xdr:sp>
      <xdr:nvSpPr>
        <xdr:cNvPr id="526" name="text 7125"/>
        <xdr:cNvSpPr txBox="1">
          <a:spLocks noChangeArrowheads="1"/>
        </xdr:cNvSpPr>
      </xdr:nvSpPr>
      <xdr:spPr>
        <a:xfrm>
          <a:off x="44729400" y="7143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169</a:t>
          </a:r>
        </a:p>
      </xdr:txBody>
    </xdr:sp>
    <xdr:clientData/>
  </xdr:oneCellAnchor>
  <xdr:oneCellAnchor>
    <xdr:from>
      <xdr:col>55</xdr:col>
      <xdr:colOff>104775</xdr:colOff>
      <xdr:row>21</xdr:row>
      <xdr:rowOff>114300</xdr:rowOff>
    </xdr:from>
    <xdr:ext cx="514350" cy="228600"/>
    <xdr:sp>
      <xdr:nvSpPr>
        <xdr:cNvPr id="527" name="text 7125"/>
        <xdr:cNvSpPr txBox="1">
          <a:spLocks noChangeArrowheads="1"/>
        </xdr:cNvSpPr>
      </xdr:nvSpPr>
      <xdr:spPr>
        <a:xfrm>
          <a:off x="40738425" y="5543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42</a:t>
          </a:r>
        </a:p>
      </xdr:txBody>
    </xdr:sp>
    <xdr:clientData/>
  </xdr:oneCellAnchor>
  <xdr:oneCellAnchor>
    <xdr:from>
      <xdr:col>51</xdr:col>
      <xdr:colOff>104775</xdr:colOff>
      <xdr:row>25</xdr:row>
      <xdr:rowOff>114300</xdr:rowOff>
    </xdr:from>
    <xdr:ext cx="514350" cy="228600"/>
    <xdr:sp>
      <xdr:nvSpPr>
        <xdr:cNvPr id="528" name="text 7125"/>
        <xdr:cNvSpPr txBox="1">
          <a:spLocks noChangeArrowheads="1"/>
        </xdr:cNvSpPr>
      </xdr:nvSpPr>
      <xdr:spPr>
        <a:xfrm>
          <a:off x="37766625" y="6457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54</a:t>
          </a:r>
        </a:p>
      </xdr:txBody>
    </xdr:sp>
    <xdr:clientData/>
  </xdr:oneCellAnchor>
  <xdr:oneCellAnchor>
    <xdr:from>
      <xdr:col>51</xdr:col>
      <xdr:colOff>104775</xdr:colOff>
      <xdr:row>38</xdr:row>
      <xdr:rowOff>0</xdr:rowOff>
    </xdr:from>
    <xdr:ext cx="514350" cy="228600"/>
    <xdr:sp>
      <xdr:nvSpPr>
        <xdr:cNvPr id="529" name="text 7125"/>
        <xdr:cNvSpPr txBox="1">
          <a:spLocks noChangeArrowheads="1"/>
        </xdr:cNvSpPr>
      </xdr:nvSpPr>
      <xdr:spPr>
        <a:xfrm>
          <a:off x="37766625" y="9315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147</a:t>
          </a:r>
        </a:p>
      </xdr:txBody>
    </xdr:sp>
    <xdr:clientData/>
  </xdr:oneCellAnchor>
  <xdr:twoCellAnchor>
    <xdr:from>
      <xdr:col>53</xdr:col>
      <xdr:colOff>0</xdr:colOff>
      <xdr:row>18</xdr:row>
      <xdr:rowOff>0</xdr:rowOff>
    </xdr:from>
    <xdr:to>
      <xdr:col>55</xdr:col>
      <xdr:colOff>0</xdr:colOff>
      <xdr:row>20</xdr:row>
      <xdr:rowOff>0</xdr:rowOff>
    </xdr:to>
    <xdr:sp>
      <xdr:nvSpPr>
        <xdr:cNvPr id="530" name="TextBox 498"/>
        <xdr:cNvSpPr txBox="1">
          <a:spLocks noChangeArrowheads="1"/>
        </xdr:cNvSpPr>
      </xdr:nvSpPr>
      <xdr:spPr>
        <a:xfrm>
          <a:off x="39147750" y="47434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54</xdr:col>
      <xdr:colOff>257175</xdr:colOff>
      <xdr:row>17</xdr:row>
      <xdr:rowOff>0</xdr:rowOff>
    </xdr:from>
    <xdr:to>
      <xdr:col>54</xdr:col>
      <xdr:colOff>771525</xdr:colOff>
      <xdr:row>18</xdr:row>
      <xdr:rowOff>0</xdr:rowOff>
    </xdr:to>
    <xdr:grpSp>
      <xdr:nvGrpSpPr>
        <xdr:cNvPr id="531" name="Group 499"/>
        <xdr:cNvGrpSpPr>
          <a:grpSpLocks/>
        </xdr:cNvGrpSpPr>
      </xdr:nvGrpSpPr>
      <xdr:grpSpPr>
        <a:xfrm>
          <a:off x="39919275" y="45148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532" name="Group 500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533" name="Line 501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Oval 502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Line 503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6" name="Line 504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Line 505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Line 506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Line 507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7.75390625" style="80" customWidth="1"/>
    <col min="3" max="18" width="17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97" t="s">
        <v>0</v>
      </c>
      <c r="C4" s="366">
        <v>309</v>
      </c>
      <c r="D4" s="13"/>
      <c r="E4" s="11"/>
      <c r="F4" s="11"/>
      <c r="G4" s="11"/>
      <c r="H4" s="11"/>
      <c r="I4" s="13"/>
      <c r="J4" s="318" t="s">
        <v>112</v>
      </c>
      <c r="K4" s="13"/>
      <c r="L4" s="15"/>
      <c r="M4" s="13"/>
      <c r="N4" s="13"/>
      <c r="O4" s="13"/>
      <c r="P4" s="13"/>
      <c r="Q4" s="12" t="s">
        <v>1</v>
      </c>
      <c r="R4" s="297">
        <v>539338</v>
      </c>
      <c r="S4" s="13"/>
      <c r="T4" s="13"/>
      <c r="U4" s="16"/>
      <c r="V4" s="16"/>
    </row>
    <row r="5" spans="1:22" s="17" customFormat="1" ht="24.75" customHeight="1">
      <c r="A5" s="11"/>
      <c r="B5" s="297" t="s">
        <v>0</v>
      </c>
      <c r="C5" s="366" t="s">
        <v>157</v>
      </c>
      <c r="D5" s="13"/>
      <c r="E5" s="11"/>
      <c r="F5" s="11"/>
      <c r="G5" s="11"/>
      <c r="H5" s="11"/>
      <c r="I5" s="13"/>
      <c r="J5" s="318" t="s">
        <v>156</v>
      </c>
      <c r="K5" s="13"/>
      <c r="L5" s="15"/>
      <c r="M5" s="13"/>
      <c r="N5" s="13"/>
      <c r="O5" s="13"/>
      <c r="P5" s="15"/>
      <c r="Q5" s="15"/>
      <c r="R5" s="15"/>
      <c r="S5" s="13"/>
      <c r="T5" s="13"/>
      <c r="U5" s="16"/>
      <c r="V5" s="16"/>
    </row>
    <row r="6" spans="1:22" s="17" customFormat="1" ht="24.75" customHeight="1">
      <c r="A6" s="11"/>
      <c r="B6" s="297" t="s">
        <v>0</v>
      </c>
      <c r="C6" s="366" t="s">
        <v>133</v>
      </c>
      <c r="D6" s="13"/>
      <c r="E6" s="11"/>
      <c r="F6" s="11"/>
      <c r="G6" s="11"/>
      <c r="H6" s="11"/>
      <c r="I6" s="13"/>
      <c r="J6" s="318" t="s">
        <v>150</v>
      </c>
      <c r="K6" s="13"/>
      <c r="L6" s="15"/>
      <c r="M6" s="13"/>
      <c r="N6" s="13"/>
      <c r="O6" s="13"/>
      <c r="P6" s="15"/>
      <c r="Q6" s="15"/>
      <c r="R6" s="15"/>
      <c r="S6" s="13"/>
      <c r="T6" s="13"/>
      <c r="U6" s="16"/>
      <c r="V6" s="16"/>
    </row>
    <row r="7" spans="2:22" s="18" customFormat="1" ht="21" customHeight="1" thickBot="1">
      <c r="B7" s="19"/>
      <c r="C7" s="20"/>
      <c r="D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6" customFormat="1" ht="24.75" customHeight="1">
      <c r="A8" s="21"/>
      <c r="B8" s="22"/>
      <c r="C8" s="23"/>
      <c r="D8" s="22"/>
      <c r="E8" s="24"/>
      <c r="F8" s="24"/>
      <c r="G8" s="24"/>
      <c r="H8" s="24"/>
      <c r="I8" s="24"/>
      <c r="J8" s="22"/>
      <c r="K8" s="22"/>
      <c r="L8" s="22"/>
      <c r="M8" s="22"/>
      <c r="N8" s="22"/>
      <c r="O8" s="22"/>
      <c r="P8" s="22"/>
      <c r="Q8" s="22"/>
      <c r="R8" s="22"/>
      <c r="S8" s="25"/>
      <c r="T8" s="10"/>
      <c r="U8" s="10"/>
      <c r="V8" s="10"/>
    </row>
    <row r="9" spans="1:21" ht="21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31"/>
      <c r="T9" s="9"/>
      <c r="U9" s="7"/>
    </row>
    <row r="10" spans="1:21" ht="22.5" customHeight="1">
      <c r="A10" s="27"/>
      <c r="B10" s="32"/>
      <c r="C10" s="33" t="s">
        <v>2</v>
      </c>
      <c r="D10" s="34"/>
      <c r="E10" s="34"/>
      <c r="F10" s="34"/>
      <c r="G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5.5" customHeight="1">
      <c r="A11" s="27"/>
      <c r="B11" s="32"/>
      <c r="C11" s="38" t="s">
        <v>3</v>
      </c>
      <c r="D11" s="34"/>
      <c r="E11" s="34"/>
      <c r="F11" s="34"/>
      <c r="G11" s="34"/>
      <c r="H11" s="34"/>
      <c r="I11" s="35"/>
      <c r="J11" s="36" t="s">
        <v>188</v>
      </c>
      <c r="K11" s="35"/>
      <c r="L11" s="34"/>
      <c r="M11" s="34"/>
      <c r="N11" s="34"/>
      <c r="O11" s="34"/>
      <c r="P11" s="396" t="s">
        <v>72</v>
      </c>
      <c r="Q11" s="396"/>
      <c r="R11" s="40"/>
      <c r="S11" s="31"/>
      <c r="T11" s="9"/>
      <c r="U11" s="7"/>
    </row>
    <row r="12" spans="1:21" ht="22.5" customHeight="1">
      <c r="A12" s="27"/>
      <c r="B12" s="32"/>
      <c r="C12" s="38" t="s">
        <v>4</v>
      </c>
      <c r="D12" s="34"/>
      <c r="E12" s="34"/>
      <c r="F12" s="34"/>
      <c r="G12" s="34"/>
      <c r="H12" s="34"/>
      <c r="I12" s="34"/>
      <c r="J12" s="196" t="s">
        <v>189</v>
      </c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31"/>
      <c r="T13" s="9"/>
      <c r="U13" s="7"/>
    </row>
    <row r="14" spans="1:21" ht="21" customHeight="1">
      <c r="A14" s="27"/>
      <c r="B14" s="32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44" t="s">
        <v>5</v>
      </c>
      <c r="D15" s="34"/>
      <c r="E15" s="34"/>
      <c r="F15" s="34"/>
      <c r="G15" s="34"/>
      <c r="H15" s="34"/>
      <c r="J15" s="45" t="s">
        <v>6</v>
      </c>
      <c r="L15" s="34"/>
      <c r="M15" s="46"/>
      <c r="N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</v>
      </c>
      <c r="D16" s="34"/>
      <c r="E16" s="34"/>
      <c r="F16" s="34"/>
      <c r="G16" s="34"/>
      <c r="H16" s="34"/>
      <c r="J16" s="319">
        <v>6.232</v>
      </c>
      <c r="L16" s="34"/>
      <c r="M16" s="46"/>
      <c r="N16" s="46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J17" s="308" t="s">
        <v>162</v>
      </c>
      <c r="L17" s="34"/>
      <c r="N17" s="46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73</v>
      </c>
      <c r="D18" s="34"/>
      <c r="E18" s="34"/>
      <c r="F18" s="34"/>
      <c r="G18" s="34"/>
      <c r="H18" s="34"/>
      <c r="J18" s="367" t="s">
        <v>169</v>
      </c>
      <c r="L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4"/>
      <c r="D19" s="34"/>
      <c r="E19" s="34"/>
      <c r="F19" s="34"/>
      <c r="G19" s="34"/>
      <c r="H19" s="34"/>
      <c r="I19" s="34"/>
      <c r="J19" s="367" t="s">
        <v>170</v>
      </c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31"/>
      <c r="T20" s="9"/>
      <c r="U20" s="7"/>
    </row>
    <row r="21" spans="1:21" ht="12.75">
      <c r="A21" s="27"/>
      <c r="B21" s="3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7"/>
      <c r="S21" s="31"/>
      <c r="T21" s="9"/>
      <c r="U21" s="7"/>
    </row>
    <row r="22" spans="1:21" ht="21" customHeight="1">
      <c r="A22" s="27"/>
      <c r="B22" s="32"/>
      <c r="C22" s="39" t="s">
        <v>42</v>
      </c>
      <c r="D22" s="34"/>
      <c r="E22" s="34"/>
      <c r="F22" s="34"/>
      <c r="G22" s="34"/>
      <c r="H22" s="34"/>
      <c r="J22" s="145" t="s">
        <v>53</v>
      </c>
      <c r="L22" s="34"/>
      <c r="M22" s="46"/>
      <c r="N22" s="46"/>
      <c r="O22" s="34"/>
      <c r="P22" s="396" t="s">
        <v>45</v>
      </c>
      <c r="Q22" s="396"/>
      <c r="R22" s="37"/>
      <c r="S22" s="31"/>
      <c r="T22" s="9"/>
      <c r="U22" s="7"/>
    </row>
    <row r="23" spans="1:21" ht="21" customHeight="1">
      <c r="A23" s="27"/>
      <c r="B23" s="32"/>
      <c r="C23" s="39" t="s">
        <v>43</v>
      </c>
      <c r="D23" s="34"/>
      <c r="E23" s="34"/>
      <c r="F23" s="34"/>
      <c r="G23" s="34"/>
      <c r="H23" s="34"/>
      <c r="J23" s="146" t="s">
        <v>44</v>
      </c>
      <c r="L23" s="34"/>
      <c r="M23" s="46"/>
      <c r="N23" s="46"/>
      <c r="O23" s="34"/>
      <c r="P23" s="396" t="s">
        <v>46</v>
      </c>
      <c r="Q23" s="396"/>
      <c r="R23" s="37"/>
      <c r="S23" s="31"/>
      <c r="T23" s="9"/>
      <c r="U23" s="7"/>
    </row>
    <row r="24" spans="1:21" ht="12.75">
      <c r="A24" s="27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31"/>
      <c r="T24" s="9"/>
      <c r="U24" s="7"/>
    </row>
    <row r="25" spans="1:25" ht="24.75" customHeight="1">
      <c r="A25" s="27"/>
      <c r="B25" s="50"/>
      <c r="C25" s="51"/>
      <c r="D25" s="51"/>
      <c r="E25" s="52"/>
      <c r="F25" s="52"/>
      <c r="G25" s="52"/>
      <c r="H25" s="52"/>
      <c r="I25" s="51"/>
      <c r="J25" s="53"/>
      <c r="K25" s="51"/>
      <c r="L25" s="51"/>
      <c r="M25" s="51"/>
      <c r="N25" s="51"/>
      <c r="O25" s="51"/>
      <c r="P25" s="51"/>
      <c r="Q25" s="51"/>
      <c r="R25" s="51"/>
      <c r="S25" s="31"/>
      <c r="T25" s="9"/>
      <c r="U25" s="7"/>
      <c r="Y25" s="46"/>
    </row>
    <row r="26" spans="1:25" ht="21" customHeight="1">
      <c r="A26" s="27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31"/>
      <c r="T26" s="9"/>
      <c r="U26" s="7"/>
      <c r="Y26" s="46"/>
    </row>
    <row r="27" spans="1:25" ht="25.5" customHeight="1">
      <c r="A27" s="27"/>
      <c r="B27" s="32"/>
      <c r="C27" s="38" t="s">
        <v>40</v>
      </c>
      <c r="D27" s="34"/>
      <c r="F27" s="167" t="s">
        <v>186</v>
      </c>
      <c r="K27" s="167" t="s">
        <v>187</v>
      </c>
      <c r="L27" s="34"/>
      <c r="M27" s="34"/>
      <c r="N27" s="34"/>
      <c r="O27" s="34"/>
      <c r="P27" s="167" t="s">
        <v>113</v>
      </c>
      <c r="R27" s="37"/>
      <c r="S27" s="31"/>
      <c r="T27" s="9"/>
      <c r="U27" s="7"/>
      <c r="Y27" s="46"/>
    </row>
    <row r="28" spans="1:25" ht="25.5" customHeight="1">
      <c r="A28" s="27"/>
      <c r="B28" s="32"/>
      <c r="C28" s="38" t="s">
        <v>3</v>
      </c>
      <c r="D28" s="34"/>
      <c r="E28" s="35"/>
      <c r="F28" s="36" t="s">
        <v>41</v>
      </c>
      <c r="G28" s="35"/>
      <c r="H28" s="224"/>
      <c r="I28" s="224"/>
      <c r="J28" s="35"/>
      <c r="K28" s="36" t="s">
        <v>41</v>
      </c>
      <c r="L28" s="35"/>
      <c r="M28" s="34"/>
      <c r="N28" s="34"/>
      <c r="O28" s="35"/>
      <c r="P28" s="36" t="s">
        <v>139</v>
      </c>
      <c r="Q28" s="35"/>
      <c r="R28" s="40"/>
      <c r="S28" s="31"/>
      <c r="T28" s="9"/>
      <c r="U28" s="7"/>
      <c r="Y28" s="46"/>
    </row>
    <row r="29" spans="1:25" ht="25.5" customHeight="1">
      <c r="A29" s="27"/>
      <c r="B29" s="32"/>
      <c r="C29" s="38" t="s">
        <v>4</v>
      </c>
      <c r="D29" s="34"/>
      <c r="E29" s="34"/>
      <c r="F29" s="196" t="s">
        <v>74</v>
      </c>
      <c r="G29" s="34"/>
      <c r="H29" s="34"/>
      <c r="I29" s="34"/>
      <c r="J29" s="34"/>
      <c r="K29" s="196" t="s">
        <v>140</v>
      </c>
      <c r="L29" s="34"/>
      <c r="M29" s="34"/>
      <c r="N29" s="34"/>
      <c r="O29" s="34"/>
      <c r="P29" s="196" t="s">
        <v>171</v>
      </c>
      <c r="Q29" s="34"/>
      <c r="R29" s="37"/>
      <c r="S29" s="31"/>
      <c r="T29" s="9"/>
      <c r="U29" s="7"/>
      <c r="Y29" s="46"/>
    </row>
    <row r="30" spans="1:25" ht="21" customHeight="1">
      <c r="A30" s="27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31"/>
      <c r="T30" s="9"/>
      <c r="U30" s="7"/>
      <c r="Y30" s="46"/>
    </row>
    <row r="31" spans="1:25" ht="24.75" customHeight="1">
      <c r="A31" s="27"/>
      <c r="B31" s="320"/>
      <c r="C31" s="321" t="s">
        <v>91</v>
      </c>
      <c r="D31" s="322"/>
      <c r="E31" s="322"/>
      <c r="F31" s="321">
        <v>10</v>
      </c>
      <c r="G31" s="322"/>
      <c r="H31" s="322"/>
      <c r="I31" s="322"/>
      <c r="J31" s="322"/>
      <c r="K31" s="321">
        <v>7</v>
      </c>
      <c r="L31" s="322"/>
      <c r="M31" s="322"/>
      <c r="N31" s="322"/>
      <c r="O31" s="322"/>
      <c r="P31" s="321">
        <v>16</v>
      </c>
      <c r="Q31" s="322"/>
      <c r="R31" s="323"/>
      <c r="S31" s="31"/>
      <c r="T31" s="9"/>
      <c r="U31" s="7"/>
      <c r="Y31" s="46"/>
    </row>
    <row r="32" spans="1:25" ht="12.75">
      <c r="A32" s="27"/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7"/>
      <c r="S32" s="31"/>
      <c r="T32" s="9"/>
      <c r="U32" s="7"/>
      <c r="Y32" s="46"/>
    </row>
    <row r="33" spans="1:21" ht="21" customHeight="1">
      <c r="A33" s="27"/>
      <c r="B33" s="32"/>
      <c r="C33" s="39" t="s">
        <v>42</v>
      </c>
      <c r="D33" s="34"/>
      <c r="E33" s="34"/>
      <c r="F33" s="34"/>
      <c r="H33" s="145" t="s">
        <v>53</v>
      </c>
      <c r="I33" s="34"/>
      <c r="J33" s="39" t="s">
        <v>45</v>
      </c>
      <c r="M33" s="34"/>
      <c r="N33" s="7"/>
      <c r="O33" s="145" t="s">
        <v>166</v>
      </c>
      <c r="P33" s="377"/>
      <c r="Q33" s="39" t="s">
        <v>167</v>
      </c>
      <c r="R33" s="37"/>
      <c r="S33" s="31"/>
      <c r="T33" s="9"/>
      <c r="U33" s="7"/>
    </row>
    <row r="34" spans="1:21" ht="21" customHeight="1">
      <c r="A34" s="27"/>
      <c r="B34" s="32"/>
      <c r="C34" s="39" t="s">
        <v>43</v>
      </c>
      <c r="D34" s="34"/>
      <c r="E34" s="34"/>
      <c r="F34" s="34"/>
      <c r="H34" s="146" t="s">
        <v>44</v>
      </c>
      <c r="I34" s="34"/>
      <c r="J34" s="39" t="s">
        <v>46</v>
      </c>
      <c r="M34" s="34"/>
      <c r="N34" s="7"/>
      <c r="O34" s="146" t="s">
        <v>168</v>
      </c>
      <c r="P34" s="377"/>
      <c r="Q34" s="39" t="s">
        <v>92</v>
      </c>
      <c r="R34" s="37"/>
      <c r="S34" s="31"/>
      <c r="T34" s="9"/>
      <c r="U34" s="7"/>
    </row>
    <row r="35" spans="1:21" ht="12.75">
      <c r="A35" s="27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9"/>
      <c r="S35" s="31"/>
      <c r="T35" s="9"/>
      <c r="U35" s="7"/>
    </row>
    <row r="36" spans="1:21" ht="24.75" customHeight="1">
      <c r="A36" s="27"/>
      <c r="B36" s="50"/>
      <c r="C36" s="51"/>
      <c r="D36" s="51"/>
      <c r="E36" s="52"/>
      <c r="F36" s="52"/>
      <c r="G36" s="52"/>
      <c r="H36" s="52"/>
      <c r="I36" s="51"/>
      <c r="J36" s="53"/>
      <c r="K36" s="51"/>
      <c r="L36" s="51"/>
      <c r="M36" s="51"/>
      <c r="N36" s="51"/>
      <c r="O36" s="51"/>
      <c r="P36" s="51"/>
      <c r="Q36" s="51"/>
      <c r="R36" s="51"/>
      <c r="S36" s="31"/>
      <c r="T36" s="9"/>
      <c r="U36" s="7"/>
    </row>
    <row r="37" spans="1:19" ht="30" customHeight="1">
      <c r="A37" s="54"/>
      <c r="B37" s="55"/>
      <c r="C37" s="56"/>
      <c r="D37" s="401" t="s">
        <v>8</v>
      </c>
      <c r="E37" s="402"/>
      <c r="F37" s="402"/>
      <c r="G37" s="402"/>
      <c r="H37" s="56"/>
      <c r="I37" s="57"/>
      <c r="J37" s="58"/>
      <c r="K37" s="55"/>
      <c r="L37" s="56"/>
      <c r="M37" s="401" t="s">
        <v>9</v>
      </c>
      <c r="N37" s="401"/>
      <c r="O37" s="401"/>
      <c r="P37" s="401"/>
      <c r="Q37" s="56"/>
      <c r="R37" s="57"/>
      <c r="S37" s="31"/>
    </row>
    <row r="38" spans="1:20" s="64" customFormat="1" ht="21" customHeight="1" thickBot="1">
      <c r="A38" s="59"/>
      <c r="B38" s="60" t="s">
        <v>10</v>
      </c>
      <c r="C38" s="61" t="s">
        <v>11</v>
      </c>
      <c r="D38" s="61" t="s">
        <v>12</v>
      </c>
      <c r="E38" s="62" t="s">
        <v>13</v>
      </c>
      <c r="F38" s="403" t="s">
        <v>14</v>
      </c>
      <c r="G38" s="404"/>
      <c r="H38" s="404"/>
      <c r="I38" s="405"/>
      <c r="J38" s="58"/>
      <c r="K38" s="60" t="s">
        <v>10</v>
      </c>
      <c r="L38" s="61" t="s">
        <v>11</v>
      </c>
      <c r="M38" s="61" t="s">
        <v>12</v>
      </c>
      <c r="N38" s="62" t="s">
        <v>13</v>
      </c>
      <c r="O38" s="403" t="s">
        <v>14</v>
      </c>
      <c r="P38" s="404"/>
      <c r="Q38" s="404"/>
      <c r="R38" s="405"/>
      <c r="S38" s="63"/>
      <c r="T38" s="5"/>
    </row>
    <row r="39" spans="1:20" s="17" customFormat="1" ht="21" customHeight="1" thickTop="1">
      <c r="A39" s="54"/>
      <c r="B39" s="65"/>
      <c r="C39" s="66"/>
      <c r="D39" s="210"/>
      <c r="E39" s="67"/>
      <c r="F39" s="68"/>
      <c r="G39" s="69"/>
      <c r="H39" s="69"/>
      <c r="I39" s="70"/>
      <c r="J39" s="58"/>
      <c r="K39" s="65"/>
      <c r="L39" s="66"/>
      <c r="M39" s="210"/>
      <c r="N39" s="67"/>
      <c r="O39" s="68"/>
      <c r="P39" s="69"/>
      <c r="Q39" s="69"/>
      <c r="R39" s="70"/>
      <c r="S39" s="31"/>
      <c r="T39" s="5"/>
    </row>
    <row r="40" spans="1:20" s="17" customFormat="1" ht="21" customHeight="1">
      <c r="A40" s="54"/>
      <c r="B40" s="198">
        <v>1</v>
      </c>
      <c r="C40" s="247">
        <v>6.377</v>
      </c>
      <c r="D40" s="247">
        <v>5.707</v>
      </c>
      <c r="E40" s="248">
        <f>(C40-D40)*1000</f>
        <v>669.9999999999999</v>
      </c>
      <c r="F40" s="392" t="s">
        <v>80</v>
      </c>
      <c r="G40" s="393"/>
      <c r="H40" s="393"/>
      <c r="I40" s="394"/>
      <c r="J40" s="58"/>
      <c r="K40" s="65"/>
      <c r="L40" s="66"/>
      <c r="M40" s="210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65"/>
      <c r="C41" s="246"/>
      <c r="D41" s="324"/>
      <c r="E41" s="67"/>
      <c r="F41" s="68"/>
      <c r="G41" s="69"/>
      <c r="H41" s="69"/>
      <c r="I41" s="70"/>
      <c r="J41" s="58"/>
      <c r="K41" s="198">
        <v>1</v>
      </c>
      <c r="L41" s="249">
        <v>6.3069999999999995</v>
      </c>
      <c r="M41" s="249">
        <v>6.1579999999999995</v>
      </c>
      <c r="N41" s="248">
        <f>(L41-M41)*1000</f>
        <v>149.00000000000003</v>
      </c>
      <c r="O41" s="389" t="s">
        <v>163</v>
      </c>
      <c r="P41" s="390"/>
      <c r="Q41" s="390"/>
      <c r="R41" s="391"/>
      <c r="S41" s="31"/>
      <c r="T41" s="5"/>
    </row>
    <row r="42" spans="1:20" s="17" customFormat="1" ht="21" customHeight="1">
      <c r="A42" s="54"/>
      <c r="B42" s="198">
        <v>2</v>
      </c>
      <c r="C42" s="247">
        <v>6.334</v>
      </c>
      <c r="D42" s="247">
        <v>5.55</v>
      </c>
      <c r="E42" s="248">
        <f>(C42-D42)*1000</f>
        <v>783.9999999999998</v>
      </c>
      <c r="F42" s="392" t="s">
        <v>80</v>
      </c>
      <c r="G42" s="393"/>
      <c r="H42" s="393"/>
      <c r="I42" s="394"/>
      <c r="J42" s="58"/>
      <c r="K42" s="65"/>
      <c r="L42" s="66"/>
      <c r="M42" s="210"/>
      <c r="N42" s="67"/>
      <c r="O42" s="211"/>
      <c r="P42" s="212"/>
      <c r="Q42" s="212"/>
      <c r="R42" s="213"/>
      <c r="S42" s="31"/>
      <c r="T42" s="5"/>
    </row>
    <row r="43" spans="1:20" s="17" customFormat="1" ht="21" customHeight="1">
      <c r="A43" s="54"/>
      <c r="B43" s="65"/>
      <c r="C43" s="246"/>
      <c r="D43" s="324"/>
      <c r="E43" s="67"/>
      <c r="F43" s="68"/>
      <c r="G43" s="69"/>
      <c r="H43" s="69"/>
      <c r="I43" s="70"/>
      <c r="J43" s="58"/>
      <c r="K43" s="198" t="s">
        <v>165</v>
      </c>
      <c r="L43" s="249">
        <v>6.33</v>
      </c>
      <c r="M43" s="249">
        <v>6.183</v>
      </c>
      <c r="N43" s="248">
        <f>(L43-M43)*1000</f>
        <v>147.00000000000023</v>
      </c>
      <c r="O43" s="389" t="s">
        <v>93</v>
      </c>
      <c r="P43" s="390"/>
      <c r="Q43" s="390"/>
      <c r="R43" s="391"/>
      <c r="S43" s="31"/>
      <c r="T43" s="5"/>
    </row>
    <row r="44" spans="1:20" s="17" customFormat="1" ht="21" customHeight="1">
      <c r="A44" s="54"/>
      <c r="B44" s="198">
        <v>3</v>
      </c>
      <c r="C44" s="247">
        <v>6.343</v>
      </c>
      <c r="D44" s="247">
        <v>5.699</v>
      </c>
      <c r="E44" s="248">
        <f>(C44-D44)*1000</f>
        <v>644.0000000000001</v>
      </c>
      <c r="F44" s="387" t="s">
        <v>15</v>
      </c>
      <c r="G44" s="388"/>
      <c r="H44" s="388"/>
      <c r="I44" s="385"/>
      <c r="J44" s="58"/>
      <c r="K44" s="65"/>
      <c r="L44" s="66"/>
      <c r="M44" s="210"/>
      <c r="N44" s="67"/>
      <c r="O44" s="398" t="s">
        <v>114</v>
      </c>
      <c r="P44" s="399"/>
      <c r="Q44" s="399"/>
      <c r="R44" s="400"/>
      <c r="S44" s="31"/>
      <c r="T44" s="5"/>
    </row>
    <row r="45" spans="1:20" s="17" customFormat="1" ht="21" customHeight="1">
      <c r="A45" s="54"/>
      <c r="B45" s="65"/>
      <c r="C45" s="246"/>
      <c r="D45" s="324"/>
      <c r="E45" s="67"/>
      <c r="F45" s="68"/>
      <c r="G45" s="69"/>
      <c r="H45" s="69"/>
      <c r="I45" s="70"/>
      <c r="J45" s="58"/>
      <c r="K45" s="65"/>
      <c r="L45" s="66"/>
      <c r="M45" s="210"/>
      <c r="N45" s="67"/>
      <c r="O45" s="211"/>
      <c r="P45" s="212"/>
      <c r="Q45" s="212"/>
      <c r="R45" s="213"/>
      <c r="S45" s="31"/>
      <c r="T45" s="5"/>
    </row>
    <row r="46" spans="1:20" s="17" customFormat="1" ht="21" customHeight="1">
      <c r="A46" s="54"/>
      <c r="B46" s="198">
        <v>4</v>
      </c>
      <c r="C46" s="247">
        <v>6.334</v>
      </c>
      <c r="D46" s="247">
        <v>5.553</v>
      </c>
      <c r="E46" s="248">
        <f>(C46-D46)*1000</f>
        <v>780.9999999999997</v>
      </c>
      <c r="F46" s="387" t="s">
        <v>15</v>
      </c>
      <c r="G46" s="388"/>
      <c r="H46" s="388"/>
      <c r="I46" s="385"/>
      <c r="J46" s="58"/>
      <c r="K46" s="198">
        <v>3</v>
      </c>
      <c r="L46" s="249">
        <v>6.2410000000000005</v>
      </c>
      <c r="M46" s="249">
        <v>6.072</v>
      </c>
      <c r="N46" s="248">
        <f>(L46-M46)*1000</f>
        <v>169.00000000000048</v>
      </c>
      <c r="O46" s="389" t="s">
        <v>161</v>
      </c>
      <c r="P46" s="390"/>
      <c r="Q46" s="390"/>
      <c r="R46" s="391"/>
      <c r="S46" s="31"/>
      <c r="T46" s="5"/>
    </row>
    <row r="47" spans="1:20" s="17" customFormat="1" ht="21" customHeight="1">
      <c r="A47" s="54"/>
      <c r="B47" s="65"/>
      <c r="C47" s="246"/>
      <c r="D47" s="324"/>
      <c r="E47" s="67"/>
      <c r="F47" s="68"/>
      <c r="G47" s="69"/>
      <c r="H47" s="69"/>
      <c r="I47" s="70"/>
      <c r="J47" s="58"/>
      <c r="K47" s="65"/>
      <c r="L47" s="66"/>
      <c r="M47" s="210"/>
      <c r="N47" s="67"/>
      <c r="O47" s="211"/>
      <c r="P47" s="212"/>
      <c r="Q47" s="212"/>
      <c r="R47" s="213"/>
      <c r="S47" s="31"/>
      <c r="T47" s="5"/>
    </row>
    <row r="48" spans="1:20" s="17" customFormat="1" ht="21" customHeight="1">
      <c r="A48" s="54"/>
      <c r="B48" s="198">
        <v>5</v>
      </c>
      <c r="C48" s="247">
        <v>6.301</v>
      </c>
      <c r="D48" s="247">
        <v>5.945</v>
      </c>
      <c r="E48" s="248">
        <f>(C48-D48)*1000</f>
        <v>355.9999999999999</v>
      </c>
      <c r="F48" s="387" t="s">
        <v>15</v>
      </c>
      <c r="G48" s="388"/>
      <c r="H48" s="388"/>
      <c r="I48" s="385"/>
      <c r="J48" s="58"/>
      <c r="K48" s="198">
        <v>5</v>
      </c>
      <c r="L48" s="249">
        <v>6.298</v>
      </c>
      <c r="M48" s="249">
        <v>6.244</v>
      </c>
      <c r="N48" s="248">
        <f>(L48-M48)*1000</f>
        <v>54.00000000000027</v>
      </c>
      <c r="O48" s="389" t="s">
        <v>160</v>
      </c>
      <c r="P48" s="390"/>
      <c r="Q48" s="390"/>
      <c r="R48" s="391"/>
      <c r="S48" s="31"/>
      <c r="T48" s="5"/>
    </row>
    <row r="49" spans="1:20" s="17" customFormat="1" ht="21" customHeight="1">
      <c r="A49" s="54"/>
      <c r="B49" s="325" t="s">
        <v>115</v>
      </c>
      <c r="C49" s="305">
        <v>5.88</v>
      </c>
      <c r="D49" s="247">
        <v>5.648</v>
      </c>
      <c r="E49" s="248">
        <f>(C49-D49)*1000</f>
        <v>232.0000000000002</v>
      </c>
      <c r="F49" s="395" t="s">
        <v>153</v>
      </c>
      <c r="G49" s="396"/>
      <c r="H49" s="396"/>
      <c r="I49" s="397"/>
      <c r="J49" s="58"/>
      <c r="K49" s="65"/>
      <c r="L49" s="66"/>
      <c r="M49" s="210"/>
      <c r="N49" s="67"/>
      <c r="O49" s="211"/>
      <c r="P49" s="212"/>
      <c r="Q49" s="212"/>
      <c r="R49" s="213"/>
      <c r="S49" s="31"/>
      <c r="T49" s="5"/>
    </row>
    <row r="50" spans="1:20" s="17" customFormat="1" ht="21" customHeight="1">
      <c r="A50" s="54"/>
      <c r="B50" s="65"/>
      <c r="C50" s="246"/>
      <c r="D50" s="324"/>
      <c r="E50" s="67"/>
      <c r="F50" s="68"/>
      <c r="G50" s="69"/>
      <c r="H50" s="69"/>
      <c r="I50" s="70"/>
      <c r="J50" s="58"/>
      <c r="K50" s="198">
        <v>7</v>
      </c>
      <c r="L50" s="247">
        <v>6.24</v>
      </c>
      <c r="M50" s="247">
        <v>6.1979999999999995</v>
      </c>
      <c r="N50" s="248">
        <f>(L50-M50)*1000</f>
        <v>42.0000000000007</v>
      </c>
      <c r="O50" s="389" t="s">
        <v>87</v>
      </c>
      <c r="P50" s="390"/>
      <c r="Q50" s="390"/>
      <c r="R50" s="391"/>
      <c r="S50" s="31"/>
      <c r="T50" s="5"/>
    </row>
    <row r="51" spans="1:20" s="17" customFormat="1" ht="21" customHeight="1">
      <c r="A51" s="54"/>
      <c r="B51" s="198">
        <v>7</v>
      </c>
      <c r="C51" s="247">
        <v>6.258</v>
      </c>
      <c r="D51" s="247">
        <v>5.945</v>
      </c>
      <c r="E51" s="248">
        <f>(C51-D51)*1000</f>
        <v>312.9999999999997</v>
      </c>
      <c r="F51" s="387" t="s">
        <v>155</v>
      </c>
      <c r="G51" s="388"/>
      <c r="H51" s="388"/>
      <c r="I51" s="385"/>
      <c r="J51" s="58"/>
      <c r="K51" s="65"/>
      <c r="L51" s="66"/>
      <c r="M51" s="210"/>
      <c r="N51" s="67"/>
      <c r="O51" s="211"/>
      <c r="P51" s="212"/>
      <c r="Q51" s="212"/>
      <c r="R51" s="213"/>
      <c r="S51" s="31"/>
      <c r="T51" s="5"/>
    </row>
    <row r="52" spans="1:20" s="11" customFormat="1" ht="21" customHeight="1">
      <c r="A52" s="54"/>
      <c r="B52" s="71"/>
      <c r="C52" s="72"/>
      <c r="D52" s="214"/>
      <c r="E52" s="73"/>
      <c r="F52" s="74"/>
      <c r="G52" s="75"/>
      <c r="H52" s="75"/>
      <c r="I52" s="76"/>
      <c r="J52" s="58"/>
      <c r="K52" s="71"/>
      <c r="L52" s="72"/>
      <c r="M52" s="214"/>
      <c r="N52" s="73"/>
      <c r="O52" s="74"/>
      <c r="P52" s="75"/>
      <c r="Q52" s="75"/>
      <c r="R52" s="76"/>
      <c r="S52" s="31"/>
      <c r="T52" s="5"/>
    </row>
    <row r="53" spans="1:19" ht="24.75" customHeight="1" thickBo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</row>
  </sheetData>
  <sheetProtection password="E9A7" sheet="1" objects="1" scenarios="1"/>
  <mergeCells count="20">
    <mergeCell ref="O41:R41"/>
    <mergeCell ref="P11:Q11"/>
    <mergeCell ref="D37:G37"/>
    <mergeCell ref="M37:P37"/>
    <mergeCell ref="F38:I38"/>
    <mergeCell ref="O38:R38"/>
    <mergeCell ref="P22:Q22"/>
    <mergeCell ref="P23:Q23"/>
    <mergeCell ref="F40:I40"/>
    <mergeCell ref="F42:I42"/>
    <mergeCell ref="F44:I44"/>
    <mergeCell ref="F49:I49"/>
    <mergeCell ref="O44:R44"/>
    <mergeCell ref="O48:R48"/>
    <mergeCell ref="O43:R43"/>
    <mergeCell ref="F51:I51"/>
    <mergeCell ref="F46:I46"/>
    <mergeCell ref="F48:I48"/>
    <mergeCell ref="O50:R50"/>
    <mergeCell ref="O46:R4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82"/>
      <c r="AE1" s="156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82"/>
      <c r="BI1" s="156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L1" s="82"/>
      <c r="CM1" s="156"/>
      <c r="DD1" s="170"/>
      <c r="DE1" s="170"/>
      <c r="DF1" s="170"/>
      <c r="DG1" s="170"/>
      <c r="DJ1" s="170"/>
      <c r="DK1" s="170"/>
      <c r="DL1" s="170"/>
      <c r="DM1" s="170"/>
      <c r="DN1" s="170"/>
      <c r="DO1" s="170"/>
      <c r="DP1" s="82"/>
      <c r="DQ1" s="156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</row>
    <row r="2" spans="2:149" ht="36" customHeight="1">
      <c r="B2" s="147"/>
      <c r="C2" s="148"/>
      <c r="D2" s="440" t="s">
        <v>47</v>
      </c>
      <c r="E2" s="440"/>
      <c r="F2" s="440"/>
      <c r="G2" s="440"/>
      <c r="H2" s="440"/>
      <c r="I2" s="440"/>
      <c r="J2" s="148"/>
      <c r="K2" s="149"/>
      <c r="P2" s="150"/>
      <c r="Q2" s="151"/>
      <c r="R2" s="151"/>
      <c r="S2" s="151"/>
      <c r="T2" s="451" t="s">
        <v>48</v>
      </c>
      <c r="U2" s="451"/>
      <c r="V2" s="451"/>
      <c r="W2" s="451"/>
      <c r="X2" s="151"/>
      <c r="Y2" s="151"/>
      <c r="Z2" s="151"/>
      <c r="AA2" s="152"/>
      <c r="AE2" s="170"/>
      <c r="AF2" s="452" t="s">
        <v>48</v>
      </c>
      <c r="AG2" s="451"/>
      <c r="AH2" s="451"/>
      <c r="AI2" s="451"/>
      <c r="AJ2" s="451"/>
      <c r="AK2" s="453"/>
      <c r="AN2" s="170"/>
      <c r="AO2" s="170"/>
      <c r="AX2" s="170"/>
      <c r="AY2" s="170"/>
      <c r="AZ2" s="170"/>
      <c r="DB2" s="150"/>
      <c r="DC2" s="151"/>
      <c r="DD2" s="151"/>
      <c r="DE2" s="151"/>
      <c r="DF2" s="451" t="s">
        <v>48</v>
      </c>
      <c r="DG2" s="451"/>
      <c r="DH2" s="451"/>
      <c r="DI2" s="451"/>
      <c r="DJ2" s="451"/>
      <c r="DK2" s="451"/>
      <c r="DL2" s="151"/>
      <c r="DM2" s="151"/>
      <c r="DN2" s="151"/>
      <c r="DO2" s="152"/>
      <c r="DR2" s="150"/>
      <c r="DS2" s="151"/>
      <c r="DT2" s="151"/>
      <c r="DU2" s="151"/>
      <c r="DV2" s="451" t="s">
        <v>48</v>
      </c>
      <c r="DW2" s="451"/>
      <c r="DX2" s="451"/>
      <c r="DY2" s="451"/>
      <c r="DZ2" s="451"/>
      <c r="EA2" s="451"/>
      <c r="EB2" s="151"/>
      <c r="EC2" s="151"/>
      <c r="ED2" s="151"/>
      <c r="EE2" s="152"/>
      <c r="EJ2" s="147"/>
      <c r="EK2" s="148"/>
      <c r="EL2" s="440" t="s">
        <v>47</v>
      </c>
      <c r="EM2" s="440"/>
      <c r="EN2" s="440"/>
      <c r="EO2" s="440"/>
      <c r="EP2" s="440"/>
      <c r="EQ2" s="440"/>
      <c r="ER2" s="148"/>
      <c r="ES2" s="149"/>
    </row>
    <row r="3" spans="2:149" ht="21" customHeight="1" thickBot="1">
      <c r="B3" s="81"/>
      <c r="E3" s="82"/>
      <c r="G3" s="82"/>
      <c r="K3" s="83"/>
      <c r="P3" s="331"/>
      <c r="Q3" s="332"/>
      <c r="R3" s="441" t="s">
        <v>25</v>
      </c>
      <c r="S3" s="441"/>
      <c r="T3" s="332"/>
      <c r="U3" s="333"/>
      <c r="V3" s="164"/>
      <c r="W3" s="171"/>
      <c r="X3" s="444" t="s">
        <v>26</v>
      </c>
      <c r="Y3" s="441"/>
      <c r="Z3" s="441"/>
      <c r="AA3" s="445"/>
      <c r="AD3" s="170"/>
      <c r="AE3" s="170"/>
      <c r="AF3" s="289"/>
      <c r="AG3" s="287"/>
      <c r="AH3" s="450" t="s">
        <v>27</v>
      </c>
      <c r="AI3" s="450"/>
      <c r="AJ3" s="287"/>
      <c r="AK3" s="288"/>
      <c r="AN3" s="170"/>
      <c r="AO3" s="170"/>
      <c r="AX3" s="170"/>
      <c r="AY3" s="170"/>
      <c r="AZ3" s="170"/>
      <c r="DB3" s="289"/>
      <c r="DC3" s="164"/>
      <c r="DD3" s="164"/>
      <c r="DE3" s="164"/>
      <c r="DF3" s="450" t="s">
        <v>27</v>
      </c>
      <c r="DG3" s="450"/>
      <c r="DH3" s="164"/>
      <c r="DI3" s="164"/>
      <c r="DJ3" s="164"/>
      <c r="DK3" s="171"/>
      <c r="DL3" s="164"/>
      <c r="DM3" s="171"/>
      <c r="DN3" s="441" t="s">
        <v>142</v>
      </c>
      <c r="DO3" s="445"/>
      <c r="DR3" s="448" t="s">
        <v>26</v>
      </c>
      <c r="DS3" s="441"/>
      <c r="DT3" s="441"/>
      <c r="DU3" s="449"/>
      <c r="DV3" s="164"/>
      <c r="DW3" s="171"/>
      <c r="DX3" s="351"/>
      <c r="DY3" s="164"/>
      <c r="DZ3" s="441" t="s">
        <v>25</v>
      </c>
      <c r="EA3" s="441"/>
      <c r="EB3" s="441"/>
      <c r="EC3" s="441"/>
      <c r="ED3" s="164"/>
      <c r="EE3" s="352"/>
      <c r="EJ3" s="81"/>
      <c r="EM3" s="82"/>
      <c r="EN3" s="170"/>
      <c r="EO3" s="174"/>
      <c r="ES3" s="83"/>
    </row>
    <row r="4" spans="2:149" ht="23.25" customHeight="1" thickTop="1">
      <c r="B4" s="437" t="s">
        <v>110</v>
      </c>
      <c r="C4" s="438"/>
      <c r="D4" s="438"/>
      <c r="E4" s="439"/>
      <c r="G4" s="82"/>
      <c r="H4" s="446" t="s">
        <v>111</v>
      </c>
      <c r="I4" s="438"/>
      <c r="J4" s="438"/>
      <c r="K4" s="447"/>
      <c r="P4" s="310"/>
      <c r="Q4" s="311"/>
      <c r="R4" s="312"/>
      <c r="S4" s="312"/>
      <c r="T4" s="435" t="s">
        <v>164</v>
      </c>
      <c r="U4" s="435"/>
      <c r="V4" s="435"/>
      <c r="W4" s="435"/>
      <c r="X4" s="312"/>
      <c r="Y4" s="312"/>
      <c r="Z4" s="312"/>
      <c r="AA4" s="313"/>
      <c r="AD4" s="170"/>
      <c r="AE4" s="170"/>
      <c r="AF4" s="434" t="s">
        <v>164</v>
      </c>
      <c r="AG4" s="435"/>
      <c r="AH4" s="435"/>
      <c r="AI4" s="435"/>
      <c r="AJ4" s="435"/>
      <c r="AK4" s="436"/>
      <c r="AN4" s="170"/>
      <c r="AO4" s="170"/>
      <c r="AX4" s="170"/>
      <c r="AY4" s="170"/>
      <c r="AZ4" s="170"/>
      <c r="BW4" s="14" t="s">
        <v>112</v>
      </c>
      <c r="DB4" s="153"/>
      <c r="DC4" s="127"/>
      <c r="DD4" s="312"/>
      <c r="DE4" s="350"/>
      <c r="DF4" s="435" t="s">
        <v>164</v>
      </c>
      <c r="DG4" s="435"/>
      <c r="DH4" s="435"/>
      <c r="DI4" s="435"/>
      <c r="DJ4" s="435"/>
      <c r="DK4" s="435"/>
      <c r="DL4" s="312"/>
      <c r="DM4" s="312"/>
      <c r="DN4" s="127"/>
      <c r="DO4" s="155"/>
      <c r="DR4" s="153"/>
      <c r="DS4" s="127"/>
      <c r="DT4" s="127"/>
      <c r="DU4" s="127"/>
      <c r="DV4" s="435" t="s">
        <v>164</v>
      </c>
      <c r="DW4" s="435"/>
      <c r="DX4" s="435"/>
      <c r="DY4" s="435"/>
      <c r="DZ4" s="435"/>
      <c r="EA4" s="435"/>
      <c r="EB4" s="127"/>
      <c r="EC4" s="127"/>
      <c r="ED4" s="127"/>
      <c r="EE4" s="155"/>
      <c r="EJ4" s="437" t="s">
        <v>124</v>
      </c>
      <c r="EK4" s="438"/>
      <c r="EL4" s="438"/>
      <c r="EM4" s="439"/>
      <c r="EN4" s="170"/>
      <c r="EO4" s="174"/>
      <c r="EP4" s="446" t="s">
        <v>149</v>
      </c>
      <c r="EQ4" s="438"/>
      <c r="ER4" s="438"/>
      <c r="ES4" s="447"/>
    </row>
    <row r="5" spans="2:149" ht="21" customHeight="1">
      <c r="B5" s="432" t="s">
        <v>28</v>
      </c>
      <c r="C5" s="412"/>
      <c r="D5" s="412"/>
      <c r="E5" s="433"/>
      <c r="G5" s="82"/>
      <c r="H5" s="411" t="s">
        <v>28</v>
      </c>
      <c r="I5" s="412"/>
      <c r="J5" s="412"/>
      <c r="K5" s="413"/>
      <c r="P5" s="99"/>
      <c r="Q5" s="100"/>
      <c r="R5" s="225"/>
      <c r="S5" s="100"/>
      <c r="T5" s="442" t="s">
        <v>132</v>
      </c>
      <c r="U5" s="443"/>
      <c r="V5" s="177"/>
      <c r="W5" s="86"/>
      <c r="X5" s="87"/>
      <c r="Y5" s="91"/>
      <c r="Z5" s="87"/>
      <c r="AA5" s="92"/>
      <c r="AD5" s="170"/>
      <c r="AE5" s="170"/>
      <c r="AF5" s="254"/>
      <c r="AG5" s="163"/>
      <c r="AH5" s="87"/>
      <c r="AI5" s="163"/>
      <c r="AJ5" s="87"/>
      <c r="AK5" s="227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DB5" s="254"/>
      <c r="DC5" s="91"/>
      <c r="DD5" s="87"/>
      <c r="DE5" s="91"/>
      <c r="DF5" s="87"/>
      <c r="DG5" s="91"/>
      <c r="DH5" s="87"/>
      <c r="DI5" s="91"/>
      <c r="DJ5" s="87"/>
      <c r="DK5" s="346"/>
      <c r="DL5" s="85"/>
      <c r="DM5" s="86"/>
      <c r="DN5" s="87"/>
      <c r="DO5" s="92"/>
      <c r="DR5" s="254"/>
      <c r="DS5" s="245"/>
      <c r="DT5" s="87"/>
      <c r="DU5" s="217"/>
      <c r="DV5" s="85"/>
      <c r="DW5" s="86"/>
      <c r="DX5" s="423" t="s">
        <v>143</v>
      </c>
      <c r="DY5" s="407"/>
      <c r="DZ5" s="442" t="s">
        <v>144</v>
      </c>
      <c r="EA5" s="407"/>
      <c r="EB5" s="422" t="s">
        <v>30</v>
      </c>
      <c r="EC5" s="409"/>
      <c r="ED5" s="430" t="s">
        <v>29</v>
      </c>
      <c r="EE5" s="431"/>
      <c r="EJ5" s="432" t="s">
        <v>28</v>
      </c>
      <c r="EK5" s="412"/>
      <c r="EL5" s="412"/>
      <c r="EM5" s="433"/>
      <c r="EN5" s="170"/>
      <c r="EO5" s="174"/>
      <c r="EP5" s="411" t="s">
        <v>28</v>
      </c>
      <c r="EQ5" s="412"/>
      <c r="ER5" s="412"/>
      <c r="ES5" s="413"/>
    </row>
    <row r="6" spans="2:149" ht="21.75" thickBot="1">
      <c r="B6" s="424" t="s">
        <v>31</v>
      </c>
      <c r="C6" s="415"/>
      <c r="D6" s="425" t="s">
        <v>32</v>
      </c>
      <c r="E6" s="426"/>
      <c r="F6" s="89"/>
      <c r="G6" s="98"/>
      <c r="H6" s="427" t="s">
        <v>31</v>
      </c>
      <c r="I6" s="428"/>
      <c r="J6" s="420" t="s">
        <v>32</v>
      </c>
      <c r="K6" s="429"/>
      <c r="P6" s="406" t="s">
        <v>30</v>
      </c>
      <c r="Q6" s="407"/>
      <c r="R6" s="408" t="s">
        <v>29</v>
      </c>
      <c r="S6" s="409"/>
      <c r="T6" s="225"/>
      <c r="U6" s="100"/>
      <c r="V6" s="177"/>
      <c r="W6" s="86"/>
      <c r="X6" s="102" t="s">
        <v>57</v>
      </c>
      <c r="Y6" s="267">
        <v>6.377</v>
      </c>
      <c r="Z6" s="94" t="s">
        <v>60</v>
      </c>
      <c r="AA6" s="291">
        <v>6.334</v>
      </c>
      <c r="AD6" s="170"/>
      <c r="AE6" s="170"/>
      <c r="AF6" s="230"/>
      <c r="AG6" s="269"/>
      <c r="AH6" s="96" t="s">
        <v>21</v>
      </c>
      <c r="AI6" s="270">
        <v>6.743</v>
      </c>
      <c r="AJ6" s="96" t="s">
        <v>22</v>
      </c>
      <c r="AK6" s="271">
        <v>6.536</v>
      </c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V6" s="195" t="s">
        <v>172</v>
      </c>
      <c r="BW6" s="104" t="s">
        <v>33</v>
      </c>
      <c r="BX6" s="194" t="s">
        <v>34</v>
      </c>
      <c r="DB6" s="157" t="s">
        <v>64</v>
      </c>
      <c r="DC6" s="270">
        <v>5.88</v>
      </c>
      <c r="DD6" s="96" t="s">
        <v>70</v>
      </c>
      <c r="DE6" s="270">
        <v>5.427</v>
      </c>
      <c r="DF6" s="87"/>
      <c r="DG6" s="91"/>
      <c r="DH6" s="199" t="s">
        <v>126</v>
      </c>
      <c r="DI6" s="270">
        <v>6.8</v>
      </c>
      <c r="DJ6" s="159"/>
      <c r="DK6" s="348"/>
      <c r="DL6" s="85"/>
      <c r="DM6" s="86"/>
      <c r="DN6" s="101"/>
      <c r="DO6" s="292"/>
      <c r="DR6" s="254"/>
      <c r="DS6" s="245"/>
      <c r="DT6" s="102" t="s">
        <v>78</v>
      </c>
      <c r="DU6" s="273">
        <v>5.699</v>
      </c>
      <c r="DV6" s="85"/>
      <c r="DW6" s="86"/>
      <c r="DX6" s="101"/>
      <c r="DY6" s="100"/>
      <c r="DZ6" s="101"/>
      <c r="EA6" s="100"/>
      <c r="EB6" s="101"/>
      <c r="EC6" s="100"/>
      <c r="ED6" s="101"/>
      <c r="EE6" s="208"/>
      <c r="EJ6" s="418" t="s">
        <v>31</v>
      </c>
      <c r="EK6" s="419"/>
      <c r="EL6" s="420" t="s">
        <v>32</v>
      </c>
      <c r="EM6" s="421"/>
      <c r="EN6" s="175"/>
      <c r="EO6" s="172"/>
      <c r="EP6" s="414" t="s">
        <v>31</v>
      </c>
      <c r="EQ6" s="415"/>
      <c r="ER6" s="416" t="s">
        <v>32</v>
      </c>
      <c r="ES6" s="417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P7" s="99"/>
      <c r="Q7" s="100"/>
      <c r="R7" s="225"/>
      <c r="S7" s="100"/>
      <c r="T7" s="334" t="s">
        <v>130</v>
      </c>
      <c r="U7" s="335">
        <v>75.43</v>
      </c>
      <c r="V7" s="177"/>
      <c r="W7" s="86"/>
      <c r="X7" s="93"/>
      <c r="Y7" s="336"/>
      <c r="Z7" s="101"/>
      <c r="AA7" s="292"/>
      <c r="AD7" s="170"/>
      <c r="AE7" s="170"/>
      <c r="AF7" s="290" t="s">
        <v>66</v>
      </c>
      <c r="AG7" s="268">
        <v>7.01</v>
      </c>
      <c r="AH7" s="87"/>
      <c r="AI7" s="91"/>
      <c r="AJ7" s="87"/>
      <c r="AK7" s="92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DB7" s="230"/>
      <c r="DC7" s="91"/>
      <c r="DD7" s="87"/>
      <c r="DE7" s="91"/>
      <c r="DF7" s="96" t="s">
        <v>84</v>
      </c>
      <c r="DG7" s="270">
        <v>5.211</v>
      </c>
      <c r="DH7" s="298" t="s">
        <v>119</v>
      </c>
      <c r="DI7" s="268">
        <v>5.242</v>
      </c>
      <c r="DJ7" s="199" t="s">
        <v>120</v>
      </c>
      <c r="DK7" s="347">
        <v>5.02</v>
      </c>
      <c r="DL7" s="85"/>
      <c r="DM7" s="86"/>
      <c r="DN7" s="94" t="s">
        <v>134</v>
      </c>
      <c r="DO7" s="291">
        <v>5.945</v>
      </c>
      <c r="DR7" s="293" t="s">
        <v>16</v>
      </c>
      <c r="DS7" s="267">
        <v>5.707</v>
      </c>
      <c r="DT7" s="87"/>
      <c r="DU7" s="274"/>
      <c r="DV7" s="85"/>
      <c r="DW7" s="86"/>
      <c r="DX7" s="334" t="s">
        <v>148</v>
      </c>
      <c r="DY7" s="335">
        <v>5.635</v>
      </c>
      <c r="DZ7" s="334" t="s">
        <v>145</v>
      </c>
      <c r="EA7" s="335">
        <v>1.063</v>
      </c>
      <c r="EB7" s="101"/>
      <c r="EC7" s="100"/>
      <c r="ED7" s="101"/>
      <c r="EE7" s="208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39" t="s">
        <v>94</v>
      </c>
      <c r="C8" s="218">
        <v>12.355</v>
      </c>
      <c r="D8" s="241" t="s">
        <v>95</v>
      </c>
      <c r="E8" s="276">
        <v>12.355</v>
      </c>
      <c r="F8" s="368"/>
      <c r="G8" s="369"/>
      <c r="H8" s="243" t="s">
        <v>96</v>
      </c>
      <c r="I8" s="218">
        <v>7.435</v>
      </c>
      <c r="J8" s="241" t="s">
        <v>97</v>
      </c>
      <c r="K8" s="282">
        <v>7.435</v>
      </c>
      <c r="P8" s="158" t="s">
        <v>68</v>
      </c>
      <c r="Q8" s="266">
        <v>7.062</v>
      </c>
      <c r="R8" s="226" t="s">
        <v>56</v>
      </c>
      <c r="S8" s="267">
        <v>7.062</v>
      </c>
      <c r="T8" s="87"/>
      <c r="U8" s="91"/>
      <c r="V8" s="177"/>
      <c r="W8" s="86"/>
      <c r="X8" s="102" t="s">
        <v>58</v>
      </c>
      <c r="Y8" s="267">
        <v>6.334</v>
      </c>
      <c r="Z8" s="94" t="s">
        <v>128</v>
      </c>
      <c r="AA8" s="291">
        <v>6.301</v>
      </c>
      <c r="AD8" s="170"/>
      <c r="AE8" s="170"/>
      <c r="AF8" s="230"/>
      <c r="AG8" s="269"/>
      <c r="AH8" s="96" t="s">
        <v>19</v>
      </c>
      <c r="AI8" s="270">
        <v>6.717</v>
      </c>
      <c r="AJ8" s="96" t="s">
        <v>23</v>
      </c>
      <c r="AK8" s="271">
        <v>6.42</v>
      </c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W8" s="106" t="s">
        <v>183</v>
      </c>
      <c r="DB8" s="157" t="s">
        <v>65</v>
      </c>
      <c r="DC8" s="270">
        <v>5.532</v>
      </c>
      <c r="DD8" s="96" t="s">
        <v>86</v>
      </c>
      <c r="DE8" s="270">
        <v>5.343</v>
      </c>
      <c r="DF8" s="87"/>
      <c r="DG8" s="91"/>
      <c r="DH8" s="159"/>
      <c r="DI8" s="91"/>
      <c r="DJ8" s="159"/>
      <c r="DK8" s="348"/>
      <c r="DL8" s="85"/>
      <c r="DM8" s="86"/>
      <c r="DN8" s="101"/>
      <c r="DO8" s="292"/>
      <c r="DR8" s="254"/>
      <c r="DS8" s="272"/>
      <c r="DT8" s="102" t="s">
        <v>18</v>
      </c>
      <c r="DU8" s="273">
        <v>5.553</v>
      </c>
      <c r="DV8" s="85"/>
      <c r="DW8" s="86"/>
      <c r="DX8" s="87"/>
      <c r="DY8" s="91"/>
      <c r="DZ8" s="87"/>
      <c r="EA8" s="91"/>
      <c r="EB8" s="222" t="s">
        <v>35</v>
      </c>
      <c r="EC8" s="267">
        <v>4.97</v>
      </c>
      <c r="ED8" s="223" t="s">
        <v>71</v>
      </c>
      <c r="EE8" s="275">
        <v>4.97</v>
      </c>
      <c r="EJ8" s="382" t="s">
        <v>175</v>
      </c>
      <c r="EK8" s="294">
        <v>4.517</v>
      </c>
      <c r="EL8" s="241" t="s">
        <v>176</v>
      </c>
      <c r="EM8" s="276">
        <v>4.517</v>
      </c>
      <c r="EN8" s="374"/>
      <c r="EO8" s="372"/>
      <c r="EP8" s="379" t="s">
        <v>179</v>
      </c>
      <c r="EQ8" s="294">
        <v>1.723</v>
      </c>
      <c r="ER8" s="241" t="s">
        <v>180</v>
      </c>
      <c r="ES8" s="282">
        <v>1.723</v>
      </c>
    </row>
    <row r="9" spans="2:149" ht="21" customHeight="1">
      <c r="B9" s="239" t="s">
        <v>98</v>
      </c>
      <c r="C9" s="218">
        <v>10.546</v>
      </c>
      <c r="D9" s="241" t="s">
        <v>99</v>
      </c>
      <c r="E9" s="276">
        <v>10.546</v>
      </c>
      <c r="F9" s="368"/>
      <c r="G9" s="369"/>
      <c r="H9" s="243" t="s">
        <v>100</v>
      </c>
      <c r="I9" s="218">
        <v>9.3</v>
      </c>
      <c r="J9" s="241" t="s">
        <v>101</v>
      </c>
      <c r="K9" s="282">
        <v>9.3</v>
      </c>
      <c r="P9" s="99"/>
      <c r="Q9" s="100"/>
      <c r="R9" s="225"/>
      <c r="S9" s="100"/>
      <c r="T9" s="223" t="s">
        <v>131</v>
      </c>
      <c r="U9" s="337">
        <v>75.85</v>
      </c>
      <c r="V9" s="177"/>
      <c r="W9" s="86"/>
      <c r="X9" s="101"/>
      <c r="Y9" s="100"/>
      <c r="Z9" s="101"/>
      <c r="AA9" s="208"/>
      <c r="AD9" s="170"/>
      <c r="AE9" s="170"/>
      <c r="AF9" s="290" t="s">
        <v>67</v>
      </c>
      <c r="AG9" s="268">
        <v>7.01</v>
      </c>
      <c r="AH9" s="87"/>
      <c r="AI9" s="91"/>
      <c r="AJ9" s="87"/>
      <c r="AK9" s="92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DB9" s="230"/>
      <c r="DC9" s="91"/>
      <c r="DD9" s="87"/>
      <c r="DE9" s="91"/>
      <c r="DF9" s="96" t="s">
        <v>83</v>
      </c>
      <c r="DG9" s="270">
        <v>5.212</v>
      </c>
      <c r="DH9" s="199" t="s">
        <v>125</v>
      </c>
      <c r="DI9" s="270">
        <v>0.215</v>
      </c>
      <c r="DJ9" s="199" t="s">
        <v>121</v>
      </c>
      <c r="DK9" s="347">
        <v>5.02</v>
      </c>
      <c r="DL9" s="85"/>
      <c r="DM9" s="86"/>
      <c r="DN9" s="94" t="s">
        <v>135</v>
      </c>
      <c r="DO9" s="291">
        <v>5.945</v>
      </c>
      <c r="DR9" s="293" t="s">
        <v>17</v>
      </c>
      <c r="DS9" s="267">
        <v>5.55</v>
      </c>
      <c r="DT9" s="87"/>
      <c r="DU9" s="217"/>
      <c r="DV9" s="85"/>
      <c r="DW9" s="86"/>
      <c r="DX9" s="223" t="s">
        <v>147</v>
      </c>
      <c r="DY9" s="337">
        <v>6.705</v>
      </c>
      <c r="DZ9" s="223" t="s">
        <v>146</v>
      </c>
      <c r="EA9" s="337">
        <v>0.265</v>
      </c>
      <c r="EB9" s="87"/>
      <c r="EC9" s="91"/>
      <c r="ED9" s="87"/>
      <c r="EE9" s="92"/>
      <c r="EJ9" s="383"/>
      <c r="EK9" s="369"/>
      <c r="EL9" s="373"/>
      <c r="EM9" s="369"/>
      <c r="EN9" s="376"/>
      <c r="EO9" s="369"/>
      <c r="EP9" s="379" t="s">
        <v>181</v>
      </c>
      <c r="EQ9" s="294">
        <v>2.785</v>
      </c>
      <c r="ER9" s="241" t="s">
        <v>182</v>
      </c>
      <c r="ES9" s="282">
        <v>2.785</v>
      </c>
    </row>
    <row r="10" spans="2:149" ht="21" customHeight="1">
      <c r="B10" s="239" t="s">
        <v>102</v>
      </c>
      <c r="C10" s="218">
        <v>9.3</v>
      </c>
      <c r="D10" s="241" t="s">
        <v>103</v>
      </c>
      <c r="E10" s="276">
        <v>9.3</v>
      </c>
      <c r="F10" s="368"/>
      <c r="G10" s="369"/>
      <c r="H10" s="243" t="s">
        <v>104</v>
      </c>
      <c r="I10" s="218">
        <v>10.546</v>
      </c>
      <c r="J10" s="241" t="s">
        <v>105</v>
      </c>
      <c r="K10" s="282">
        <v>10.546</v>
      </c>
      <c r="P10" s="99"/>
      <c r="Q10" s="100"/>
      <c r="R10" s="225"/>
      <c r="S10" s="100"/>
      <c r="T10" s="298" t="s">
        <v>119</v>
      </c>
      <c r="U10" s="353">
        <v>6.988</v>
      </c>
      <c r="V10" s="177"/>
      <c r="W10" s="86"/>
      <c r="X10" s="94" t="s">
        <v>59</v>
      </c>
      <c r="Y10" s="267">
        <v>6.343</v>
      </c>
      <c r="Z10" s="94" t="s">
        <v>129</v>
      </c>
      <c r="AA10" s="291">
        <v>6.258</v>
      </c>
      <c r="AD10" s="170"/>
      <c r="AE10" s="170"/>
      <c r="AF10" s="230"/>
      <c r="AG10" s="269"/>
      <c r="AH10" s="96" t="s">
        <v>20</v>
      </c>
      <c r="AI10" s="270">
        <v>6.535</v>
      </c>
      <c r="AJ10" s="96" t="s">
        <v>55</v>
      </c>
      <c r="AK10" s="271">
        <v>6.317</v>
      </c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DB10" s="157" t="s">
        <v>69</v>
      </c>
      <c r="DC10" s="270">
        <v>5.446</v>
      </c>
      <c r="DD10" s="96" t="s">
        <v>85</v>
      </c>
      <c r="DE10" s="270">
        <v>5.3</v>
      </c>
      <c r="DF10" s="87"/>
      <c r="DG10" s="91"/>
      <c r="DH10" s="298" t="s">
        <v>119</v>
      </c>
      <c r="DI10" s="268">
        <v>5.15</v>
      </c>
      <c r="DJ10" s="159"/>
      <c r="DK10" s="348"/>
      <c r="DL10" s="85"/>
      <c r="DM10" s="86"/>
      <c r="DN10" s="101"/>
      <c r="DO10" s="208"/>
      <c r="DR10" s="254"/>
      <c r="DS10" s="245"/>
      <c r="DT10" s="102" t="s">
        <v>136</v>
      </c>
      <c r="DU10" s="273">
        <v>5.648</v>
      </c>
      <c r="DV10" s="85"/>
      <c r="DW10" s="86"/>
      <c r="DX10" s="298" t="s">
        <v>119</v>
      </c>
      <c r="DY10" s="353">
        <v>5.147</v>
      </c>
      <c r="DZ10" s="298" t="s">
        <v>119</v>
      </c>
      <c r="EA10" s="353">
        <v>5.1</v>
      </c>
      <c r="EB10" s="87"/>
      <c r="EC10" s="91"/>
      <c r="ED10" s="87"/>
      <c r="EE10" s="92"/>
      <c r="EJ10" s="383"/>
      <c r="EK10" s="369"/>
      <c r="EL10" s="373"/>
      <c r="EM10" s="369"/>
      <c r="EN10" s="376"/>
      <c r="EO10" s="369"/>
      <c r="EP10" s="380"/>
      <c r="EQ10" s="369"/>
      <c r="ER10" s="373"/>
      <c r="ES10" s="375"/>
    </row>
    <row r="11" spans="2:149" ht="21" customHeight="1" thickBot="1">
      <c r="B11" s="230"/>
      <c r="C11" s="370"/>
      <c r="D11" s="277"/>
      <c r="E11" s="370"/>
      <c r="F11" s="277"/>
      <c r="G11" s="369"/>
      <c r="H11" s="277"/>
      <c r="I11" s="370"/>
      <c r="J11" s="277"/>
      <c r="K11" s="371"/>
      <c r="P11" s="107"/>
      <c r="Q11" s="338"/>
      <c r="R11" s="193"/>
      <c r="S11" s="339"/>
      <c r="T11" s="193"/>
      <c r="U11" s="339"/>
      <c r="V11" s="178"/>
      <c r="W11" s="109"/>
      <c r="X11" s="108"/>
      <c r="Y11" s="338"/>
      <c r="Z11" s="108"/>
      <c r="AA11" s="340"/>
      <c r="AD11" s="170"/>
      <c r="AE11" s="170"/>
      <c r="AF11" s="107"/>
      <c r="AG11" s="216"/>
      <c r="AH11" s="108"/>
      <c r="AI11" s="216"/>
      <c r="AJ11" s="108"/>
      <c r="AK11" s="228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W11" s="168" t="s">
        <v>49</v>
      </c>
      <c r="DB11" s="189"/>
      <c r="DC11" s="219"/>
      <c r="DD11" s="108"/>
      <c r="DE11" s="216"/>
      <c r="DF11" s="108"/>
      <c r="DG11" s="216"/>
      <c r="DH11" s="108"/>
      <c r="DI11" s="216"/>
      <c r="DJ11" s="108"/>
      <c r="DK11" s="349"/>
      <c r="DL11" s="108"/>
      <c r="DM11" s="109"/>
      <c r="DN11" s="108"/>
      <c r="DO11" s="340"/>
      <c r="DR11" s="189"/>
      <c r="DS11" s="219"/>
      <c r="DT11" s="110"/>
      <c r="DU11" s="220"/>
      <c r="DV11" s="108"/>
      <c r="DW11" s="109"/>
      <c r="DX11" s="112"/>
      <c r="DY11" s="114"/>
      <c r="DZ11" s="112"/>
      <c r="EA11" s="114"/>
      <c r="EB11" s="112"/>
      <c r="EC11" s="114"/>
      <c r="ED11" s="108"/>
      <c r="EE11" s="115"/>
      <c r="EJ11" s="384" t="s">
        <v>184</v>
      </c>
      <c r="EK11" s="295">
        <v>2.785</v>
      </c>
      <c r="EL11" s="280" t="s">
        <v>185</v>
      </c>
      <c r="EM11" s="281">
        <v>2.785</v>
      </c>
      <c r="EN11" s="374"/>
      <c r="EO11" s="372"/>
      <c r="EP11" s="381" t="s">
        <v>177</v>
      </c>
      <c r="EQ11" s="295">
        <v>3.947</v>
      </c>
      <c r="ER11" s="242" t="s">
        <v>178</v>
      </c>
      <c r="ES11" s="279">
        <v>3.947</v>
      </c>
    </row>
    <row r="12" spans="2:149" ht="21" customHeight="1" thickBot="1">
      <c r="B12" s="240" t="s">
        <v>106</v>
      </c>
      <c r="C12" s="278">
        <v>8.255</v>
      </c>
      <c r="D12" s="280" t="s">
        <v>107</v>
      </c>
      <c r="E12" s="281">
        <v>8.255</v>
      </c>
      <c r="F12" s="355"/>
      <c r="G12" s="372"/>
      <c r="H12" s="242" t="s">
        <v>108</v>
      </c>
      <c r="I12" s="278">
        <v>11.64</v>
      </c>
      <c r="J12" s="242" t="s">
        <v>109</v>
      </c>
      <c r="K12" s="279">
        <v>11.64</v>
      </c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W12" s="160" t="s">
        <v>50</v>
      </c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EJ12" s="251"/>
      <c r="EK12" s="207"/>
      <c r="EL12" s="206"/>
      <c r="EM12" s="206"/>
      <c r="EN12" s="252"/>
      <c r="EO12" s="207"/>
      <c r="EP12" s="206"/>
      <c r="EQ12" s="207"/>
      <c r="ER12" s="206"/>
      <c r="ES12" s="253"/>
    </row>
    <row r="13" spans="2:75" ht="21" customHeight="1" thickBot="1">
      <c r="B13" s="189"/>
      <c r="C13" s="113"/>
      <c r="D13" s="110"/>
      <c r="E13" s="113"/>
      <c r="F13" s="206"/>
      <c r="G13" s="207"/>
      <c r="H13" s="110"/>
      <c r="I13" s="113"/>
      <c r="J13" s="110"/>
      <c r="K13" s="19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N13" s="170"/>
      <c r="AO13" s="170"/>
      <c r="AP13" s="170"/>
      <c r="AQ13" s="170"/>
      <c r="BW13" s="160" t="s">
        <v>81</v>
      </c>
    </row>
    <row r="14" spans="87:94" ht="18" customHeight="1">
      <c r="CI14" s="116"/>
      <c r="CJ14" s="116"/>
      <c r="CK14" s="116"/>
      <c r="CP14" s="116"/>
    </row>
    <row r="15" ht="18" customHeight="1">
      <c r="BB15" s="386"/>
    </row>
    <row r="16" ht="18" customHeight="1">
      <c r="BO16" s="309" t="s">
        <v>90</v>
      </c>
    </row>
    <row r="17" spans="59:141" ht="18" customHeight="1">
      <c r="BG17" s="355">
        <v>6.184</v>
      </c>
      <c r="BO17" s="221" t="s">
        <v>174</v>
      </c>
      <c r="EK17" s="358" t="s">
        <v>147</v>
      </c>
    </row>
    <row r="18" spans="61:66" ht="18" customHeight="1">
      <c r="BI18" s="116"/>
      <c r="BJ18" s="116"/>
      <c r="BK18" s="116"/>
      <c r="BL18" s="116"/>
      <c r="BM18" s="116"/>
      <c r="BN18" s="356" t="s">
        <v>89</v>
      </c>
    </row>
    <row r="19" spans="49:142" ht="18" customHeight="1">
      <c r="AW19" s="116"/>
      <c r="AX19" s="116"/>
      <c r="AY19" s="116"/>
      <c r="AZ19" s="116"/>
      <c r="BA19" s="116"/>
      <c r="BL19" s="116"/>
      <c r="BM19" s="116"/>
      <c r="BZ19" s="116"/>
      <c r="CA19" s="116"/>
      <c r="CB19" s="116"/>
      <c r="CG19" s="116"/>
      <c r="DX19" s="116"/>
      <c r="DY19" s="116"/>
      <c r="DZ19" s="116"/>
      <c r="EA19" s="116"/>
      <c r="EC19" s="116"/>
      <c r="EF19" s="116"/>
      <c r="EJ19" s="116"/>
      <c r="EK19" s="116"/>
      <c r="EL19" s="118"/>
    </row>
    <row r="20" spans="48:127" ht="18" customHeight="1">
      <c r="AV20" s="116"/>
      <c r="AZ20" s="116"/>
      <c r="BN20" s="116"/>
      <c r="DW20" s="116"/>
    </row>
    <row r="21" spans="47:133" ht="18" customHeight="1">
      <c r="AU21" s="116"/>
      <c r="AX21" s="116"/>
      <c r="BA21" s="307" t="s">
        <v>129</v>
      </c>
      <c r="BQ21" s="116"/>
      <c r="EC21" s="203" t="s">
        <v>126</v>
      </c>
    </row>
    <row r="22" spans="46:111" ht="18" customHeight="1">
      <c r="AT22" s="116"/>
      <c r="AU22" s="116"/>
      <c r="AW22" s="357" t="s">
        <v>88</v>
      </c>
      <c r="AX22" s="116"/>
      <c r="BI22" s="116"/>
      <c r="CG22" s="116"/>
      <c r="DG22" s="116"/>
    </row>
    <row r="23" spans="36:120" ht="18" customHeight="1">
      <c r="AJ23" s="165"/>
      <c r="AK23" s="165"/>
      <c r="AL23" s="165"/>
      <c r="AM23" s="165"/>
      <c r="AP23" s="354">
        <v>6.4</v>
      </c>
      <c r="AU23" s="116"/>
      <c r="AV23" s="116"/>
      <c r="AW23" s="116"/>
      <c r="BA23" s="169">
        <v>12</v>
      </c>
      <c r="BU23" s="169">
        <v>13</v>
      </c>
      <c r="CH23" s="116"/>
      <c r="CO23" s="116"/>
      <c r="DL23" s="116"/>
      <c r="DM23" s="116"/>
      <c r="DN23" s="116"/>
      <c r="DP23" s="116"/>
    </row>
    <row r="24" spans="39:147" ht="18" customHeight="1">
      <c r="AM24" s="116"/>
      <c r="AR24" s="116"/>
      <c r="AS24" s="116"/>
      <c r="AY24" s="116"/>
      <c r="AZ24" s="116"/>
      <c r="BA24" s="116"/>
      <c r="BC24" s="116"/>
      <c r="BD24" s="365"/>
      <c r="BE24" s="117"/>
      <c r="BK24" s="117"/>
      <c r="BP24" s="116"/>
      <c r="BQ24" s="116"/>
      <c r="BS24" s="116"/>
      <c r="BT24" s="116"/>
      <c r="BU24" s="116"/>
      <c r="BV24" s="116"/>
      <c r="BW24" s="116"/>
      <c r="BX24" s="116"/>
      <c r="BY24" s="116"/>
      <c r="CW24" s="116"/>
      <c r="DK24" s="116"/>
      <c r="DM24" s="116"/>
      <c r="EQ24" s="116"/>
    </row>
    <row r="25" spans="2:116" ht="18" customHeight="1">
      <c r="B25" s="118"/>
      <c r="AF25" s="116"/>
      <c r="AV25" s="359" t="s">
        <v>55</v>
      </c>
      <c r="AX25" s="116"/>
      <c r="BZ25" s="116"/>
      <c r="CC25" s="250"/>
      <c r="CD25" s="250"/>
      <c r="CE25" s="296" t="s">
        <v>64</v>
      </c>
      <c r="CF25" s="116"/>
      <c r="CG25" s="116"/>
      <c r="CQ25" s="116"/>
      <c r="CS25" s="116"/>
      <c r="CX25" s="116"/>
      <c r="DC25" s="116"/>
      <c r="DF25" s="116"/>
      <c r="DG25" s="116"/>
      <c r="DL25" s="116"/>
    </row>
    <row r="26" spans="32:136" ht="18" customHeight="1">
      <c r="AF26" s="116"/>
      <c r="AG26" s="116"/>
      <c r="AW26" s="307" t="s">
        <v>128</v>
      </c>
      <c r="BE26" s="355" t="s">
        <v>154</v>
      </c>
      <c r="ED26" s="116"/>
      <c r="EF26" s="116"/>
    </row>
    <row r="27" spans="29:145" ht="18" customHeight="1">
      <c r="AC27" s="116"/>
      <c r="AG27" s="116"/>
      <c r="AH27" s="116"/>
      <c r="AX27" s="116"/>
      <c r="BA27" s="116"/>
      <c r="BZ27" s="342" t="s">
        <v>135</v>
      </c>
      <c r="CC27" s="250"/>
      <c r="CD27" s="250"/>
      <c r="CE27" s="169">
        <v>14</v>
      </c>
      <c r="CW27" s="116"/>
      <c r="CX27" s="116"/>
      <c r="CY27" s="116"/>
      <c r="DL27" s="116"/>
      <c r="DR27" s="116"/>
      <c r="DS27" s="116"/>
      <c r="DT27" s="116"/>
      <c r="DZ27" s="116"/>
      <c r="EC27" s="116"/>
      <c r="EI27" s="116"/>
      <c r="EJ27" s="116"/>
      <c r="EK27" s="116"/>
      <c r="EL27" s="116"/>
      <c r="EM27" s="116"/>
      <c r="EN27" s="116"/>
      <c r="EO27" s="116"/>
    </row>
    <row r="28" spans="31:143" ht="18" customHeight="1">
      <c r="AE28" s="116"/>
      <c r="AR28" s="169">
        <v>11</v>
      </c>
      <c r="AS28" s="116"/>
      <c r="AT28" s="116"/>
      <c r="AU28" s="116"/>
      <c r="AZ28" s="365"/>
      <c r="BC28" s="116"/>
      <c r="BE28" s="117"/>
      <c r="BK28" s="117"/>
      <c r="BP28" s="116"/>
      <c r="BQ28" s="116"/>
      <c r="BS28" s="116"/>
      <c r="BT28" s="116"/>
      <c r="CB28" s="116"/>
      <c r="CE28" s="116"/>
      <c r="CI28" s="116"/>
      <c r="CM28" s="116"/>
      <c r="CO28" s="117"/>
      <c r="CS28" s="116"/>
      <c r="CV28" s="116"/>
      <c r="CW28" s="116"/>
      <c r="CX28" s="116"/>
      <c r="CY28" s="116"/>
      <c r="CZ28" s="116"/>
      <c r="DC28" s="116"/>
      <c r="DJ28" s="116"/>
      <c r="DK28" s="116"/>
      <c r="DQ28" s="116"/>
      <c r="EA28" s="116"/>
      <c r="EB28" s="116"/>
      <c r="ED28" s="116"/>
      <c r="EE28" s="116"/>
      <c r="EH28" s="116"/>
      <c r="EM28" s="116"/>
    </row>
    <row r="29" spans="29:147" ht="18" customHeight="1">
      <c r="AC29" s="173"/>
      <c r="AD29" s="116"/>
      <c r="AJ29" s="116"/>
      <c r="AP29" s="116"/>
      <c r="AR29" s="116"/>
      <c r="AS29" s="165"/>
      <c r="AT29" s="307" t="s">
        <v>59</v>
      </c>
      <c r="AU29" s="116"/>
      <c r="CC29" s="170"/>
      <c r="CD29" s="170"/>
      <c r="CE29" s="170"/>
      <c r="CQ29" s="116"/>
      <c r="CR29" s="165"/>
      <c r="CY29" s="116"/>
      <c r="DD29" s="116"/>
      <c r="DF29" s="306" t="s">
        <v>65</v>
      </c>
      <c r="DP29" s="116"/>
      <c r="DR29" s="116"/>
      <c r="DZ29" s="116"/>
      <c r="EA29" s="116"/>
      <c r="EE29" s="116"/>
      <c r="EF29" s="116"/>
      <c r="EH29" s="116"/>
      <c r="EM29" s="165"/>
      <c r="EN29" s="165"/>
      <c r="EO29" s="165"/>
      <c r="EP29" s="165"/>
      <c r="EQ29" s="165"/>
    </row>
    <row r="30" spans="7:147" ht="18" customHeight="1">
      <c r="G30" s="237" t="s">
        <v>131</v>
      </c>
      <c r="J30" s="116"/>
      <c r="K30" s="116"/>
      <c r="AA30" s="116"/>
      <c r="AB30" s="116"/>
      <c r="AC30" s="116"/>
      <c r="AJ30" s="169">
        <v>6</v>
      </c>
      <c r="AK30" s="169">
        <v>7</v>
      </c>
      <c r="AN30" s="169">
        <v>8</v>
      </c>
      <c r="BZ30" s="342" t="s">
        <v>134</v>
      </c>
      <c r="CC30" s="170"/>
      <c r="CD30" s="170"/>
      <c r="CE30" s="170"/>
      <c r="CW30" s="362" t="s">
        <v>136</v>
      </c>
      <c r="DB30" s="169">
        <v>17</v>
      </c>
      <c r="DG30" s="116"/>
      <c r="DH30" s="116"/>
      <c r="DQ30" s="116"/>
      <c r="DR30" s="116"/>
      <c r="EG30" s="116"/>
      <c r="EH30" s="116"/>
      <c r="EM30" s="173"/>
      <c r="EO30" s="165"/>
      <c r="EP30" s="165"/>
      <c r="EQ30" s="165"/>
    </row>
    <row r="31" spans="12:147" ht="18" customHeight="1">
      <c r="L31" s="116"/>
      <c r="M31" s="116"/>
      <c r="N31" s="116"/>
      <c r="R31" s="116"/>
      <c r="S31" s="116"/>
      <c r="T31" s="116"/>
      <c r="AC31" s="117"/>
      <c r="AD31" s="116"/>
      <c r="AJ31" s="116"/>
      <c r="AK31" s="116"/>
      <c r="AN31" s="116"/>
      <c r="AS31" s="116"/>
      <c r="AU31" s="173"/>
      <c r="AX31" s="165"/>
      <c r="AY31" s="165"/>
      <c r="AZ31" s="165"/>
      <c r="BA31" s="165"/>
      <c r="BB31" s="165"/>
      <c r="BC31" s="165"/>
      <c r="BD31" s="3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W31" s="117"/>
      <c r="BX31" s="116"/>
      <c r="CG31" s="116"/>
      <c r="CV31" s="116"/>
      <c r="CZ31" s="116"/>
      <c r="DE31" s="116"/>
      <c r="DF31" s="116"/>
      <c r="DG31" s="116"/>
      <c r="DU31" s="116"/>
      <c r="DV31" s="116"/>
      <c r="DY31" s="116"/>
      <c r="EC31" s="116"/>
      <c r="ED31" s="116"/>
      <c r="EE31" s="116"/>
      <c r="EF31" s="166" t="s">
        <v>83</v>
      </c>
      <c r="EL31" s="165"/>
      <c r="EM31" s="165"/>
      <c r="EN31" s="165"/>
      <c r="EQ31" s="165"/>
    </row>
    <row r="32" spans="4:148" ht="18" customHeight="1">
      <c r="D32" s="238" t="s">
        <v>56</v>
      </c>
      <c r="F32" s="202" t="s">
        <v>66</v>
      </c>
      <c r="S32" s="118"/>
      <c r="Y32" s="117"/>
      <c r="AC32" s="117"/>
      <c r="AE32" s="360" t="s">
        <v>158</v>
      </c>
      <c r="AG32" s="116"/>
      <c r="AJ32" s="116"/>
      <c r="AQ32" s="307" t="s">
        <v>57</v>
      </c>
      <c r="AR32" s="165"/>
      <c r="AS32" s="165"/>
      <c r="AT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16"/>
      <c r="BI32" s="116"/>
      <c r="CZ32" s="169">
        <v>16</v>
      </c>
      <c r="DL32" s="166" t="s">
        <v>69</v>
      </c>
      <c r="DR32" s="116"/>
      <c r="DT32" s="116"/>
      <c r="DV32" s="116"/>
      <c r="DW32" s="116"/>
      <c r="DY32" s="116"/>
      <c r="EL32" s="165"/>
      <c r="EM32" s="165"/>
      <c r="EP32" s="205" t="s">
        <v>120</v>
      </c>
      <c r="EQ32" s="165"/>
      <c r="ER32" s="215" t="s">
        <v>71</v>
      </c>
    </row>
    <row r="33" spans="19:147" ht="18" customHeight="1">
      <c r="S33" s="118"/>
      <c r="V33" s="169">
        <v>2</v>
      </c>
      <c r="W33" s="169">
        <v>3</v>
      </c>
      <c r="AA33" s="169">
        <v>4</v>
      </c>
      <c r="AC33" s="116"/>
      <c r="AH33" s="116"/>
      <c r="AN33" s="165"/>
      <c r="AO33" s="165"/>
      <c r="AR33" s="165"/>
      <c r="AS33" s="165"/>
      <c r="AT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CS33" s="169">
        <v>15</v>
      </c>
      <c r="CT33" s="343" t="s">
        <v>78</v>
      </c>
      <c r="DG33" s="169">
        <v>19</v>
      </c>
      <c r="DH33" s="169">
        <v>20</v>
      </c>
      <c r="EF33" s="169">
        <v>26</v>
      </c>
      <c r="EM33" s="165"/>
      <c r="EQ33" s="165"/>
    </row>
    <row r="34" spans="4:150" ht="18" customHeight="1">
      <c r="D34" s="116"/>
      <c r="K34" s="116"/>
      <c r="L34" s="116"/>
      <c r="O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I34" s="116"/>
      <c r="AJ34" s="116"/>
      <c r="AL34" s="116"/>
      <c r="AM34" s="117"/>
      <c r="AQ34" s="116"/>
      <c r="AU34" s="116"/>
      <c r="AZ34" s="116"/>
      <c r="BA34" s="117"/>
      <c r="BD34" s="365"/>
      <c r="BQ34" s="117"/>
      <c r="BS34" s="116"/>
      <c r="BW34" s="117"/>
      <c r="BX34" s="116"/>
      <c r="BY34" s="116"/>
      <c r="CS34" s="116"/>
      <c r="DG34" s="116"/>
      <c r="DH34" s="116"/>
      <c r="DI34" s="116"/>
      <c r="DJ34" s="116"/>
      <c r="DK34" s="116"/>
      <c r="DP34" s="116"/>
      <c r="DQ34" s="116"/>
      <c r="DR34" s="116"/>
      <c r="DT34" s="116"/>
      <c r="DU34" s="116"/>
      <c r="DV34" s="116"/>
      <c r="DW34" s="116"/>
      <c r="DX34" s="116"/>
      <c r="EA34" s="116"/>
      <c r="EC34" s="116"/>
      <c r="ED34" s="116"/>
      <c r="EF34" s="116"/>
      <c r="EG34" s="116"/>
      <c r="EH34" s="116"/>
      <c r="EL34" s="165"/>
      <c r="EM34" s="165"/>
      <c r="EP34" s="116"/>
      <c r="EQ34" s="165"/>
      <c r="ER34" s="118"/>
      <c r="ES34" s="173"/>
      <c r="ET34" s="118"/>
    </row>
    <row r="35" spans="2:147" ht="18" customHeight="1">
      <c r="B35" s="116"/>
      <c r="D35" s="116"/>
      <c r="Q35" s="116"/>
      <c r="S35" s="116"/>
      <c r="Y35" s="116"/>
      <c r="AC35" s="116"/>
      <c r="AD35" s="116"/>
      <c r="AE35" s="166" t="s">
        <v>20</v>
      </c>
      <c r="AF35" s="116"/>
      <c r="AN35" s="116"/>
      <c r="AQ35" s="169">
        <v>10</v>
      </c>
      <c r="AU35" s="264" t="s">
        <v>58</v>
      </c>
      <c r="BF35" s="165"/>
      <c r="BG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16"/>
      <c r="CK35" s="165"/>
      <c r="DM35" s="116"/>
      <c r="DN35" s="166" t="s">
        <v>70</v>
      </c>
      <c r="DP35" s="116"/>
      <c r="EB35" s="116"/>
      <c r="EC35" s="116"/>
      <c r="EF35" s="296" t="s">
        <v>84</v>
      </c>
      <c r="EL35" s="165"/>
      <c r="EM35" s="165"/>
      <c r="EP35" s="165"/>
      <c r="EQ35" s="165"/>
    </row>
    <row r="36" spans="2:147" ht="18" customHeight="1">
      <c r="B36" s="116"/>
      <c r="D36" s="116"/>
      <c r="Q36" s="341" t="s">
        <v>19</v>
      </c>
      <c r="AC36" s="116"/>
      <c r="AM36" s="116"/>
      <c r="AN36" s="116"/>
      <c r="AO36" s="116"/>
      <c r="AQ36" s="116"/>
      <c r="AR36" s="165"/>
      <c r="AS36" s="165"/>
      <c r="AU36" s="116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S36" s="265" t="s">
        <v>16</v>
      </c>
      <c r="DY36" s="221" t="s">
        <v>85</v>
      </c>
      <c r="EL36" s="165"/>
      <c r="EM36" s="165"/>
      <c r="EP36" s="165"/>
      <c r="EQ36" s="165"/>
    </row>
    <row r="37" spans="2:149" ht="18" customHeight="1">
      <c r="B37" s="118"/>
      <c r="D37" s="116"/>
      <c r="K37" s="116"/>
      <c r="L37" s="116"/>
      <c r="M37" s="116"/>
      <c r="N37" s="116"/>
      <c r="O37" s="116"/>
      <c r="Q37" s="116"/>
      <c r="R37" s="116"/>
      <c r="S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G37" s="116"/>
      <c r="AH37" s="116"/>
      <c r="AI37" s="116"/>
      <c r="AM37" s="116"/>
      <c r="AN37" s="116"/>
      <c r="AO37" s="116"/>
      <c r="AR37" s="116"/>
      <c r="AS37" s="116"/>
      <c r="AT37" s="165"/>
      <c r="AV37" s="116"/>
      <c r="AW37" s="116"/>
      <c r="AX37" s="165"/>
      <c r="BL37" s="116"/>
      <c r="BS37" s="116"/>
      <c r="BT37" s="165"/>
      <c r="BU37" s="165"/>
      <c r="BV37" s="165"/>
      <c r="BW37" s="117"/>
      <c r="BX37" s="117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N37" s="116"/>
      <c r="CR37" s="116"/>
      <c r="CS37" s="116"/>
      <c r="DH37" s="116"/>
      <c r="DJ37" s="116"/>
      <c r="DK37" s="116"/>
      <c r="DL37" s="116"/>
      <c r="DN37" s="116"/>
      <c r="DO37" s="116"/>
      <c r="DQ37" s="116"/>
      <c r="DU37" s="116"/>
      <c r="DV37" s="116"/>
      <c r="DW37" s="116"/>
      <c r="DX37" s="116"/>
      <c r="DY37" s="116"/>
      <c r="DZ37" s="116"/>
      <c r="EA37" s="116"/>
      <c r="EC37" s="116"/>
      <c r="ED37" s="116"/>
      <c r="EF37" s="116"/>
      <c r="EH37" s="116"/>
      <c r="EI37" s="116"/>
      <c r="EJ37" s="116"/>
      <c r="EK37" s="116"/>
      <c r="EL37" s="165"/>
      <c r="EM37" s="165"/>
      <c r="EP37" s="165"/>
      <c r="EQ37" s="165"/>
      <c r="ER37" s="173"/>
      <c r="ES37" s="173"/>
    </row>
    <row r="38" spans="15:147" ht="18" customHeight="1">
      <c r="O38" s="169">
        <v>1</v>
      </c>
      <c r="AE38" s="169">
        <v>5</v>
      </c>
      <c r="AO38" s="169">
        <v>9</v>
      </c>
      <c r="AR38" s="165"/>
      <c r="AS38" s="165"/>
      <c r="AT38" s="165"/>
      <c r="AU38" s="361" t="s">
        <v>60</v>
      </c>
      <c r="AV38" s="165"/>
      <c r="AW38" s="117"/>
      <c r="AX38" s="117"/>
      <c r="AY38" s="165"/>
      <c r="AZ38" s="165"/>
      <c r="BA38" s="165"/>
      <c r="BB38" s="165"/>
      <c r="BC38" s="165"/>
      <c r="BD38" s="165"/>
      <c r="BE38" s="165"/>
      <c r="BF38" s="165"/>
      <c r="BG38" s="116"/>
      <c r="BT38" s="165"/>
      <c r="CK38" s="165"/>
      <c r="CM38" s="116"/>
      <c r="CR38" s="116"/>
      <c r="DK38" s="169">
        <v>21</v>
      </c>
      <c r="DN38" s="169">
        <v>22</v>
      </c>
      <c r="DO38" s="169">
        <v>23</v>
      </c>
      <c r="DU38" s="296" t="s">
        <v>86</v>
      </c>
      <c r="DX38" s="169">
        <v>25</v>
      </c>
      <c r="EL38" s="165"/>
      <c r="EM38" s="165"/>
      <c r="EP38" s="165"/>
      <c r="EQ38" s="165"/>
    </row>
    <row r="39" spans="4:148" ht="18" customHeight="1">
      <c r="D39" s="237" t="s">
        <v>68</v>
      </c>
      <c r="F39" s="203" t="s">
        <v>67</v>
      </c>
      <c r="AA39" s="116"/>
      <c r="AB39" s="116"/>
      <c r="AC39" s="116"/>
      <c r="AE39" s="116"/>
      <c r="AF39" s="116"/>
      <c r="AJ39" s="116"/>
      <c r="AL39" s="116"/>
      <c r="AR39" s="117"/>
      <c r="AS39" s="117"/>
      <c r="AT39" s="165"/>
      <c r="AU39" s="165"/>
      <c r="AW39" s="165"/>
      <c r="AX39" s="165"/>
      <c r="AY39" s="165"/>
      <c r="AZ39" s="365"/>
      <c r="BA39" s="165"/>
      <c r="BB39" s="165"/>
      <c r="BC39" s="165"/>
      <c r="BD39" s="365"/>
      <c r="BE39" s="165"/>
      <c r="BP39" s="165"/>
      <c r="BT39" s="165"/>
      <c r="CK39" s="165"/>
      <c r="CR39" s="165"/>
      <c r="DE39" s="265" t="s">
        <v>17</v>
      </c>
      <c r="DG39" s="116"/>
      <c r="DI39" s="116"/>
      <c r="DL39" s="116"/>
      <c r="DV39" s="116"/>
      <c r="EL39" s="165"/>
      <c r="EM39" s="165"/>
      <c r="EP39" s="204" t="s">
        <v>121</v>
      </c>
      <c r="EQ39" s="165"/>
      <c r="ER39" s="176" t="s">
        <v>35</v>
      </c>
    </row>
    <row r="40" spans="2:143" ht="18" customHeight="1">
      <c r="B40" s="118"/>
      <c r="O40" s="221" t="s">
        <v>21</v>
      </c>
      <c r="AO40" s="341" t="s">
        <v>23</v>
      </c>
      <c r="AV40" s="116"/>
      <c r="BN40" s="116"/>
      <c r="BO40" s="116"/>
      <c r="BW40" s="117"/>
      <c r="CK40" s="117"/>
      <c r="CV40" s="116"/>
      <c r="DE40" s="116"/>
      <c r="DI40" s="116"/>
      <c r="DU40" s="116"/>
      <c r="DW40" s="116"/>
      <c r="DZ40" s="116"/>
      <c r="ED40" s="116"/>
      <c r="EE40" s="116"/>
      <c r="EF40" s="116"/>
      <c r="EG40" s="116"/>
      <c r="EH40" s="116"/>
      <c r="EJ40" s="165"/>
      <c r="EK40" s="165"/>
      <c r="EL40" s="165"/>
      <c r="EM40" s="165"/>
    </row>
    <row r="41" spans="32:147" ht="18" customHeight="1">
      <c r="AF41" s="116"/>
      <c r="AO41" s="116"/>
      <c r="AT41" s="116"/>
      <c r="AU41" s="116"/>
      <c r="AW41" s="116"/>
      <c r="AX41" s="116"/>
      <c r="AY41" s="116"/>
      <c r="BI41" s="116"/>
      <c r="BJ41" s="116"/>
      <c r="BP41" s="165"/>
      <c r="BT41" s="165"/>
      <c r="CK41" s="116"/>
      <c r="CZ41" s="116"/>
      <c r="DA41" s="116"/>
      <c r="DE41" s="169">
        <v>18</v>
      </c>
      <c r="DU41" s="169">
        <v>24</v>
      </c>
      <c r="EJ41" s="165"/>
      <c r="EK41" s="165"/>
      <c r="EM41" s="165"/>
      <c r="EN41" s="215" t="s">
        <v>146</v>
      </c>
      <c r="EP41" s="165"/>
      <c r="EQ41" s="165"/>
    </row>
    <row r="42" spans="27:147" ht="18" customHeight="1">
      <c r="AA42" s="116"/>
      <c r="AB42" s="116"/>
      <c r="AC42" s="116"/>
      <c r="AD42" s="116"/>
      <c r="AG42" s="116"/>
      <c r="AR42" s="165"/>
      <c r="BF42" s="165"/>
      <c r="BL42" s="116"/>
      <c r="BT42" s="165"/>
      <c r="BU42" s="117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DO42" s="116"/>
      <c r="EJ42" s="165"/>
      <c r="EK42" s="116"/>
      <c r="EM42" s="165"/>
      <c r="EO42" s="116"/>
      <c r="EP42" s="165"/>
      <c r="EQ42" s="165"/>
    </row>
    <row r="43" spans="27:147" ht="18" customHeight="1">
      <c r="AA43" s="116"/>
      <c r="AB43" s="116"/>
      <c r="AC43" s="116"/>
      <c r="AD43" s="116"/>
      <c r="AH43" s="116"/>
      <c r="AI43" s="116"/>
      <c r="AJ43" s="116"/>
      <c r="AM43" s="165"/>
      <c r="AN43" s="165"/>
      <c r="AP43" s="116"/>
      <c r="AQ43" s="116"/>
      <c r="AV43" s="165"/>
      <c r="BF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17"/>
      <c r="CM43" s="116"/>
      <c r="CN43" s="116"/>
      <c r="DA43" s="116"/>
      <c r="DB43" s="116"/>
      <c r="DE43" s="342" t="s">
        <v>18</v>
      </c>
      <c r="DJ43" s="116"/>
      <c r="DK43" s="116"/>
      <c r="DL43" s="116"/>
      <c r="DU43" s="116"/>
      <c r="DW43" s="116"/>
      <c r="DZ43" s="116"/>
      <c r="ED43" s="116"/>
      <c r="EL43" s="116"/>
      <c r="EM43" s="116"/>
      <c r="EO43" s="173"/>
      <c r="EQ43" s="116"/>
    </row>
    <row r="44" spans="40:141" ht="18" customHeight="1">
      <c r="AN44" s="116"/>
      <c r="AP44" s="165"/>
      <c r="AQ44" s="116"/>
      <c r="AR44" s="116"/>
      <c r="AS44" s="116"/>
      <c r="AU44" s="116"/>
      <c r="BN44" s="116"/>
      <c r="CM44" s="116"/>
      <c r="CY44" s="116"/>
      <c r="CZ44" s="116"/>
      <c r="DA44" s="116"/>
      <c r="EK44" s="363" t="s">
        <v>125</v>
      </c>
    </row>
    <row r="45" spans="82:85" ht="18" customHeight="1">
      <c r="CD45" s="117"/>
      <c r="CE45" s="116"/>
      <c r="CG45" s="116"/>
    </row>
    <row r="46" spans="49:148" ht="18" customHeight="1">
      <c r="AW46" s="165"/>
      <c r="BQ46" s="116"/>
      <c r="CM46" s="116"/>
      <c r="CO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0" t="s">
        <v>24</v>
      </c>
      <c r="K48" s="120" t="s">
        <v>37</v>
      </c>
      <c r="L48" s="121" t="s">
        <v>38</v>
      </c>
      <c r="M48" s="122"/>
      <c r="N48" s="120" t="s">
        <v>10</v>
      </c>
      <c r="O48" s="120" t="s">
        <v>36</v>
      </c>
      <c r="P48" s="121" t="s">
        <v>38</v>
      </c>
      <c r="Q48" s="122"/>
      <c r="R48" s="120" t="s">
        <v>10</v>
      </c>
      <c r="S48" s="120" t="s">
        <v>36</v>
      </c>
      <c r="T48" s="121" t="s">
        <v>38</v>
      </c>
      <c r="U48" s="122"/>
      <c r="V48" s="120" t="s">
        <v>10</v>
      </c>
      <c r="W48" s="120" t="s">
        <v>36</v>
      </c>
      <c r="X48" s="303" t="s">
        <v>38</v>
      </c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DV48" s="119" t="s">
        <v>10</v>
      </c>
      <c r="DW48" s="123" t="s">
        <v>36</v>
      </c>
      <c r="DX48" s="124" t="s">
        <v>38</v>
      </c>
      <c r="DY48" s="122"/>
      <c r="DZ48" s="120" t="s">
        <v>10</v>
      </c>
      <c r="EA48" s="123" t="s">
        <v>36</v>
      </c>
      <c r="EB48" s="124" t="s">
        <v>38</v>
      </c>
      <c r="EC48" s="122"/>
      <c r="ED48" s="120" t="s">
        <v>10</v>
      </c>
      <c r="EE48" s="123" t="s">
        <v>36</v>
      </c>
      <c r="EF48" s="124" t="s">
        <v>38</v>
      </c>
      <c r="EG48" s="255"/>
      <c r="EH48" s="120" t="s">
        <v>10</v>
      </c>
      <c r="EI48" s="120" t="s">
        <v>36</v>
      </c>
      <c r="EJ48" s="120" t="s">
        <v>24</v>
      </c>
      <c r="EK48" s="120" t="s">
        <v>37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62"/>
      <c r="G49" s="162"/>
      <c r="H49" s="127"/>
      <c r="I49" s="162"/>
      <c r="J49" s="127"/>
      <c r="K49" s="162"/>
      <c r="L49" s="127"/>
      <c r="M49" s="154" t="s">
        <v>164</v>
      </c>
      <c r="N49" s="162"/>
      <c r="O49" s="162"/>
      <c r="P49" s="162"/>
      <c r="Q49" s="127"/>
      <c r="R49" s="127"/>
      <c r="S49" s="127"/>
      <c r="T49" s="127"/>
      <c r="U49" s="127"/>
      <c r="V49" s="127"/>
      <c r="W49" s="162"/>
      <c r="X49" s="304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Y49" s="117"/>
      <c r="CZ49" s="117"/>
      <c r="DV49" s="285"/>
      <c r="DW49" s="161"/>
      <c r="DX49" s="161"/>
      <c r="DY49" s="161"/>
      <c r="DZ49" s="127"/>
      <c r="EA49" s="161"/>
      <c r="EB49" s="161"/>
      <c r="EC49" s="161"/>
      <c r="ED49" s="127"/>
      <c r="EE49" s="161"/>
      <c r="EF49" s="161"/>
      <c r="EG49" s="154" t="s">
        <v>164</v>
      </c>
      <c r="EH49" s="161"/>
      <c r="EI49" s="161"/>
      <c r="EJ49" s="161"/>
      <c r="EK49" s="161"/>
      <c r="EL49" s="127"/>
      <c r="EM49" s="161"/>
      <c r="EN49" s="161"/>
      <c r="EO49" s="161"/>
      <c r="EP49" s="161"/>
      <c r="EQ49" s="161"/>
      <c r="ER49" s="128"/>
    </row>
    <row r="50" spans="2:148" ht="21" customHeight="1" thickBot="1">
      <c r="B50" s="129"/>
      <c r="C50" s="130"/>
      <c r="D50" s="130"/>
      <c r="E50" s="130"/>
      <c r="F50" s="131"/>
      <c r="G50" s="131"/>
      <c r="H50" s="130"/>
      <c r="I50" s="130"/>
      <c r="J50" s="130"/>
      <c r="K50" s="130"/>
      <c r="L50" s="131"/>
      <c r="M50" s="131"/>
      <c r="N50" s="130"/>
      <c r="O50" s="130"/>
      <c r="P50" s="131"/>
      <c r="Q50" s="131"/>
      <c r="R50" s="130"/>
      <c r="S50" s="130"/>
      <c r="T50" s="131"/>
      <c r="U50" s="131"/>
      <c r="V50" s="130"/>
      <c r="W50" s="130"/>
      <c r="X50" s="132"/>
      <c r="AH50" s="179"/>
      <c r="AI50" s="180"/>
      <c r="AJ50" s="180"/>
      <c r="AK50" s="181" t="s">
        <v>116</v>
      </c>
      <c r="AL50" s="180"/>
      <c r="AM50" s="180"/>
      <c r="AN50" s="182"/>
      <c r="AV50" s="119" t="s">
        <v>10</v>
      </c>
      <c r="AW50" s="120" t="s">
        <v>36</v>
      </c>
      <c r="AX50" s="120" t="s">
        <v>24</v>
      </c>
      <c r="AY50" s="120" t="s">
        <v>37</v>
      </c>
      <c r="AZ50" s="259" t="s">
        <v>38</v>
      </c>
      <c r="BA50" s="231"/>
      <c r="BB50" s="231"/>
      <c r="BC50" s="410" t="s">
        <v>77</v>
      </c>
      <c r="BD50" s="410"/>
      <c r="BE50" s="231"/>
      <c r="BF50" s="283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Y50" s="117"/>
      <c r="CZ50" s="179"/>
      <c r="DA50" s="180"/>
      <c r="DB50" s="180"/>
      <c r="DC50" s="180"/>
      <c r="DD50" s="180"/>
      <c r="DE50" s="180"/>
      <c r="DF50" s="180"/>
      <c r="DG50" s="181" t="s">
        <v>127</v>
      </c>
      <c r="DH50" s="180"/>
      <c r="DI50" s="180"/>
      <c r="DJ50" s="180"/>
      <c r="DK50" s="312"/>
      <c r="DL50" s="180"/>
      <c r="DM50" s="180"/>
      <c r="DN50" s="182"/>
      <c r="DV50" s="129"/>
      <c r="DW50" s="130"/>
      <c r="DX50" s="131"/>
      <c r="DY50" s="131"/>
      <c r="DZ50" s="130"/>
      <c r="EA50" s="130"/>
      <c r="EB50" s="131"/>
      <c r="EC50" s="131"/>
      <c r="ED50" s="130"/>
      <c r="EE50" s="130"/>
      <c r="EF50" s="131"/>
      <c r="EG50" s="256"/>
      <c r="EH50" s="130"/>
      <c r="EI50" s="130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 thickBot="1" thickTop="1">
      <c r="B51" s="129"/>
      <c r="C51" s="130"/>
      <c r="D51" s="130"/>
      <c r="E51" s="130"/>
      <c r="F51" s="131"/>
      <c r="G51" s="131"/>
      <c r="H51" s="130"/>
      <c r="I51" s="130"/>
      <c r="J51" s="130"/>
      <c r="K51" s="130"/>
      <c r="L51" s="131"/>
      <c r="M51" s="131"/>
      <c r="N51" s="200">
        <v>3</v>
      </c>
      <c r="O51" s="95">
        <v>6.636</v>
      </c>
      <c r="P51" s="133" t="s">
        <v>39</v>
      </c>
      <c r="Q51" s="131"/>
      <c r="R51" s="200">
        <v>7</v>
      </c>
      <c r="S51" s="95">
        <v>6.459</v>
      </c>
      <c r="T51" s="133" t="s">
        <v>39</v>
      </c>
      <c r="U51" s="131"/>
      <c r="V51" s="200">
        <v>10</v>
      </c>
      <c r="W51" s="95">
        <v>6.38</v>
      </c>
      <c r="X51" s="103" t="s">
        <v>39</v>
      </c>
      <c r="AH51" s="183"/>
      <c r="AI51" s="184" t="s">
        <v>61</v>
      </c>
      <c r="AJ51" s="185"/>
      <c r="AK51" s="186" t="s">
        <v>62</v>
      </c>
      <c r="AL51" s="187"/>
      <c r="AM51" s="184" t="s">
        <v>63</v>
      </c>
      <c r="AN51" s="188"/>
      <c r="AV51" s="285"/>
      <c r="AW51" s="161"/>
      <c r="AX51" s="161"/>
      <c r="AY51" s="162"/>
      <c r="AZ51" s="162"/>
      <c r="BA51" s="232" t="s">
        <v>75</v>
      </c>
      <c r="BB51" s="229"/>
      <c r="BC51" s="229"/>
      <c r="BD51" s="229"/>
      <c r="BE51" s="229"/>
      <c r="BF51" s="128"/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Y51" s="117"/>
      <c r="CZ51" s="183"/>
      <c r="DA51" s="184" t="s">
        <v>61</v>
      </c>
      <c r="DB51" s="185"/>
      <c r="DC51" s="186" t="s">
        <v>62</v>
      </c>
      <c r="DD51" s="187"/>
      <c r="DE51" s="184" t="s">
        <v>63</v>
      </c>
      <c r="DF51" s="187"/>
      <c r="DG51" s="344"/>
      <c r="DH51" s="187"/>
      <c r="DI51" s="184" t="s">
        <v>61</v>
      </c>
      <c r="DJ51" s="185"/>
      <c r="DK51" s="186" t="s">
        <v>62</v>
      </c>
      <c r="DL51" s="187"/>
      <c r="DM51" s="184" t="s">
        <v>63</v>
      </c>
      <c r="DN51" s="188"/>
      <c r="DV51" s="286">
        <v>14</v>
      </c>
      <c r="DW51" s="95">
        <v>5.883</v>
      </c>
      <c r="DX51" s="133" t="s">
        <v>39</v>
      </c>
      <c r="DY51" s="134"/>
      <c r="DZ51" s="200">
        <v>18</v>
      </c>
      <c r="EA51" s="95">
        <v>5.55</v>
      </c>
      <c r="EB51" s="133" t="s">
        <v>39</v>
      </c>
      <c r="EC51" s="134"/>
      <c r="ED51" s="200">
        <v>21</v>
      </c>
      <c r="EE51" s="95">
        <v>5.471</v>
      </c>
      <c r="EF51" s="133" t="s">
        <v>39</v>
      </c>
      <c r="EG51" s="257"/>
      <c r="EH51" s="364" t="s">
        <v>159</v>
      </c>
      <c r="EI51" s="197">
        <v>5.582</v>
      </c>
      <c r="EJ51" s="135">
        <v>-45</v>
      </c>
      <c r="EK51" s="136">
        <f>EI51+EJ51*0.001</f>
        <v>5.537</v>
      </c>
      <c r="EL51" s="133" t="s">
        <v>39</v>
      </c>
      <c r="EM51" s="134"/>
      <c r="EN51" s="130"/>
      <c r="EO51" s="130"/>
      <c r="EP51" s="130"/>
      <c r="EQ51" s="130"/>
      <c r="ER51" s="132"/>
    </row>
    <row r="52" spans="2:148" ht="21" customHeight="1" thickTop="1">
      <c r="B52" s="209">
        <v>1</v>
      </c>
      <c r="C52" s="197">
        <v>6.74</v>
      </c>
      <c r="D52" s="135">
        <v>-65</v>
      </c>
      <c r="E52" s="136">
        <f>C52+D52*0.001</f>
        <v>6.675</v>
      </c>
      <c r="F52" s="133" t="s">
        <v>39</v>
      </c>
      <c r="G52" s="131"/>
      <c r="H52" s="327">
        <v>6</v>
      </c>
      <c r="I52" s="197">
        <v>6.479</v>
      </c>
      <c r="J52" s="135">
        <v>51</v>
      </c>
      <c r="K52" s="136">
        <f>I52+J52*0.001</f>
        <v>6.53</v>
      </c>
      <c r="L52" s="133" t="s">
        <v>39</v>
      </c>
      <c r="M52" s="131"/>
      <c r="N52" s="130"/>
      <c r="O52" s="130"/>
      <c r="P52" s="131"/>
      <c r="Q52" s="131"/>
      <c r="R52" s="130"/>
      <c r="S52" s="130"/>
      <c r="T52" s="131"/>
      <c r="U52" s="131"/>
      <c r="V52" s="130"/>
      <c r="W52" s="130"/>
      <c r="X52" s="132"/>
      <c r="AH52" s="97"/>
      <c r="AI52" s="88"/>
      <c r="AJ52" s="98"/>
      <c r="AK52" s="98"/>
      <c r="AL52" s="88"/>
      <c r="AM52" s="88"/>
      <c r="AN52" s="137"/>
      <c r="AV52" s="129"/>
      <c r="AW52" s="130"/>
      <c r="AX52" s="314"/>
      <c r="AZ52" s="260"/>
      <c r="BA52" s="233"/>
      <c r="BB52" s="90"/>
      <c r="BC52" s="90"/>
      <c r="BD52" s="90"/>
      <c r="BE52" s="90"/>
      <c r="BF52" s="284"/>
      <c r="BI52" s="84"/>
      <c r="BJ52" s="84"/>
      <c r="BP52" s="117"/>
      <c r="BQ52" s="117"/>
      <c r="BR52" s="117"/>
      <c r="BS52" s="117"/>
      <c r="BT52" s="117"/>
      <c r="BV52" s="117"/>
      <c r="BX52" s="117"/>
      <c r="BY52" s="117"/>
      <c r="BZ52" s="117"/>
      <c r="CA52" s="117"/>
      <c r="CB52" s="117"/>
      <c r="CC52" s="117"/>
      <c r="CY52" s="117"/>
      <c r="CZ52" s="97"/>
      <c r="DA52" s="88"/>
      <c r="DB52" s="98"/>
      <c r="DC52" s="98"/>
      <c r="DD52" s="88"/>
      <c r="DE52" s="88"/>
      <c r="DF52" s="88"/>
      <c r="DG52" s="344"/>
      <c r="DH52" s="88"/>
      <c r="DI52" s="88"/>
      <c r="DJ52" s="98"/>
      <c r="DK52" s="133"/>
      <c r="DL52" s="90"/>
      <c r="DM52" s="244"/>
      <c r="DN52" s="137"/>
      <c r="DV52" s="129"/>
      <c r="DW52" s="130"/>
      <c r="DX52" s="131"/>
      <c r="DY52" s="134"/>
      <c r="DZ52" s="130"/>
      <c r="EA52" s="130"/>
      <c r="EB52" s="131"/>
      <c r="EC52" s="134"/>
      <c r="ED52" s="130"/>
      <c r="EE52" s="130"/>
      <c r="EF52" s="131"/>
      <c r="EG52" s="257"/>
      <c r="EH52" s="330" t="s">
        <v>119</v>
      </c>
      <c r="EI52" s="95">
        <v>7.14</v>
      </c>
      <c r="EJ52" s="135">
        <v>-45</v>
      </c>
      <c r="EK52" s="136">
        <f>EI52+EJ52*0.001</f>
        <v>7.095</v>
      </c>
      <c r="EL52" s="131"/>
      <c r="EM52" s="134"/>
      <c r="EN52" s="201">
        <v>25</v>
      </c>
      <c r="EO52" s="197">
        <v>5.313</v>
      </c>
      <c r="EP52" s="135">
        <v>-65</v>
      </c>
      <c r="EQ52" s="136">
        <f>EO52+EP52*0.001</f>
        <v>5.247999999999999</v>
      </c>
      <c r="ER52" s="103" t="s">
        <v>39</v>
      </c>
    </row>
    <row r="53" spans="2:148" ht="21" customHeight="1">
      <c r="B53" s="129"/>
      <c r="C53" s="130"/>
      <c r="D53" s="130"/>
      <c r="E53" s="130"/>
      <c r="F53" s="131"/>
      <c r="G53" s="131"/>
      <c r="H53" s="326" t="s">
        <v>119</v>
      </c>
      <c r="I53" s="95">
        <v>76.359</v>
      </c>
      <c r="J53" s="135">
        <v>-51</v>
      </c>
      <c r="K53" s="136">
        <f>I53+J53*0.001</f>
        <v>76.30799999999999</v>
      </c>
      <c r="L53" s="131"/>
      <c r="M53" s="131"/>
      <c r="N53" s="200">
        <v>4</v>
      </c>
      <c r="O53" s="95">
        <v>6.587</v>
      </c>
      <c r="P53" s="133" t="s">
        <v>39</v>
      </c>
      <c r="Q53" s="131"/>
      <c r="R53" s="200">
        <v>8</v>
      </c>
      <c r="S53" s="95">
        <v>6.419</v>
      </c>
      <c r="T53" s="133" t="s">
        <v>39</v>
      </c>
      <c r="U53" s="131"/>
      <c r="V53" s="200">
        <v>11</v>
      </c>
      <c r="W53" s="95">
        <v>6.375</v>
      </c>
      <c r="X53" s="103" t="s">
        <v>39</v>
      </c>
      <c r="AH53" s="97"/>
      <c r="AI53" s="298" t="s">
        <v>117</v>
      </c>
      <c r="AJ53" s="299"/>
      <c r="AK53" s="300" t="s">
        <v>118</v>
      </c>
      <c r="AL53" s="301"/>
      <c r="AM53" s="298" t="s">
        <v>79</v>
      </c>
      <c r="AN53" s="137"/>
      <c r="AV53" s="129"/>
      <c r="AW53" s="130"/>
      <c r="AX53" s="315"/>
      <c r="AZ53" s="261"/>
      <c r="BA53" s="234"/>
      <c r="BF53" s="83"/>
      <c r="BI53" s="84"/>
      <c r="BJ53" s="84"/>
      <c r="BP53" s="117"/>
      <c r="BQ53" s="117"/>
      <c r="BR53" s="117"/>
      <c r="BS53" s="117"/>
      <c r="BT53" s="117"/>
      <c r="BV53" s="117"/>
      <c r="BW53" s="111" t="s">
        <v>51</v>
      </c>
      <c r="BX53" s="117"/>
      <c r="BY53" s="117"/>
      <c r="BZ53" s="117"/>
      <c r="CA53" s="117"/>
      <c r="CB53" s="117"/>
      <c r="CC53" s="117"/>
      <c r="CY53" s="117"/>
      <c r="CZ53" s="97"/>
      <c r="DB53" s="98"/>
      <c r="DC53" s="300">
        <v>4</v>
      </c>
      <c r="DD53" s="301"/>
      <c r="DE53" s="298" t="s">
        <v>151</v>
      </c>
      <c r="DF53" s="88"/>
      <c r="DG53" s="344"/>
      <c r="DH53" s="88"/>
      <c r="DI53" s="298" t="s">
        <v>82</v>
      </c>
      <c r="DJ53" s="299"/>
      <c r="DK53" s="300" t="s">
        <v>137</v>
      </c>
      <c r="DL53" s="301"/>
      <c r="DM53" s="298" t="s">
        <v>138</v>
      </c>
      <c r="DN53" s="137"/>
      <c r="DV53" s="286">
        <v>15</v>
      </c>
      <c r="DW53" s="95">
        <v>5.705</v>
      </c>
      <c r="DX53" s="133" t="s">
        <v>39</v>
      </c>
      <c r="DY53" s="134"/>
      <c r="DZ53" s="200">
        <v>19</v>
      </c>
      <c r="EA53" s="95">
        <v>5.516</v>
      </c>
      <c r="EB53" s="133" t="s">
        <v>39</v>
      </c>
      <c r="EC53" s="134"/>
      <c r="ED53" s="200">
        <v>22</v>
      </c>
      <c r="EE53" s="95">
        <v>5.431</v>
      </c>
      <c r="EF53" s="133" t="s">
        <v>39</v>
      </c>
      <c r="EG53" s="257"/>
      <c r="EH53" s="130"/>
      <c r="EI53" s="130"/>
      <c r="EJ53" s="130"/>
      <c r="EK53" s="130"/>
      <c r="EL53" s="131"/>
      <c r="EM53" s="134"/>
      <c r="EN53" s="130"/>
      <c r="EO53" s="130"/>
      <c r="EP53" s="130"/>
      <c r="EQ53" s="130"/>
      <c r="ER53" s="132"/>
    </row>
    <row r="54" spans="2:148" ht="21" customHeight="1">
      <c r="B54" s="209">
        <v>2</v>
      </c>
      <c r="C54" s="197">
        <v>6.642</v>
      </c>
      <c r="D54" s="135">
        <v>65</v>
      </c>
      <c r="E54" s="136">
        <f>C54+D54*0.001</f>
        <v>6.707000000000001</v>
      </c>
      <c r="F54" s="133" t="s">
        <v>39</v>
      </c>
      <c r="G54" s="131"/>
      <c r="H54" s="130"/>
      <c r="I54" s="130"/>
      <c r="J54" s="130"/>
      <c r="K54" s="130"/>
      <c r="L54" s="131"/>
      <c r="M54" s="131"/>
      <c r="N54" s="130"/>
      <c r="O54" s="130"/>
      <c r="P54" s="131"/>
      <c r="Q54" s="131"/>
      <c r="R54" s="130"/>
      <c r="S54" s="130"/>
      <c r="T54" s="131"/>
      <c r="U54" s="131"/>
      <c r="V54" s="130"/>
      <c r="W54" s="130"/>
      <c r="X54" s="132"/>
      <c r="AH54" s="97"/>
      <c r="AI54" s="298"/>
      <c r="AJ54" s="98"/>
      <c r="AK54" s="300"/>
      <c r="AL54" s="301"/>
      <c r="AM54" s="298"/>
      <c r="AN54" s="137"/>
      <c r="AV54" s="286">
        <v>13</v>
      </c>
      <c r="AW54" s="95">
        <v>5.996</v>
      </c>
      <c r="AX54" s="316">
        <v>51</v>
      </c>
      <c r="AY54" s="136">
        <f>AW54+AX54*0.001</f>
        <v>6.047000000000001</v>
      </c>
      <c r="AZ54" s="262" t="s">
        <v>76</v>
      </c>
      <c r="BA54" s="378" t="s">
        <v>173</v>
      </c>
      <c r="BF54" s="83"/>
      <c r="BI54" s="84"/>
      <c r="BJ54" s="84"/>
      <c r="BP54" s="117"/>
      <c r="BQ54" s="117"/>
      <c r="BR54" s="117"/>
      <c r="BS54" s="117"/>
      <c r="BT54" s="117"/>
      <c r="BV54" s="117"/>
      <c r="BW54" s="160" t="s">
        <v>54</v>
      </c>
      <c r="BX54" s="117"/>
      <c r="BY54" s="117"/>
      <c r="BZ54" s="117"/>
      <c r="CA54" s="117"/>
      <c r="CB54" s="117"/>
      <c r="CC54" s="117"/>
      <c r="CY54" s="117"/>
      <c r="CZ54" s="97"/>
      <c r="DA54" s="298" t="s">
        <v>152</v>
      </c>
      <c r="DB54" s="98"/>
      <c r="DC54" s="98"/>
      <c r="DD54" s="88"/>
      <c r="DE54" s="88"/>
      <c r="DF54" s="88"/>
      <c r="DG54" s="344"/>
      <c r="DH54" s="88"/>
      <c r="DI54" s="88"/>
      <c r="DJ54" s="98"/>
      <c r="DK54" s="133"/>
      <c r="DL54" s="90"/>
      <c r="DM54" s="244"/>
      <c r="DN54" s="137"/>
      <c r="DV54" s="129"/>
      <c r="DW54" s="130"/>
      <c r="DX54" s="131"/>
      <c r="DY54" s="134"/>
      <c r="DZ54" s="130"/>
      <c r="EA54" s="130"/>
      <c r="EB54" s="131"/>
      <c r="EC54" s="134"/>
      <c r="ED54" s="130"/>
      <c r="EE54" s="130"/>
      <c r="EF54" s="131"/>
      <c r="EG54" s="257"/>
      <c r="EH54" s="201">
        <v>24</v>
      </c>
      <c r="EI54" s="197">
        <v>5.348</v>
      </c>
      <c r="EJ54" s="135">
        <v>51</v>
      </c>
      <c r="EK54" s="136">
        <f>EI54+EJ54*0.001</f>
        <v>5.399</v>
      </c>
      <c r="EL54" s="133" t="s">
        <v>39</v>
      </c>
      <c r="EM54" s="134"/>
      <c r="EN54" s="201">
        <v>26</v>
      </c>
      <c r="EO54" s="197">
        <v>5.215</v>
      </c>
      <c r="EP54" s="135">
        <v>65</v>
      </c>
      <c r="EQ54" s="136">
        <f>EO54+EP54*0.001</f>
        <v>5.28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130"/>
      <c r="I55" s="130"/>
      <c r="J55" s="130"/>
      <c r="K55" s="130"/>
      <c r="L55" s="131"/>
      <c r="M55" s="131"/>
      <c r="N55" s="200">
        <v>5</v>
      </c>
      <c r="O55" s="95">
        <v>6.537</v>
      </c>
      <c r="P55" s="133" t="s">
        <v>39</v>
      </c>
      <c r="Q55" s="131"/>
      <c r="R55" s="200">
        <v>9</v>
      </c>
      <c r="S55" s="95">
        <v>6.417</v>
      </c>
      <c r="T55" s="133" t="s">
        <v>39</v>
      </c>
      <c r="U55" s="131"/>
      <c r="V55" s="200">
        <v>12</v>
      </c>
      <c r="W55" s="95">
        <v>6.262</v>
      </c>
      <c r="X55" s="103" t="s">
        <v>39</v>
      </c>
      <c r="AH55" s="254"/>
      <c r="AI55" s="298" t="s">
        <v>122</v>
      </c>
      <c r="AJ55" s="98"/>
      <c r="AK55" s="300">
        <v>1</v>
      </c>
      <c r="AL55" s="301"/>
      <c r="AM55" s="298" t="s">
        <v>123</v>
      </c>
      <c r="AN55" s="302"/>
      <c r="AV55" s="129"/>
      <c r="AW55" s="130"/>
      <c r="AX55" s="315"/>
      <c r="AZ55" s="261"/>
      <c r="BA55" s="234"/>
      <c r="BF55" s="83"/>
      <c r="BI55" s="84"/>
      <c r="BJ55" s="84"/>
      <c r="BP55" s="117"/>
      <c r="BQ55" s="117"/>
      <c r="BR55" s="117"/>
      <c r="BS55" s="117"/>
      <c r="BT55" s="117"/>
      <c r="BU55" s="117"/>
      <c r="BV55" s="117"/>
      <c r="BW55" s="160" t="s">
        <v>52</v>
      </c>
      <c r="BX55" s="117"/>
      <c r="BY55" s="117"/>
      <c r="BZ55" s="117"/>
      <c r="CA55" s="117"/>
      <c r="CB55" s="117"/>
      <c r="CC55" s="117"/>
      <c r="CY55" s="117"/>
      <c r="CZ55" s="97"/>
      <c r="DB55" s="98"/>
      <c r="DC55" s="300">
        <v>1</v>
      </c>
      <c r="DD55" s="88"/>
      <c r="DE55" s="298" t="s">
        <v>141</v>
      </c>
      <c r="DF55" s="88"/>
      <c r="DG55" s="344"/>
      <c r="DH55" s="87"/>
      <c r="DI55" s="298" t="s">
        <v>122</v>
      </c>
      <c r="DJ55" s="299"/>
      <c r="DK55" s="300">
        <v>1</v>
      </c>
      <c r="DL55" s="301"/>
      <c r="DM55" s="298" t="s">
        <v>141</v>
      </c>
      <c r="DN55" s="302"/>
      <c r="DV55" s="286">
        <v>16</v>
      </c>
      <c r="DW55" s="95">
        <v>5.607</v>
      </c>
      <c r="DX55" s="133" t="s">
        <v>39</v>
      </c>
      <c r="DY55" s="134"/>
      <c r="DZ55" s="200">
        <v>20</v>
      </c>
      <c r="EA55" s="95">
        <v>5.51</v>
      </c>
      <c r="EB55" s="133" t="s">
        <v>39</v>
      </c>
      <c r="EC55" s="134"/>
      <c r="ED55" s="200">
        <v>23</v>
      </c>
      <c r="EE55" s="95">
        <v>5.425</v>
      </c>
      <c r="EF55" s="133" t="s">
        <v>39</v>
      </c>
      <c r="EG55" s="257"/>
      <c r="EH55" s="330" t="s">
        <v>119</v>
      </c>
      <c r="EI55" s="95">
        <v>0.017</v>
      </c>
      <c r="EJ55" s="135">
        <v>-51</v>
      </c>
      <c r="EK55" s="136">
        <f>EI55+EJ55*0.001</f>
        <v>-0.034</v>
      </c>
      <c r="EL55" s="131"/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328"/>
      <c r="J56" s="328"/>
      <c r="K56" s="328"/>
      <c r="L56" s="329"/>
      <c r="M56" s="142"/>
      <c r="N56" s="143"/>
      <c r="O56" s="139"/>
      <c r="P56" s="141"/>
      <c r="Q56" s="142"/>
      <c r="R56" s="143"/>
      <c r="S56" s="139"/>
      <c r="T56" s="141"/>
      <c r="U56" s="142"/>
      <c r="V56" s="143"/>
      <c r="W56" s="139"/>
      <c r="X56" s="144"/>
      <c r="AD56" s="82"/>
      <c r="AE56" s="156"/>
      <c r="AH56" s="189"/>
      <c r="AI56" s="110"/>
      <c r="AJ56" s="113"/>
      <c r="AK56" s="191"/>
      <c r="AL56" s="110"/>
      <c r="AM56" s="192"/>
      <c r="AN56" s="190"/>
      <c r="AV56" s="138"/>
      <c r="AW56" s="139"/>
      <c r="AX56" s="317"/>
      <c r="AY56" s="206"/>
      <c r="AZ56" s="263"/>
      <c r="BA56" s="235"/>
      <c r="BB56" s="236"/>
      <c r="BC56" s="236"/>
      <c r="BD56" s="236"/>
      <c r="BE56" s="206"/>
      <c r="BF56" s="253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CY56" s="117"/>
      <c r="CZ56" s="189"/>
      <c r="DA56" s="110"/>
      <c r="DB56" s="113"/>
      <c r="DC56" s="191"/>
      <c r="DD56" s="110"/>
      <c r="DE56" s="192"/>
      <c r="DF56" s="110"/>
      <c r="DG56" s="345"/>
      <c r="DH56" s="110"/>
      <c r="DI56" s="110"/>
      <c r="DJ56" s="113"/>
      <c r="DK56" s="191"/>
      <c r="DL56" s="110"/>
      <c r="DM56" s="192"/>
      <c r="DN56" s="190"/>
      <c r="DP56" s="82"/>
      <c r="DQ56" s="156"/>
      <c r="DV56" s="138"/>
      <c r="DW56" s="139"/>
      <c r="DX56" s="141"/>
      <c r="DY56" s="142"/>
      <c r="DZ56" s="143"/>
      <c r="EA56" s="139"/>
      <c r="EB56" s="141"/>
      <c r="EC56" s="142"/>
      <c r="ED56" s="143"/>
      <c r="EE56" s="139"/>
      <c r="EF56" s="141"/>
      <c r="EG56" s="258"/>
      <c r="EH56" s="143"/>
      <c r="EI56" s="139"/>
      <c r="EJ56" s="140"/>
      <c r="EK56" s="140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41">
    <mergeCell ref="DF2:DK2"/>
    <mergeCell ref="DV2:EA2"/>
    <mergeCell ref="EL2:EQ2"/>
    <mergeCell ref="T2:W2"/>
    <mergeCell ref="AF2:AK2"/>
    <mergeCell ref="DR3:DU3"/>
    <mergeCell ref="DZ3:EC3"/>
    <mergeCell ref="AH3:AI3"/>
    <mergeCell ref="EP4:ES4"/>
    <mergeCell ref="DN3:DO3"/>
    <mergeCell ref="DF3:DG3"/>
    <mergeCell ref="D2:I2"/>
    <mergeCell ref="R3:S3"/>
    <mergeCell ref="T4:W4"/>
    <mergeCell ref="DZ5:EA5"/>
    <mergeCell ref="B5:E5"/>
    <mergeCell ref="H5:K5"/>
    <mergeCell ref="T5:U5"/>
    <mergeCell ref="X3:AA3"/>
    <mergeCell ref="B4:E4"/>
    <mergeCell ref="H4:K4"/>
    <mergeCell ref="ED5:EE5"/>
    <mergeCell ref="EJ5:EM5"/>
    <mergeCell ref="AF4:AK4"/>
    <mergeCell ref="DF4:DK4"/>
    <mergeCell ref="DV4:EA4"/>
    <mergeCell ref="EJ4:EM4"/>
    <mergeCell ref="B6:C6"/>
    <mergeCell ref="D6:E6"/>
    <mergeCell ref="H6:I6"/>
    <mergeCell ref="J6:K6"/>
    <mergeCell ref="P6:Q6"/>
    <mergeCell ref="R6:S6"/>
    <mergeCell ref="BC50:BD50"/>
    <mergeCell ref="EP5:ES5"/>
    <mergeCell ref="EP6:EQ6"/>
    <mergeCell ref="ER6:ES6"/>
    <mergeCell ref="EJ6:EK6"/>
    <mergeCell ref="EL6:EM6"/>
    <mergeCell ref="EB5:EC5"/>
    <mergeCell ref="DX5:DY5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5"/>
  <ignoredErrors>
    <ignoredError sqref="B11 D11 H8 J8 J9 H9 EJ8:EL8 D10 D12 B10 B12 EP11:ER11 EP8:ER8 EP9:ER9 EJ11:EL11" twoDigitTextYear="1"/>
  </ignoredErrors>
  <drawing r:id="rId4"/>
  <legacyDrawing r:id="rId3"/>
  <oleObjects>
    <oleObject progId="Paint.Picture" shapeId="1032659" r:id="rId1"/>
    <oleObject progId="Paint.Picture" shapeId="103286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2014-10-23T11:28:42Z</cp:lastPrinted>
  <dcterms:created xsi:type="dcterms:W3CDTF">2004-05-28T09:30:30Z</dcterms:created>
  <dcterms:modified xsi:type="dcterms:W3CDTF">2015-01-23T11:14:18Z</dcterms:modified>
  <cp:category/>
  <cp:version/>
  <cp:contentType/>
  <cp:contentStatus/>
</cp:coreProperties>
</file>