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Lipník nad Bečvou" sheetId="2" r:id="rId2"/>
  </sheets>
  <definedNames/>
  <calcPr fullCalcOnLoad="1"/>
</workbook>
</file>

<file path=xl/sharedStrings.xml><?xml version="1.0" encoding="utf-8"?>
<sst xmlns="http://schemas.openxmlformats.org/spreadsheetml/2006/main" count="295" uniqueCount="168">
  <si>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</si>
  <si>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</si>
  <si>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</si>
  <si>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</si>
  <si>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</si>
  <si>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</si>
  <si>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</si>
  <si>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</si>
  <si>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</si>
  <si>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</si>
  <si>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</si>
  <si>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</si>
  <si>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</si>
  <si>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</si>
  <si>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</si>
  <si>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</si>
  <si>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</si>
  <si>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</si>
  <si>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</si>
  <si>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</si>
  <si>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</si>
  <si>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</si>
  <si>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</si>
  <si>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</si>
  <si>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</si>
  <si>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</si>
  <si>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</si>
  <si>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</si>
  <si>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</si>
  <si>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</si>
  <si>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</si>
  <si>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</si>
  <si>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</si>
  <si>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</si>
  <si>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</si>
  <si>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</si>
  <si>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</si>
  <si>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</si>
  <si>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</si>
  <si>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</si>
  <si>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</si>
  <si>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</si>
  <si>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</si>
  <si>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</si>
  <si>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</si>
  <si>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</si>
  <si>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</si>
  <si>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</si>
  <si>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</si>
  <si>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</si>
  <si>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</si>
  <si>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</si>
  <si>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</si>
  <si>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</si>
  <si>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</si>
  <si>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</si>
  <si>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</si>
  <si>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</si>
  <si>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</si>
  <si>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</si>
  <si>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</si>
  <si>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</si>
  <si>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</si>
  <si>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</si>
  <si>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</si>
  <si>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</si>
  <si>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</si>
  <si>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</si>
  <si>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</si>
  <si>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</si>
  <si>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</si>
  <si>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</si>
  <si>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</si>
  <si>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</si>
  <si>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</si>
  <si>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</si>
  <si>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</si>
  <si>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</si>
  <si>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</si>
  <si>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</si>
  <si>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</si>
  <si>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</si>
  <si>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</si>
  <si>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</si>
  <si>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</si>
  <si>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</si>
  <si>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Vlečka</t>
  </si>
  <si>
    <t>Vk 1</t>
  </si>
  <si>
    <t>Se 15</t>
  </si>
  <si>
    <t>Se 13</t>
  </si>
  <si>
    <t>Se 14</t>
  </si>
  <si>
    <t>Km  198,645</t>
  </si>
  <si>
    <t>Drahotušské  zhlaví</t>
  </si>
  <si>
    <t>Prosenické  zhlaví</t>
  </si>
  <si>
    <t>2  +  4</t>
  </si>
  <si>
    <t>Z  Drahotuš</t>
  </si>
  <si>
    <t>Do  Drahotuš</t>
  </si>
  <si>
    <t>Do  Prosenic</t>
  </si>
  <si>
    <t>Z  Prosenic</t>
  </si>
  <si>
    <t>TVk 3</t>
  </si>
  <si>
    <t>S1</t>
  </si>
  <si>
    <t>traťové  koleje  č. 1</t>
  </si>
  <si>
    <t>1, 3</t>
  </si>
  <si>
    <t>č. I,  úrovňové, vnější</t>
  </si>
  <si>
    <t>S 6</t>
  </si>
  <si>
    <t>19, 18</t>
  </si>
  <si>
    <t>S 5</t>
  </si>
  <si>
    <t>1-1975</t>
  </si>
  <si>
    <t>2-1975</t>
  </si>
  <si>
    <t>2-1934</t>
  </si>
  <si>
    <t>1-1934</t>
  </si>
  <si>
    <t>1-1955</t>
  </si>
  <si>
    <t>2-1955</t>
  </si>
  <si>
    <t>2-1944</t>
  </si>
  <si>
    <t>1-1944</t>
  </si>
  <si>
    <t>1-1945</t>
  </si>
  <si>
    <t>2-1945</t>
  </si>
  <si>
    <t>2-1954</t>
  </si>
  <si>
    <t>1-1954</t>
  </si>
  <si>
    <t>1-1933</t>
  </si>
  <si>
    <t>2-1933</t>
  </si>
  <si>
    <t>2-1964</t>
  </si>
  <si>
    <t>1-1964</t>
  </si>
  <si>
    <t>poznámka</t>
  </si>
  <si>
    <t>Obvod  posunu</t>
  </si>
  <si>
    <t>ručně</t>
  </si>
  <si>
    <t>L1</t>
  </si>
  <si>
    <t>( podchod v km 198,670 )</t>
  </si>
  <si>
    <t>L 6</t>
  </si>
  <si>
    <t>1-2049</t>
  </si>
  <si>
    <t>2-2049</t>
  </si>
  <si>
    <t>2-2010</t>
  </si>
  <si>
    <t>1-2010</t>
  </si>
  <si>
    <t>1-2031</t>
  </si>
  <si>
    <t>2-2031</t>
  </si>
  <si>
    <t>2-2020</t>
  </si>
  <si>
    <t>1-2020</t>
  </si>
  <si>
    <t>1-2021</t>
  </si>
  <si>
    <t>2-2021</t>
  </si>
  <si>
    <t>2-2032</t>
  </si>
  <si>
    <t>1-2032</t>
  </si>
  <si>
    <t>1-2009</t>
  </si>
  <si>
    <t>2-2009</t>
  </si>
  <si>
    <t>2-2050</t>
  </si>
  <si>
    <t>1-2050</t>
  </si>
  <si>
    <t>TVk 1</t>
  </si>
  <si>
    <t>TVk 2</t>
  </si>
  <si>
    <t>LVk 1</t>
  </si>
  <si>
    <t>SVk 1</t>
  </si>
  <si>
    <t>Vojenské  lesy a statky</t>
  </si>
  <si>
    <t>EUROMATCH</t>
  </si>
  <si>
    <t>při jízdě do odbočky - není-li uvedeno jinak, rychlost 60 km/h</t>
  </si>
  <si>
    <t>( nouzová obsluha pohotovostním výpravčím )</t>
  </si>
  <si>
    <t>EZ</t>
  </si>
  <si>
    <t>( TVk 3 )</t>
  </si>
  <si>
    <t>( TVk 2 )</t>
  </si>
  <si>
    <t>( LVk 1 / L1 )</t>
  </si>
  <si>
    <t>( SVk 1 )</t>
  </si>
  <si>
    <t>§) = k.č. 5 lze při mimořádnostech</t>
  </si>
  <si>
    <t>použít pro odjezd směr Drahotuše</t>
  </si>
  <si>
    <t>Vlečka č.:</t>
  </si>
  <si>
    <t>XII. / 2012</t>
  </si>
  <si>
    <t>č. II,  úrovňové, jednostranné</t>
  </si>
  <si>
    <t>t.č. mimo provoz</t>
  </si>
  <si>
    <t>výměnový zámek v závislosti na v.č. 10</t>
  </si>
  <si>
    <t xml:space="preserve">výměnový zámek, klíč LVk 1 / L1 držen v EMZ v kolejišti </t>
  </si>
  <si>
    <t xml:space="preserve">výměnový zámek, klíč 10t/10/11t/11 držen v EMZ v kolejišti </t>
  </si>
  <si>
    <t>( v.č. 10t / 10 / 11t / 11 )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</si>
</sst>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2"/>
      <color indexed="12"/>
      <name val="Arial CE"/>
      <family val="0"/>
    </font>
    <font>
      <b/>
      <sz val="12"/>
      <name val="CG Times"/>
      <family val="1"/>
    </font>
    <font>
      <i/>
      <sz val="11"/>
      <name val="Arial CE"/>
      <family val="0"/>
    </font>
    <font>
      <b/>
      <i/>
      <sz val="12"/>
      <name val="Times New Roman"/>
      <family val="1"/>
    </font>
    <font>
      <sz val="9"/>
      <name val="Arial CE"/>
      <family val="0"/>
    </font>
    <font>
      <sz val="11"/>
      <color indexed="14"/>
      <name val="Arial CE"/>
      <family val="0"/>
    </font>
    <font>
      <b/>
      <sz val="12"/>
      <name val="Arial"/>
      <family val="2"/>
    </font>
    <font>
      <sz val="11"/>
      <color indexed="14"/>
      <name val="Arial"/>
      <family val="2"/>
    </font>
    <font>
      <sz val="12"/>
      <color indexed="14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2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1" fillId="0" borderId="24" xfId="21" applyNumberFormat="1" applyFont="1" applyBorder="1" applyAlignment="1">
      <alignment vertical="center"/>
      <protection/>
    </xf>
    <xf numFmtId="164" fontId="51" fillId="0" borderId="24" xfId="21" applyNumberFormat="1" applyFont="1" applyFill="1" applyBorder="1" applyAlignment="1">
      <alignment vertical="center"/>
      <protection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6" fillId="0" borderId="3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164" fontId="52" fillId="0" borderId="2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6" fillId="0" borderId="0" xfId="0" applyFont="1" applyAlignment="1">
      <alignment horizontal="left"/>
    </xf>
    <xf numFmtId="0" fontId="18" fillId="0" borderId="0" xfId="0" applyFont="1" applyAlignment="1">
      <alignment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49" fontId="38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61" fillId="0" borderId="0" xfId="0" applyNumberFormat="1" applyFont="1" applyBorder="1" applyAlignment="1">
      <alignment horizontal="left" vertical="center" indent="1"/>
    </xf>
    <xf numFmtId="0" fontId="0" fillId="0" borderId="0" xfId="0" applyFont="1" applyFill="1" applyAlignment="1">
      <alignment horizontal="right"/>
    </xf>
    <xf numFmtId="0" fontId="4" fillId="4" borderId="6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36" fillId="6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Lipník  nad  Bečvou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19</xdr:row>
      <xdr:rowOff>114300</xdr:rowOff>
    </xdr:from>
    <xdr:to>
      <xdr:col>13</xdr:col>
      <xdr:colOff>266700</xdr:colOff>
      <xdr:row>19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6753225" y="50768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1342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60</xdr:col>
      <xdr:colOff>476250</xdr:colOff>
      <xdr:row>34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7527250" y="8505825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57626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9100125" y="644842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39100125" y="713422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87</xdr:col>
      <xdr:colOff>247650</xdr:colOff>
      <xdr:row>32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8310800" y="804862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39128700" y="57626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44842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8865750" y="102203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604647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23</xdr:row>
      <xdr:rowOff>0</xdr:rowOff>
    </xdr:from>
    <xdr:to>
      <xdr:col>92</xdr:col>
      <xdr:colOff>504825</xdr:colOff>
      <xdr:row>25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4655700" y="58769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108</xdr:col>
      <xdr:colOff>495300</xdr:colOff>
      <xdr:row>28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5085575" y="644842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25</xdr:row>
      <xdr:rowOff>114300</xdr:rowOff>
    </xdr:from>
    <xdr:to>
      <xdr:col>100</xdr:col>
      <xdr:colOff>504825</xdr:colOff>
      <xdr:row>28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69141975" y="6448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28</xdr:row>
      <xdr:rowOff>114300</xdr:rowOff>
    </xdr:from>
    <xdr:to>
      <xdr:col>96</xdr:col>
      <xdr:colOff>504825</xdr:colOff>
      <xdr:row>32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6170175" y="71342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32</xdr:row>
      <xdr:rowOff>0</xdr:rowOff>
    </xdr:from>
    <xdr:to>
      <xdr:col>89</xdr:col>
      <xdr:colOff>276225</xdr:colOff>
      <xdr:row>32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5398650" y="79343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76200</xdr:rowOff>
    </xdr:from>
    <xdr:to>
      <xdr:col>88</xdr:col>
      <xdr:colOff>476250</xdr:colOff>
      <xdr:row>32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4655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14897100" y="6448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8953500" y="6448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21" name="Line 110"/>
        <xdr:cNvSpPr>
          <a:spLocks/>
        </xdr:cNvSpPr>
      </xdr:nvSpPr>
      <xdr:spPr>
        <a:xfrm>
          <a:off x="19354800" y="7134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25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20840700" y="5876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80</xdr:col>
      <xdr:colOff>238125</xdr:colOff>
      <xdr:row>16</xdr:row>
      <xdr:rowOff>9525</xdr:rowOff>
    </xdr:from>
    <xdr:to>
      <xdr:col>82</xdr:col>
      <xdr:colOff>0</xdr:colOff>
      <xdr:row>18</xdr:row>
      <xdr:rowOff>19050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16925" y="4286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22</xdr:row>
      <xdr:rowOff>152400</xdr:rowOff>
    </xdr:from>
    <xdr:to>
      <xdr:col>34</xdr:col>
      <xdr:colOff>495300</xdr:colOff>
      <xdr:row>23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455545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22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529840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38</xdr:row>
      <xdr:rowOff>85725</xdr:rowOff>
    </xdr:from>
    <xdr:to>
      <xdr:col>82</xdr:col>
      <xdr:colOff>476250</xdr:colOff>
      <xdr:row>39</xdr:row>
      <xdr:rowOff>0</xdr:rowOff>
    </xdr:to>
    <xdr:sp>
      <xdr:nvSpPr>
        <xdr:cNvPr id="26" name="Line 236"/>
        <xdr:cNvSpPr>
          <a:spLocks/>
        </xdr:cNvSpPr>
      </xdr:nvSpPr>
      <xdr:spPr>
        <a:xfrm flipH="1">
          <a:off x="60198000" y="9391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39</xdr:row>
      <xdr:rowOff>0</xdr:rowOff>
    </xdr:from>
    <xdr:to>
      <xdr:col>81</xdr:col>
      <xdr:colOff>247650</xdr:colOff>
      <xdr:row>39</xdr:row>
      <xdr:rowOff>76200</xdr:rowOff>
    </xdr:to>
    <xdr:sp>
      <xdr:nvSpPr>
        <xdr:cNvPr id="27" name="Line 237"/>
        <xdr:cNvSpPr>
          <a:spLocks/>
        </xdr:cNvSpPr>
      </xdr:nvSpPr>
      <xdr:spPr>
        <a:xfrm flipH="1">
          <a:off x="5945505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76200</xdr:rowOff>
    </xdr:from>
    <xdr:to>
      <xdr:col>80</xdr:col>
      <xdr:colOff>476250</xdr:colOff>
      <xdr:row>39</xdr:row>
      <xdr:rowOff>114300</xdr:rowOff>
    </xdr:to>
    <xdr:sp>
      <xdr:nvSpPr>
        <xdr:cNvPr id="28" name="Line 238"/>
        <xdr:cNvSpPr>
          <a:spLocks/>
        </xdr:cNvSpPr>
      </xdr:nvSpPr>
      <xdr:spPr>
        <a:xfrm flipH="1">
          <a:off x="58712100" y="961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114300</xdr:rowOff>
    </xdr:from>
    <xdr:to>
      <xdr:col>86</xdr:col>
      <xdr:colOff>504825</xdr:colOff>
      <xdr:row>37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1683900" y="850582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316980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31" name="Line 275"/>
        <xdr:cNvSpPr>
          <a:spLocks/>
        </xdr:cNvSpPr>
      </xdr:nvSpPr>
      <xdr:spPr>
        <a:xfrm>
          <a:off x="6391275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306955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381250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39</xdr:row>
      <xdr:rowOff>114300</xdr:rowOff>
    </xdr:from>
    <xdr:to>
      <xdr:col>79</xdr:col>
      <xdr:colOff>247650</xdr:colOff>
      <xdr:row>39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53359050" y="9648825"/>
          <a:ext cx="535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Lipník nad Bečvou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59950350" y="112109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2802850" y="112109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80</xdr:col>
      <xdr:colOff>457200</xdr:colOff>
      <xdr:row>20</xdr:row>
      <xdr:rowOff>0</xdr:rowOff>
    </xdr:to>
    <xdr:sp>
      <xdr:nvSpPr>
        <xdr:cNvPr id="39" name="Rectangle 27"/>
        <xdr:cNvSpPr>
          <a:spLocks/>
        </xdr:cNvSpPr>
      </xdr:nvSpPr>
      <xdr:spPr>
        <a:xfrm>
          <a:off x="58464450" y="49625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114300</xdr:rowOff>
    </xdr:from>
    <xdr:to>
      <xdr:col>19</xdr:col>
      <xdr:colOff>247650</xdr:colOff>
      <xdr:row>22</xdr:row>
      <xdr:rowOff>114300</xdr:rowOff>
    </xdr:to>
    <xdr:sp>
      <xdr:nvSpPr>
        <xdr:cNvPr id="40" name="Line 241"/>
        <xdr:cNvSpPr>
          <a:spLocks/>
        </xdr:cNvSpPr>
      </xdr:nvSpPr>
      <xdr:spPr>
        <a:xfrm flipH="1" flipV="1">
          <a:off x="11925300" y="53054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0</xdr:rowOff>
    </xdr:from>
    <xdr:to>
      <xdr:col>16</xdr:col>
      <xdr:colOff>495300</xdr:colOff>
      <xdr:row>20</xdr:row>
      <xdr:rowOff>114300</xdr:rowOff>
    </xdr:to>
    <xdr:sp>
      <xdr:nvSpPr>
        <xdr:cNvPr id="41" name="Line 242"/>
        <xdr:cNvSpPr>
          <a:spLocks/>
        </xdr:cNvSpPr>
      </xdr:nvSpPr>
      <xdr:spPr>
        <a:xfrm flipH="1" flipV="1">
          <a:off x="11182350" y="5191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14</xdr:col>
      <xdr:colOff>495300</xdr:colOff>
      <xdr:row>19</xdr:row>
      <xdr:rowOff>152400</xdr:rowOff>
    </xdr:to>
    <xdr:sp>
      <xdr:nvSpPr>
        <xdr:cNvPr id="42" name="Line 581"/>
        <xdr:cNvSpPr>
          <a:spLocks/>
        </xdr:cNvSpPr>
      </xdr:nvSpPr>
      <xdr:spPr>
        <a:xfrm flipH="1" flipV="1">
          <a:off x="9696450" y="507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152400</xdr:rowOff>
    </xdr:from>
    <xdr:to>
      <xdr:col>15</xdr:col>
      <xdr:colOff>266700</xdr:colOff>
      <xdr:row>20</xdr:row>
      <xdr:rowOff>0</xdr:rowOff>
    </xdr:to>
    <xdr:sp>
      <xdr:nvSpPr>
        <xdr:cNvPr id="43" name="Line 582"/>
        <xdr:cNvSpPr>
          <a:spLocks/>
        </xdr:cNvSpPr>
      </xdr:nvSpPr>
      <xdr:spPr>
        <a:xfrm flipH="1" flipV="1">
          <a:off x="1043940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142875</xdr:rowOff>
    </xdr:from>
    <xdr:to>
      <xdr:col>64</xdr:col>
      <xdr:colOff>476250</xdr:colOff>
      <xdr:row>32</xdr:row>
      <xdr:rowOff>85725</xdr:rowOff>
    </xdr:to>
    <xdr:sp>
      <xdr:nvSpPr>
        <xdr:cNvPr id="44" name="Line 586"/>
        <xdr:cNvSpPr>
          <a:spLocks/>
        </xdr:cNvSpPr>
      </xdr:nvSpPr>
      <xdr:spPr>
        <a:xfrm flipH="1" flipV="1">
          <a:off x="45339000" y="7848600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114300</xdr:rowOff>
    </xdr:from>
    <xdr:to>
      <xdr:col>27</xdr:col>
      <xdr:colOff>266700</xdr:colOff>
      <xdr:row>22</xdr:row>
      <xdr:rowOff>114300</xdr:rowOff>
    </xdr:to>
    <xdr:sp>
      <xdr:nvSpPr>
        <xdr:cNvPr id="45" name="Line 884"/>
        <xdr:cNvSpPr>
          <a:spLocks/>
        </xdr:cNvSpPr>
      </xdr:nvSpPr>
      <xdr:spPr>
        <a:xfrm>
          <a:off x="5238750" y="576262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46" name="Line 885"/>
        <xdr:cNvSpPr>
          <a:spLocks/>
        </xdr:cNvSpPr>
      </xdr:nvSpPr>
      <xdr:spPr>
        <a:xfrm>
          <a:off x="26041350" y="8391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47" name="Line 886"/>
        <xdr:cNvSpPr>
          <a:spLocks/>
        </xdr:cNvSpPr>
      </xdr:nvSpPr>
      <xdr:spPr>
        <a:xfrm>
          <a:off x="26784300" y="8467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19</xdr:row>
      <xdr:rowOff>114300</xdr:rowOff>
    </xdr:from>
    <xdr:to>
      <xdr:col>78</xdr:col>
      <xdr:colOff>647700</xdr:colOff>
      <xdr:row>19</xdr:row>
      <xdr:rowOff>114300</xdr:rowOff>
    </xdr:to>
    <xdr:sp>
      <xdr:nvSpPr>
        <xdr:cNvPr id="48" name="Line 887"/>
        <xdr:cNvSpPr>
          <a:spLocks/>
        </xdr:cNvSpPr>
      </xdr:nvSpPr>
      <xdr:spPr>
        <a:xfrm>
          <a:off x="38890575" y="5076825"/>
          <a:ext cx="19250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60</xdr:col>
      <xdr:colOff>476250</xdr:colOff>
      <xdr:row>31</xdr:row>
      <xdr:rowOff>114300</xdr:rowOff>
    </xdr:to>
    <xdr:sp>
      <xdr:nvSpPr>
        <xdr:cNvPr id="49" name="Line 889"/>
        <xdr:cNvSpPr>
          <a:spLocks/>
        </xdr:cNvSpPr>
      </xdr:nvSpPr>
      <xdr:spPr>
        <a:xfrm>
          <a:off x="24555450" y="7820025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33</xdr:col>
      <xdr:colOff>266700</xdr:colOff>
      <xdr:row>32</xdr:row>
      <xdr:rowOff>200025</xdr:rowOff>
    </xdr:to>
    <xdr:sp>
      <xdr:nvSpPr>
        <xdr:cNvPr id="50" name="Line 890"/>
        <xdr:cNvSpPr>
          <a:spLocks/>
        </xdr:cNvSpPr>
      </xdr:nvSpPr>
      <xdr:spPr>
        <a:xfrm>
          <a:off x="22326600" y="7591425"/>
          <a:ext cx="2228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34</xdr:row>
      <xdr:rowOff>0</xdr:rowOff>
    </xdr:to>
    <xdr:sp>
      <xdr:nvSpPr>
        <xdr:cNvPr id="51" name="Line 891"/>
        <xdr:cNvSpPr>
          <a:spLocks/>
        </xdr:cNvSpPr>
      </xdr:nvSpPr>
      <xdr:spPr>
        <a:xfrm>
          <a:off x="252984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152400</xdr:rowOff>
    </xdr:from>
    <xdr:to>
      <xdr:col>37</xdr:col>
      <xdr:colOff>266700</xdr:colOff>
      <xdr:row>20</xdr:row>
      <xdr:rowOff>0</xdr:rowOff>
    </xdr:to>
    <xdr:sp>
      <xdr:nvSpPr>
        <xdr:cNvPr id="52" name="Line 892"/>
        <xdr:cNvSpPr>
          <a:spLocks/>
        </xdr:cNvSpPr>
      </xdr:nvSpPr>
      <xdr:spPr>
        <a:xfrm flipH="1">
          <a:off x="2678430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114300</xdr:rowOff>
    </xdr:from>
    <xdr:to>
      <xdr:col>38</xdr:col>
      <xdr:colOff>476250</xdr:colOff>
      <xdr:row>19</xdr:row>
      <xdr:rowOff>152400</xdr:rowOff>
    </xdr:to>
    <xdr:sp>
      <xdr:nvSpPr>
        <xdr:cNvPr id="53" name="Line 893"/>
        <xdr:cNvSpPr>
          <a:spLocks/>
        </xdr:cNvSpPr>
      </xdr:nvSpPr>
      <xdr:spPr>
        <a:xfrm flipH="1">
          <a:off x="27527250" y="5076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0</xdr:rowOff>
    </xdr:from>
    <xdr:to>
      <xdr:col>36</xdr:col>
      <xdr:colOff>495300</xdr:colOff>
      <xdr:row>20</xdr:row>
      <xdr:rowOff>142875</xdr:rowOff>
    </xdr:to>
    <xdr:sp>
      <xdr:nvSpPr>
        <xdr:cNvPr id="54" name="Line 894"/>
        <xdr:cNvSpPr>
          <a:spLocks/>
        </xdr:cNvSpPr>
      </xdr:nvSpPr>
      <xdr:spPr>
        <a:xfrm flipH="1">
          <a:off x="26041350" y="519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95250</xdr:rowOff>
    </xdr:from>
    <xdr:to>
      <xdr:col>34</xdr:col>
      <xdr:colOff>495300</xdr:colOff>
      <xdr:row>24</xdr:row>
      <xdr:rowOff>0</xdr:rowOff>
    </xdr:to>
    <xdr:sp>
      <xdr:nvSpPr>
        <xdr:cNvPr id="55" name="Line 896"/>
        <xdr:cNvSpPr>
          <a:spLocks/>
        </xdr:cNvSpPr>
      </xdr:nvSpPr>
      <xdr:spPr>
        <a:xfrm flipH="1">
          <a:off x="23069550" y="5514975"/>
          <a:ext cx="22288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19</xdr:row>
      <xdr:rowOff>114300</xdr:rowOff>
    </xdr:from>
    <xdr:to>
      <xdr:col>52</xdr:col>
      <xdr:colOff>276225</xdr:colOff>
      <xdr:row>19</xdr:row>
      <xdr:rowOff>114300</xdr:rowOff>
    </xdr:to>
    <xdr:sp>
      <xdr:nvSpPr>
        <xdr:cNvPr id="56" name="Line 898"/>
        <xdr:cNvSpPr>
          <a:spLocks/>
        </xdr:cNvSpPr>
      </xdr:nvSpPr>
      <xdr:spPr>
        <a:xfrm>
          <a:off x="28251150" y="5076825"/>
          <a:ext cx="1020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0</xdr:rowOff>
    </xdr:from>
    <xdr:to>
      <xdr:col>33</xdr:col>
      <xdr:colOff>266700</xdr:colOff>
      <xdr:row>22</xdr:row>
      <xdr:rowOff>0</xdr:rowOff>
    </xdr:to>
    <xdr:sp>
      <xdr:nvSpPr>
        <xdr:cNvPr id="57" name="Line 901"/>
        <xdr:cNvSpPr>
          <a:spLocks/>
        </xdr:cNvSpPr>
      </xdr:nvSpPr>
      <xdr:spPr>
        <a:xfrm flipH="1">
          <a:off x="21583650" y="51911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76200</xdr:rowOff>
    </xdr:from>
    <xdr:to>
      <xdr:col>28</xdr:col>
      <xdr:colOff>495300</xdr:colOff>
      <xdr:row>22</xdr:row>
      <xdr:rowOff>114300</xdr:rowOff>
    </xdr:to>
    <xdr:sp>
      <xdr:nvSpPr>
        <xdr:cNvPr id="58" name="Line 902"/>
        <xdr:cNvSpPr>
          <a:spLocks/>
        </xdr:cNvSpPr>
      </xdr:nvSpPr>
      <xdr:spPr>
        <a:xfrm flipH="1">
          <a:off x="20097750" y="572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76200</xdr:rowOff>
    </xdr:to>
    <xdr:sp>
      <xdr:nvSpPr>
        <xdr:cNvPr id="59" name="Line 903"/>
        <xdr:cNvSpPr>
          <a:spLocks/>
        </xdr:cNvSpPr>
      </xdr:nvSpPr>
      <xdr:spPr>
        <a:xfrm flipH="1">
          <a:off x="20840700" y="564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60" name="Line 905"/>
        <xdr:cNvSpPr>
          <a:spLocks/>
        </xdr:cNvSpPr>
      </xdr:nvSpPr>
      <xdr:spPr>
        <a:xfrm flipH="1">
          <a:off x="2455545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61" name="Line 906"/>
        <xdr:cNvSpPr>
          <a:spLocks/>
        </xdr:cNvSpPr>
      </xdr:nvSpPr>
      <xdr:spPr>
        <a:xfrm flipH="1">
          <a:off x="25298400" y="507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14</xdr:row>
      <xdr:rowOff>114300</xdr:rowOff>
    </xdr:from>
    <xdr:to>
      <xdr:col>38</xdr:col>
      <xdr:colOff>495300</xdr:colOff>
      <xdr:row>20</xdr:row>
      <xdr:rowOff>114300</xdr:rowOff>
    </xdr:to>
    <xdr:sp>
      <xdr:nvSpPr>
        <xdr:cNvPr id="62" name="Line 907"/>
        <xdr:cNvSpPr>
          <a:spLocks/>
        </xdr:cNvSpPr>
      </xdr:nvSpPr>
      <xdr:spPr>
        <a:xfrm flipH="1">
          <a:off x="23793450" y="393382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76200</xdr:rowOff>
    </xdr:from>
    <xdr:to>
      <xdr:col>7</xdr:col>
      <xdr:colOff>266700</xdr:colOff>
      <xdr:row>22</xdr:row>
      <xdr:rowOff>114300</xdr:rowOff>
    </xdr:to>
    <xdr:sp>
      <xdr:nvSpPr>
        <xdr:cNvPr id="63" name="Line 910"/>
        <xdr:cNvSpPr>
          <a:spLocks/>
        </xdr:cNvSpPr>
      </xdr:nvSpPr>
      <xdr:spPr>
        <a:xfrm flipH="1" flipV="1">
          <a:off x="4495800" y="572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0</xdr:rowOff>
    </xdr:from>
    <xdr:to>
      <xdr:col>6</xdr:col>
      <xdr:colOff>495300</xdr:colOff>
      <xdr:row>22</xdr:row>
      <xdr:rowOff>76200</xdr:rowOff>
    </xdr:to>
    <xdr:sp>
      <xdr:nvSpPr>
        <xdr:cNvPr id="64" name="Line 911"/>
        <xdr:cNvSpPr>
          <a:spLocks/>
        </xdr:cNvSpPr>
      </xdr:nvSpPr>
      <xdr:spPr>
        <a:xfrm flipH="1" flipV="1">
          <a:off x="3752850" y="564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114300</xdr:rowOff>
    </xdr:from>
    <xdr:to>
      <xdr:col>5</xdr:col>
      <xdr:colOff>266700</xdr:colOff>
      <xdr:row>22</xdr:row>
      <xdr:rowOff>0</xdr:rowOff>
    </xdr:to>
    <xdr:sp>
      <xdr:nvSpPr>
        <xdr:cNvPr id="65" name="Line 912"/>
        <xdr:cNvSpPr>
          <a:spLocks/>
        </xdr:cNvSpPr>
      </xdr:nvSpPr>
      <xdr:spPr>
        <a:xfrm flipH="1" flipV="1">
          <a:off x="3009900" y="5534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19</xdr:row>
      <xdr:rowOff>114300</xdr:rowOff>
    </xdr:from>
    <xdr:to>
      <xdr:col>4</xdr:col>
      <xdr:colOff>495300</xdr:colOff>
      <xdr:row>21</xdr:row>
      <xdr:rowOff>114300</xdr:rowOff>
    </xdr:to>
    <xdr:sp>
      <xdr:nvSpPr>
        <xdr:cNvPr id="66" name="Line 913"/>
        <xdr:cNvSpPr>
          <a:spLocks/>
        </xdr:cNvSpPr>
      </xdr:nvSpPr>
      <xdr:spPr>
        <a:xfrm flipH="1" flipV="1">
          <a:off x="781050" y="5076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0</xdr:rowOff>
    </xdr:from>
    <xdr:to>
      <xdr:col>85</xdr:col>
      <xdr:colOff>247650</xdr:colOff>
      <xdr:row>35</xdr:row>
      <xdr:rowOff>76200</xdr:rowOff>
    </xdr:to>
    <xdr:sp>
      <xdr:nvSpPr>
        <xdr:cNvPr id="67" name="Line 915"/>
        <xdr:cNvSpPr>
          <a:spLocks/>
        </xdr:cNvSpPr>
      </xdr:nvSpPr>
      <xdr:spPr>
        <a:xfrm flipH="1">
          <a:off x="624268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76200</xdr:rowOff>
    </xdr:from>
    <xdr:to>
      <xdr:col>84</xdr:col>
      <xdr:colOff>476250</xdr:colOff>
      <xdr:row>35</xdr:row>
      <xdr:rowOff>114300</xdr:rowOff>
    </xdr:to>
    <xdr:sp>
      <xdr:nvSpPr>
        <xdr:cNvPr id="68" name="Line 916"/>
        <xdr:cNvSpPr>
          <a:spLocks/>
        </xdr:cNvSpPr>
      </xdr:nvSpPr>
      <xdr:spPr>
        <a:xfrm flipH="1">
          <a:off x="616839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83</xdr:col>
      <xdr:colOff>247650</xdr:colOff>
      <xdr:row>35</xdr:row>
      <xdr:rowOff>114300</xdr:rowOff>
    </xdr:to>
    <xdr:sp>
      <xdr:nvSpPr>
        <xdr:cNvPr id="69" name="Line 917"/>
        <xdr:cNvSpPr>
          <a:spLocks/>
        </xdr:cNvSpPr>
      </xdr:nvSpPr>
      <xdr:spPr>
        <a:xfrm>
          <a:off x="48310800" y="8734425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32</xdr:row>
      <xdr:rowOff>0</xdr:rowOff>
    </xdr:from>
    <xdr:to>
      <xdr:col>89</xdr:col>
      <xdr:colOff>276225</xdr:colOff>
      <xdr:row>34</xdr:row>
      <xdr:rowOff>114300</xdr:rowOff>
    </xdr:to>
    <xdr:sp>
      <xdr:nvSpPr>
        <xdr:cNvPr id="70" name="Line 918"/>
        <xdr:cNvSpPr>
          <a:spLocks/>
        </xdr:cNvSpPr>
      </xdr:nvSpPr>
      <xdr:spPr>
        <a:xfrm flipH="1">
          <a:off x="63941325" y="7934325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114300</xdr:rowOff>
    </xdr:from>
    <xdr:to>
      <xdr:col>86</xdr:col>
      <xdr:colOff>504825</xdr:colOff>
      <xdr:row>35</xdr:row>
      <xdr:rowOff>0</xdr:rowOff>
    </xdr:to>
    <xdr:sp>
      <xdr:nvSpPr>
        <xdr:cNvPr id="71" name="Line 919"/>
        <xdr:cNvSpPr>
          <a:spLocks/>
        </xdr:cNvSpPr>
      </xdr:nvSpPr>
      <xdr:spPr>
        <a:xfrm flipH="1">
          <a:off x="63169800" y="85058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83</xdr:col>
      <xdr:colOff>247650</xdr:colOff>
      <xdr:row>38</xdr:row>
      <xdr:rowOff>85725</xdr:rowOff>
    </xdr:to>
    <xdr:sp>
      <xdr:nvSpPr>
        <xdr:cNvPr id="72" name="Line 920"/>
        <xdr:cNvSpPr>
          <a:spLocks/>
        </xdr:cNvSpPr>
      </xdr:nvSpPr>
      <xdr:spPr>
        <a:xfrm flipH="1">
          <a:off x="60940950" y="9191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114300</xdr:rowOff>
    </xdr:from>
    <xdr:to>
      <xdr:col>70</xdr:col>
      <xdr:colOff>495300</xdr:colOff>
      <xdr:row>22</xdr:row>
      <xdr:rowOff>114300</xdr:rowOff>
    </xdr:to>
    <xdr:sp>
      <xdr:nvSpPr>
        <xdr:cNvPr id="73" name="Line 921"/>
        <xdr:cNvSpPr>
          <a:spLocks/>
        </xdr:cNvSpPr>
      </xdr:nvSpPr>
      <xdr:spPr>
        <a:xfrm flipH="1" flipV="1">
          <a:off x="47586900" y="50768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31</xdr:row>
      <xdr:rowOff>142875</xdr:rowOff>
    </xdr:to>
    <xdr:sp>
      <xdr:nvSpPr>
        <xdr:cNvPr id="74" name="Line 925"/>
        <xdr:cNvSpPr>
          <a:spLocks/>
        </xdr:cNvSpPr>
      </xdr:nvSpPr>
      <xdr:spPr>
        <a:xfrm>
          <a:off x="44596050" y="7820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114300</xdr:rowOff>
    </xdr:from>
    <xdr:to>
      <xdr:col>61</xdr:col>
      <xdr:colOff>247650</xdr:colOff>
      <xdr:row>34</xdr:row>
      <xdr:rowOff>142875</xdr:rowOff>
    </xdr:to>
    <xdr:sp>
      <xdr:nvSpPr>
        <xdr:cNvPr id="75" name="Line 926"/>
        <xdr:cNvSpPr>
          <a:spLocks/>
        </xdr:cNvSpPr>
      </xdr:nvSpPr>
      <xdr:spPr>
        <a:xfrm>
          <a:off x="44596050" y="85058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85725</xdr:rowOff>
    </xdr:from>
    <xdr:to>
      <xdr:col>65</xdr:col>
      <xdr:colOff>247650</xdr:colOff>
      <xdr:row>32</xdr:row>
      <xdr:rowOff>114300</xdr:rowOff>
    </xdr:to>
    <xdr:sp>
      <xdr:nvSpPr>
        <xdr:cNvPr id="76" name="Line 927"/>
        <xdr:cNvSpPr>
          <a:spLocks/>
        </xdr:cNvSpPr>
      </xdr:nvSpPr>
      <xdr:spPr>
        <a:xfrm>
          <a:off x="47567850" y="8020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85725</xdr:rowOff>
    </xdr:from>
    <xdr:to>
      <xdr:col>65</xdr:col>
      <xdr:colOff>247650</xdr:colOff>
      <xdr:row>35</xdr:row>
      <xdr:rowOff>114300</xdr:rowOff>
    </xdr:to>
    <xdr:sp>
      <xdr:nvSpPr>
        <xdr:cNvPr id="77" name="Line 928"/>
        <xdr:cNvSpPr>
          <a:spLocks/>
        </xdr:cNvSpPr>
      </xdr:nvSpPr>
      <xdr:spPr>
        <a:xfrm>
          <a:off x="47567850" y="87058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142875</xdr:rowOff>
    </xdr:from>
    <xdr:to>
      <xdr:col>64</xdr:col>
      <xdr:colOff>476250</xdr:colOff>
      <xdr:row>35</xdr:row>
      <xdr:rowOff>85725</xdr:rowOff>
    </xdr:to>
    <xdr:sp>
      <xdr:nvSpPr>
        <xdr:cNvPr id="78" name="Line 929"/>
        <xdr:cNvSpPr>
          <a:spLocks/>
        </xdr:cNvSpPr>
      </xdr:nvSpPr>
      <xdr:spPr>
        <a:xfrm flipH="1" flipV="1">
          <a:off x="45339000" y="8534400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35</xdr:row>
      <xdr:rowOff>0</xdr:rowOff>
    </xdr:from>
    <xdr:ext cx="323850" cy="228600"/>
    <xdr:sp>
      <xdr:nvSpPr>
        <xdr:cNvPr id="79" name="TextBox 931"/>
        <xdr:cNvSpPr txBox="1">
          <a:spLocks noChangeArrowheads="1"/>
        </xdr:cNvSpPr>
      </xdr:nvSpPr>
      <xdr:spPr>
        <a:xfrm>
          <a:off x="59302650" y="8620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80</xdr:col>
      <xdr:colOff>323850</xdr:colOff>
      <xdr:row>32</xdr:row>
      <xdr:rowOff>0</xdr:rowOff>
    </xdr:from>
    <xdr:ext cx="323850" cy="228600"/>
    <xdr:sp>
      <xdr:nvSpPr>
        <xdr:cNvPr id="80" name="TextBox 932"/>
        <xdr:cNvSpPr txBox="1">
          <a:spLocks noChangeArrowheads="1"/>
        </xdr:cNvSpPr>
      </xdr:nvSpPr>
      <xdr:spPr>
        <a:xfrm>
          <a:off x="593026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84</xdr:col>
      <xdr:colOff>323850</xdr:colOff>
      <xdr:row>22</xdr:row>
      <xdr:rowOff>0</xdr:rowOff>
    </xdr:from>
    <xdr:ext cx="323850" cy="228600"/>
    <xdr:sp>
      <xdr:nvSpPr>
        <xdr:cNvPr id="81" name="TextBox 933"/>
        <xdr:cNvSpPr txBox="1">
          <a:spLocks noChangeArrowheads="1"/>
        </xdr:cNvSpPr>
      </xdr:nvSpPr>
      <xdr:spPr>
        <a:xfrm>
          <a:off x="62274450" y="564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38176200" y="6334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81762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81762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3817620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81762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20</xdr:col>
      <xdr:colOff>0</xdr:colOff>
      <xdr:row>19</xdr:row>
      <xdr:rowOff>0</xdr:rowOff>
    </xdr:from>
    <xdr:to>
      <xdr:col>20</xdr:col>
      <xdr:colOff>0</xdr:colOff>
      <xdr:row>32</xdr:row>
      <xdr:rowOff>0</xdr:rowOff>
    </xdr:to>
    <xdr:sp>
      <xdr:nvSpPr>
        <xdr:cNvPr id="87" name="Line 939"/>
        <xdr:cNvSpPr>
          <a:spLocks/>
        </xdr:cNvSpPr>
      </xdr:nvSpPr>
      <xdr:spPr>
        <a:xfrm>
          <a:off x="14401800" y="4962525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17</xdr:row>
      <xdr:rowOff>0</xdr:rowOff>
    </xdr:from>
    <xdr:ext cx="1028700" cy="457200"/>
    <xdr:sp>
      <xdr:nvSpPr>
        <xdr:cNvPr id="88" name="text 774"/>
        <xdr:cNvSpPr txBox="1">
          <a:spLocks noChangeArrowheads="1"/>
        </xdr:cNvSpPr>
      </xdr:nvSpPr>
      <xdr:spPr>
        <a:xfrm>
          <a:off x="13887450" y="4505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6492 - 3ZBI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199,554</a:t>
          </a:r>
        </a:p>
      </xdr:txBody>
    </xdr:sp>
    <xdr:clientData/>
  </xdr:oneCellAnchor>
  <xdr:oneCellAnchor>
    <xdr:from>
      <xdr:col>52</xdr:col>
      <xdr:colOff>228600</xdr:colOff>
      <xdr:row>19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8404800" y="4962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§)</a:t>
          </a:r>
        </a:p>
      </xdr:txBody>
    </xdr:sp>
    <xdr:clientData/>
  </xdr:oneCellAnchor>
  <xdr:oneCellAnchor>
    <xdr:from>
      <xdr:col>72</xdr:col>
      <xdr:colOff>228600</xdr:colOff>
      <xdr:row>19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53263800" y="4962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76</xdr:col>
      <xdr:colOff>228600</xdr:colOff>
      <xdr:row>39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56235600" y="9534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92" name="Group 944"/>
        <xdr:cNvGrpSpPr>
          <a:grpSpLocks noChangeAspect="1"/>
        </xdr:cNvGrpSpPr>
      </xdr:nvGrpSpPr>
      <xdr:grpSpPr>
        <a:xfrm>
          <a:off x="88011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95" name="Group 947"/>
        <xdr:cNvGrpSpPr>
          <a:grpSpLocks noChangeAspect="1"/>
        </xdr:cNvGrpSpPr>
      </xdr:nvGrpSpPr>
      <xdr:grpSpPr>
        <a:xfrm>
          <a:off x="206883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23</xdr:row>
      <xdr:rowOff>133350</xdr:rowOff>
    </xdr:from>
    <xdr:to>
      <xdr:col>31</xdr:col>
      <xdr:colOff>266700</xdr:colOff>
      <xdr:row>24</xdr:row>
      <xdr:rowOff>0</xdr:rowOff>
    </xdr:to>
    <xdr:sp>
      <xdr:nvSpPr>
        <xdr:cNvPr id="98" name="Line 951"/>
        <xdr:cNvSpPr>
          <a:spLocks noChangeAspect="1"/>
        </xdr:cNvSpPr>
      </xdr:nvSpPr>
      <xdr:spPr>
        <a:xfrm>
          <a:off x="23069550" y="601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22</xdr:row>
      <xdr:rowOff>95250</xdr:rowOff>
    </xdr:from>
    <xdr:to>
      <xdr:col>31</xdr:col>
      <xdr:colOff>419100</xdr:colOff>
      <xdr:row>23</xdr:row>
      <xdr:rowOff>133350</xdr:rowOff>
    </xdr:to>
    <xdr:sp>
      <xdr:nvSpPr>
        <xdr:cNvPr id="99" name="Oval 952"/>
        <xdr:cNvSpPr>
          <a:spLocks noChangeAspect="1"/>
        </xdr:cNvSpPr>
      </xdr:nvSpPr>
      <xdr:spPr>
        <a:xfrm>
          <a:off x="22907625" y="5743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100" name="Group 953"/>
        <xdr:cNvGrpSpPr>
          <a:grpSpLocks noChangeAspect="1"/>
        </xdr:cNvGrpSpPr>
      </xdr:nvGrpSpPr>
      <xdr:grpSpPr>
        <a:xfrm>
          <a:off x="199358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03" name="Group 956"/>
        <xdr:cNvGrpSpPr>
          <a:grpSpLocks noChangeAspect="1"/>
        </xdr:cNvGrpSpPr>
      </xdr:nvGrpSpPr>
      <xdr:grpSpPr>
        <a:xfrm>
          <a:off x="147447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06" name="Group 959"/>
        <xdr:cNvGrpSpPr>
          <a:grpSpLocks noChangeAspect="1"/>
        </xdr:cNvGrpSpPr>
      </xdr:nvGrpSpPr>
      <xdr:grpSpPr>
        <a:xfrm>
          <a:off x="192024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109" name="Group 962"/>
        <xdr:cNvGrpSpPr>
          <a:grpSpLocks noChangeAspect="1"/>
        </xdr:cNvGrpSpPr>
      </xdr:nvGrpSpPr>
      <xdr:grpSpPr>
        <a:xfrm>
          <a:off x="221742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12" name="Group 965"/>
        <xdr:cNvGrpSpPr>
          <a:grpSpLocks noChangeAspect="1"/>
        </xdr:cNvGrpSpPr>
      </xdr:nvGrpSpPr>
      <xdr:grpSpPr>
        <a:xfrm>
          <a:off x="1399222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9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17</xdr:row>
      <xdr:rowOff>209550</xdr:rowOff>
    </xdr:from>
    <xdr:to>
      <xdr:col>38</xdr:col>
      <xdr:colOff>628650</xdr:colOff>
      <xdr:row>19</xdr:row>
      <xdr:rowOff>114300</xdr:rowOff>
    </xdr:to>
    <xdr:grpSp>
      <xdr:nvGrpSpPr>
        <xdr:cNvPr id="115" name="Group 968"/>
        <xdr:cNvGrpSpPr>
          <a:grpSpLocks noChangeAspect="1"/>
        </xdr:cNvGrpSpPr>
      </xdr:nvGrpSpPr>
      <xdr:grpSpPr>
        <a:xfrm>
          <a:off x="28098750" y="471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9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18</xdr:row>
      <xdr:rowOff>209550</xdr:rowOff>
    </xdr:from>
    <xdr:to>
      <xdr:col>32</xdr:col>
      <xdr:colOff>628650</xdr:colOff>
      <xdr:row>20</xdr:row>
      <xdr:rowOff>114300</xdr:rowOff>
    </xdr:to>
    <xdr:grpSp>
      <xdr:nvGrpSpPr>
        <xdr:cNvPr id="118" name="Group 971"/>
        <xdr:cNvGrpSpPr>
          <a:grpSpLocks noChangeAspect="1"/>
        </xdr:cNvGrpSpPr>
      </xdr:nvGrpSpPr>
      <xdr:grpSpPr>
        <a:xfrm>
          <a:off x="2364105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" name="Line 9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17</xdr:row>
      <xdr:rowOff>209550</xdr:rowOff>
    </xdr:from>
    <xdr:to>
      <xdr:col>64</xdr:col>
      <xdr:colOff>647700</xdr:colOff>
      <xdr:row>19</xdr:row>
      <xdr:rowOff>114300</xdr:rowOff>
    </xdr:to>
    <xdr:grpSp>
      <xdr:nvGrpSpPr>
        <xdr:cNvPr id="121" name="Group 974"/>
        <xdr:cNvGrpSpPr>
          <a:grpSpLocks noChangeAspect="1"/>
        </xdr:cNvGrpSpPr>
      </xdr:nvGrpSpPr>
      <xdr:grpSpPr>
        <a:xfrm>
          <a:off x="47434500" y="471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9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20</xdr:row>
      <xdr:rowOff>209550</xdr:rowOff>
    </xdr:from>
    <xdr:to>
      <xdr:col>19</xdr:col>
      <xdr:colOff>409575</xdr:colOff>
      <xdr:row>22</xdr:row>
      <xdr:rowOff>114300</xdr:rowOff>
    </xdr:to>
    <xdr:grpSp>
      <xdr:nvGrpSpPr>
        <xdr:cNvPr id="124" name="Group 977"/>
        <xdr:cNvGrpSpPr>
          <a:grpSpLocks noChangeAspect="1"/>
        </xdr:cNvGrpSpPr>
      </xdr:nvGrpSpPr>
      <xdr:grpSpPr>
        <a:xfrm>
          <a:off x="13982700" y="5400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9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16</xdr:row>
      <xdr:rowOff>9525</xdr:rowOff>
    </xdr:from>
    <xdr:to>
      <xdr:col>14</xdr:col>
      <xdr:colOff>714375</xdr:colOff>
      <xdr:row>17</xdr:row>
      <xdr:rowOff>0</xdr:rowOff>
    </xdr:to>
    <xdr:grpSp>
      <xdr:nvGrpSpPr>
        <xdr:cNvPr id="127" name="Group 1015"/>
        <xdr:cNvGrpSpPr>
          <a:grpSpLocks/>
        </xdr:cNvGrpSpPr>
      </xdr:nvGrpSpPr>
      <xdr:grpSpPr>
        <a:xfrm>
          <a:off x="10220325" y="428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8" name="Oval 10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0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16</xdr:row>
      <xdr:rowOff>9525</xdr:rowOff>
    </xdr:from>
    <xdr:to>
      <xdr:col>16</xdr:col>
      <xdr:colOff>714375</xdr:colOff>
      <xdr:row>17</xdr:row>
      <xdr:rowOff>0</xdr:rowOff>
    </xdr:to>
    <xdr:grpSp>
      <xdr:nvGrpSpPr>
        <xdr:cNvPr id="132" name="Group 1020"/>
        <xdr:cNvGrpSpPr>
          <a:grpSpLocks/>
        </xdr:cNvGrpSpPr>
      </xdr:nvGrpSpPr>
      <xdr:grpSpPr>
        <a:xfrm>
          <a:off x="11706225" y="428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" name="Oval 1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0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20</xdr:row>
      <xdr:rowOff>9525</xdr:rowOff>
    </xdr:from>
    <xdr:to>
      <xdr:col>21</xdr:col>
      <xdr:colOff>485775</xdr:colOff>
      <xdr:row>21</xdr:row>
      <xdr:rowOff>0</xdr:rowOff>
    </xdr:to>
    <xdr:grpSp>
      <xdr:nvGrpSpPr>
        <xdr:cNvPr id="137" name="Group 1"/>
        <xdr:cNvGrpSpPr>
          <a:grpSpLocks/>
        </xdr:cNvGrpSpPr>
      </xdr:nvGrpSpPr>
      <xdr:grpSpPr>
        <a:xfrm>
          <a:off x="15420975" y="5200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8" name="Oval 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14</xdr:row>
      <xdr:rowOff>9525</xdr:rowOff>
    </xdr:from>
    <xdr:to>
      <xdr:col>37</xdr:col>
      <xdr:colOff>485775</xdr:colOff>
      <xdr:row>15</xdr:row>
      <xdr:rowOff>0</xdr:rowOff>
    </xdr:to>
    <xdr:grpSp>
      <xdr:nvGrpSpPr>
        <xdr:cNvPr id="142" name="Group 6"/>
        <xdr:cNvGrpSpPr>
          <a:grpSpLocks/>
        </xdr:cNvGrpSpPr>
      </xdr:nvGrpSpPr>
      <xdr:grpSpPr>
        <a:xfrm>
          <a:off x="2730817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3" name="Oval 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16</xdr:row>
      <xdr:rowOff>9525</xdr:rowOff>
    </xdr:from>
    <xdr:to>
      <xdr:col>64</xdr:col>
      <xdr:colOff>695325</xdr:colOff>
      <xdr:row>17</xdr:row>
      <xdr:rowOff>0</xdr:rowOff>
    </xdr:to>
    <xdr:grpSp>
      <xdr:nvGrpSpPr>
        <xdr:cNvPr id="147" name="Group 11"/>
        <xdr:cNvGrpSpPr>
          <a:grpSpLocks/>
        </xdr:cNvGrpSpPr>
      </xdr:nvGrpSpPr>
      <xdr:grpSpPr>
        <a:xfrm>
          <a:off x="47348775" y="428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" name="Oval 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19</xdr:row>
      <xdr:rowOff>114300</xdr:rowOff>
    </xdr:from>
    <xdr:to>
      <xdr:col>38</xdr:col>
      <xdr:colOff>476250</xdr:colOff>
      <xdr:row>19</xdr:row>
      <xdr:rowOff>114300</xdr:rowOff>
    </xdr:to>
    <xdr:sp>
      <xdr:nvSpPr>
        <xdr:cNvPr id="152" name="Line 16"/>
        <xdr:cNvSpPr>
          <a:spLocks/>
        </xdr:cNvSpPr>
      </xdr:nvSpPr>
      <xdr:spPr>
        <a:xfrm>
          <a:off x="26041350" y="50768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142875</xdr:rowOff>
    </xdr:from>
    <xdr:to>
      <xdr:col>35</xdr:col>
      <xdr:colOff>266700</xdr:colOff>
      <xdr:row>21</xdr:row>
      <xdr:rowOff>95250</xdr:rowOff>
    </xdr:to>
    <xdr:sp>
      <xdr:nvSpPr>
        <xdr:cNvPr id="153" name="Line 17"/>
        <xdr:cNvSpPr>
          <a:spLocks/>
        </xdr:cNvSpPr>
      </xdr:nvSpPr>
      <xdr:spPr>
        <a:xfrm flipH="1">
          <a:off x="25298400" y="5334000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21</xdr:row>
      <xdr:rowOff>57150</xdr:rowOff>
    </xdr:from>
    <xdr:to>
      <xdr:col>6</xdr:col>
      <xdr:colOff>666750</xdr:colOff>
      <xdr:row>21</xdr:row>
      <xdr:rowOff>180975</xdr:rowOff>
    </xdr:to>
    <xdr:sp>
      <xdr:nvSpPr>
        <xdr:cNvPr id="154" name="kreslení 12"/>
        <xdr:cNvSpPr>
          <a:spLocks/>
        </xdr:cNvSpPr>
      </xdr:nvSpPr>
      <xdr:spPr>
        <a:xfrm>
          <a:off x="4314825" y="547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18</xdr:row>
      <xdr:rowOff>57150</xdr:rowOff>
    </xdr:from>
    <xdr:to>
      <xdr:col>14</xdr:col>
      <xdr:colOff>666750</xdr:colOff>
      <xdr:row>18</xdr:row>
      <xdr:rowOff>180975</xdr:rowOff>
    </xdr:to>
    <xdr:sp>
      <xdr:nvSpPr>
        <xdr:cNvPr id="155" name="kreslení 12"/>
        <xdr:cNvSpPr>
          <a:spLocks/>
        </xdr:cNvSpPr>
      </xdr:nvSpPr>
      <xdr:spPr>
        <a:xfrm>
          <a:off x="10258425" y="4791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21</xdr:row>
      <xdr:rowOff>57150</xdr:rowOff>
    </xdr:from>
    <xdr:to>
      <xdr:col>14</xdr:col>
      <xdr:colOff>666750</xdr:colOff>
      <xdr:row>21</xdr:row>
      <xdr:rowOff>180975</xdr:rowOff>
    </xdr:to>
    <xdr:sp>
      <xdr:nvSpPr>
        <xdr:cNvPr id="156" name="kreslení 12"/>
        <xdr:cNvSpPr>
          <a:spLocks/>
        </xdr:cNvSpPr>
      </xdr:nvSpPr>
      <xdr:spPr>
        <a:xfrm>
          <a:off x="10258425" y="547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21</xdr:row>
      <xdr:rowOff>57150</xdr:rowOff>
    </xdr:from>
    <xdr:to>
      <xdr:col>20</xdr:col>
      <xdr:colOff>666750</xdr:colOff>
      <xdr:row>21</xdr:row>
      <xdr:rowOff>180975</xdr:rowOff>
    </xdr:to>
    <xdr:sp>
      <xdr:nvSpPr>
        <xdr:cNvPr id="157" name="kreslení 16"/>
        <xdr:cNvSpPr>
          <a:spLocks/>
        </xdr:cNvSpPr>
      </xdr:nvSpPr>
      <xdr:spPr>
        <a:xfrm>
          <a:off x="14716125" y="547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304800</xdr:colOff>
      <xdr:row>15</xdr:row>
      <xdr:rowOff>57150</xdr:rowOff>
    </xdr:from>
    <xdr:to>
      <xdr:col>36</xdr:col>
      <xdr:colOff>657225</xdr:colOff>
      <xdr:row>15</xdr:row>
      <xdr:rowOff>180975</xdr:rowOff>
    </xdr:to>
    <xdr:sp>
      <xdr:nvSpPr>
        <xdr:cNvPr id="158" name="kreslení 16"/>
        <xdr:cNvSpPr>
          <a:spLocks/>
        </xdr:cNvSpPr>
      </xdr:nvSpPr>
      <xdr:spPr>
        <a:xfrm>
          <a:off x="26593800" y="4105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200025</xdr:rowOff>
    </xdr:from>
    <xdr:to>
      <xdr:col>34</xdr:col>
      <xdr:colOff>495300</xdr:colOff>
      <xdr:row>33</xdr:row>
      <xdr:rowOff>114300</xdr:rowOff>
    </xdr:to>
    <xdr:sp>
      <xdr:nvSpPr>
        <xdr:cNvPr id="159" name="Line 37"/>
        <xdr:cNvSpPr>
          <a:spLocks/>
        </xdr:cNvSpPr>
      </xdr:nvSpPr>
      <xdr:spPr>
        <a:xfrm>
          <a:off x="24555450" y="8134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23</xdr:row>
      <xdr:rowOff>219075</xdr:rowOff>
    </xdr:from>
    <xdr:to>
      <xdr:col>92</xdr:col>
      <xdr:colOff>657225</xdr:colOff>
      <xdr:row>25</xdr:row>
      <xdr:rowOff>114300</xdr:rowOff>
    </xdr:to>
    <xdr:grpSp>
      <xdr:nvGrpSpPr>
        <xdr:cNvPr id="160" name="Group 41"/>
        <xdr:cNvGrpSpPr>
          <a:grpSpLocks noChangeAspect="1"/>
        </xdr:cNvGrpSpPr>
      </xdr:nvGrpSpPr>
      <xdr:grpSpPr>
        <a:xfrm>
          <a:off x="68246625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23</xdr:row>
      <xdr:rowOff>219075</xdr:rowOff>
    </xdr:from>
    <xdr:to>
      <xdr:col>108</xdr:col>
      <xdr:colOff>647700</xdr:colOff>
      <xdr:row>25</xdr:row>
      <xdr:rowOff>114300</xdr:rowOff>
    </xdr:to>
    <xdr:grpSp>
      <xdr:nvGrpSpPr>
        <xdr:cNvPr id="163" name="Group 44"/>
        <xdr:cNvGrpSpPr>
          <a:grpSpLocks noChangeAspect="1"/>
        </xdr:cNvGrpSpPr>
      </xdr:nvGrpSpPr>
      <xdr:grpSpPr>
        <a:xfrm>
          <a:off x="801243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23</xdr:row>
      <xdr:rowOff>219075</xdr:rowOff>
    </xdr:from>
    <xdr:to>
      <xdr:col>93</xdr:col>
      <xdr:colOff>428625</xdr:colOff>
      <xdr:row>25</xdr:row>
      <xdr:rowOff>114300</xdr:rowOff>
    </xdr:to>
    <xdr:grpSp>
      <xdr:nvGrpSpPr>
        <xdr:cNvPr id="166" name="Group 47"/>
        <xdr:cNvGrpSpPr>
          <a:grpSpLocks noChangeAspect="1"/>
        </xdr:cNvGrpSpPr>
      </xdr:nvGrpSpPr>
      <xdr:grpSpPr>
        <a:xfrm>
          <a:off x="6898957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114300</xdr:rowOff>
    </xdr:from>
    <xdr:to>
      <xdr:col>96</xdr:col>
      <xdr:colOff>657225</xdr:colOff>
      <xdr:row>30</xdr:row>
      <xdr:rowOff>28575</xdr:rowOff>
    </xdr:to>
    <xdr:grpSp>
      <xdr:nvGrpSpPr>
        <xdr:cNvPr id="169" name="Group 53"/>
        <xdr:cNvGrpSpPr>
          <a:grpSpLocks noChangeAspect="1"/>
        </xdr:cNvGrpSpPr>
      </xdr:nvGrpSpPr>
      <xdr:grpSpPr>
        <a:xfrm>
          <a:off x="71218425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172" name="Group 56"/>
        <xdr:cNvGrpSpPr>
          <a:grpSpLocks noChangeAspect="1"/>
        </xdr:cNvGrpSpPr>
      </xdr:nvGrpSpPr>
      <xdr:grpSpPr>
        <a:xfrm>
          <a:off x="74190225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175" name="Group 59"/>
        <xdr:cNvGrpSpPr>
          <a:grpSpLocks noChangeAspect="1"/>
        </xdr:cNvGrpSpPr>
      </xdr:nvGrpSpPr>
      <xdr:grpSpPr>
        <a:xfrm>
          <a:off x="7493317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32</xdr:row>
      <xdr:rowOff>0</xdr:rowOff>
    </xdr:from>
    <xdr:to>
      <xdr:col>89</xdr:col>
      <xdr:colOff>276225</xdr:colOff>
      <xdr:row>32</xdr:row>
      <xdr:rowOff>95250</xdr:rowOff>
    </xdr:to>
    <xdr:sp>
      <xdr:nvSpPr>
        <xdr:cNvPr id="178" name="Line 63"/>
        <xdr:cNvSpPr>
          <a:spLocks noChangeAspect="1"/>
        </xdr:cNvSpPr>
      </xdr:nvSpPr>
      <xdr:spPr>
        <a:xfrm flipH="1">
          <a:off x="66170175" y="793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32</xdr:row>
      <xdr:rowOff>95250</xdr:rowOff>
    </xdr:from>
    <xdr:to>
      <xdr:col>89</xdr:col>
      <xdr:colOff>428625</xdr:colOff>
      <xdr:row>33</xdr:row>
      <xdr:rowOff>133350</xdr:rowOff>
    </xdr:to>
    <xdr:sp>
      <xdr:nvSpPr>
        <xdr:cNvPr id="179" name="Oval 64"/>
        <xdr:cNvSpPr>
          <a:spLocks noChangeAspect="1"/>
        </xdr:cNvSpPr>
      </xdr:nvSpPr>
      <xdr:spPr>
        <a:xfrm>
          <a:off x="6601777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352425</xdr:colOff>
      <xdr:row>34</xdr:row>
      <xdr:rowOff>114300</xdr:rowOff>
    </xdr:from>
    <xdr:to>
      <xdr:col>86</xdr:col>
      <xdr:colOff>657225</xdr:colOff>
      <xdr:row>36</xdr:row>
      <xdr:rowOff>28575</xdr:rowOff>
    </xdr:to>
    <xdr:grpSp>
      <xdr:nvGrpSpPr>
        <xdr:cNvPr id="180" name="Group 65"/>
        <xdr:cNvGrpSpPr>
          <a:grpSpLocks noChangeAspect="1"/>
        </xdr:cNvGrpSpPr>
      </xdr:nvGrpSpPr>
      <xdr:grpSpPr>
        <a:xfrm>
          <a:off x="637889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676275</xdr:colOff>
      <xdr:row>20</xdr:row>
      <xdr:rowOff>76200</xdr:rowOff>
    </xdr:from>
    <xdr:to>
      <xdr:col>86</xdr:col>
      <xdr:colOff>314325</xdr:colOff>
      <xdr:row>21</xdr:row>
      <xdr:rowOff>152400</xdr:rowOff>
    </xdr:to>
    <xdr:grpSp>
      <xdr:nvGrpSpPr>
        <xdr:cNvPr id="183" name="Group 81"/>
        <xdr:cNvGrpSpPr>
          <a:grpSpLocks/>
        </xdr:cNvGrpSpPr>
      </xdr:nvGrpSpPr>
      <xdr:grpSpPr>
        <a:xfrm>
          <a:off x="52225575" y="5267325"/>
          <a:ext cx="11525250" cy="304800"/>
          <a:chOff x="115" y="479"/>
          <a:chExt cx="1117" cy="40"/>
        </a:xfrm>
        <a:solidFill>
          <a:srgbClr val="FFFFFF"/>
        </a:solidFill>
      </xdr:grpSpPr>
      <xdr:sp>
        <xdr:nvSpPr>
          <xdr:cNvPr id="184" name="Rectangle 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361950</xdr:colOff>
      <xdr:row>29</xdr:row>
      <xdr:rowOff>114300</xdr:rowOff>
    </xdr:from>
    <xdr:to>
      <xdr:col>84</xdr:col>
      <xdr:colOff>676275</xdr:colOff>
      <xdr:row>31</xdr:row>
      <xdr:rowOff>114300</xdr:rowOff>
    </xdr:to>
    <xdr:grpSp>
      <xdr:nvGrpSpPr>
        <xdr:cNvPr id="193" name="Group 91"/>
        <xdr:cNvGrpSpPr>
          <a:grpSpLocks/>
        </xdr:cNvGrpSpPr>
      </xdr:nvGrpSpPr>
      <xdr:grpSpPr>
        <a:xfrm>
          <a:off x="47453550" y="7362825"/>
          <a:ext cx="15173325" cy="457200"/>
          <a:chOff x="115" y="298"/>
          <a:chExt cx="1117" cy="40"/>
        </a:xfrm>
        <a:solidFill>
          <a:srgbClr val="FFFFFF"/>
        </a:solidFill>
      </xdr:grpSpPr>
      <xdr:sp>
        <xdr:nvSpPr>
          <xdr:cNvPr id="194" name="Rectangle 9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0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23</xdr:row>
      <xdr:rowOff>76200</xdr:rowOff>
    </xdr:from>
    <xdr:to>
      <xdr:col>86</xdr:col>
      <xdr:colOff>314325</xdr:colOff>
      <xdr:row>24</xdr:row>
      <xdr:rowOff>152400</xdr:rowOff>
    </xdr:to>
    <xdr:grpSp>
      <xdr:nvGrpSpPr>
        <xdr:cNvPr id="210" name="Group 108"/>
        <xdr:cNvGrpSpPr>
          <a:grpSpLocks/>
        </xdr:cNvGrpSpPr>
      </xdr:nvGrpSpPr>
      <xdr:grpSpPr>
        <a:xfrm>
          <a:off x="48577500" y="5953125"/>
          <a:ext cx="15173325" cy="304800"/>
          <a:chOff x="115" y="479"/>
          <a:chExt cx="1117" cy="40"/>
        </a:xfrm>
        <a:solidFill>
          <a:srgbClr val="FFFFFF"/>
        </a:solidFill>
      </xdr:grpSpPr>
      <xdr:sp>
        <xdr:nvSpPr>
          <xdr:cNvPr id="211" name="Rectangle 1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38</xdr:row>
      <xdr:rowOff>47625</xdr:rowOff>
    </xdr:from>
    <xdr:to>
      <xdr:col>84</xdr:col>
      <xdr:colOff>0</xdr:colOff>
      <xdr:row>38</xdr:row>
      <xdr:rowOff>171450</xdr:rowOff>
    </xdr:to>
    <xdr:sp>
      <xdr:nvSpPr>
        <xdr:cNvPr id="220" name="kreslení 417"/>
        <xdr:cNvSpPr>
          <a:spLocks/>
        </xdr:cNvSpPr>
      </xdr:nvSpPr>
      <xdr:spPr>
        <a:xfrm>
          <a:off x="61598175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18</xdr:row>
      <xdr:rowOff>114300</xdr:rowOff>
    </xdr:from>
    <xdr:to>
      <xdr:col>36</xdr:col>
      <xdr:colOff>552450</xdr:colOff>
      <xdr:row>35</xdr:row>
      <xdr:rowOff>114300</xdr:rowOff>
    </xdr:to>
    <xdr:sp>
      <xdr:nvSpPr>
        <xdr:cNvPr id="221" name="Rectangle 120"/>
        <xdr:cNvSpPr>
          <a:spLocks/>
        </xdr:cNvSpPr>
      </xdr:nvSpPr>
      <xdr:spPr>
        <a:xfrm>
          <a:off x="26765250" y="4848225"/>
          <a:ext cx="762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35</xdr:row>
      <xdr:rowOff>66675</xdr:rowOff>
    </xdr:from>
    <xdr:to>
      <xdr:col>36</xdr:col>
      <xdr:colOff>809625</xdr:colOff>
      <xdr:row>35</xdr:row>
      <xdr:rowOff>161925</xdr:rowOff>
    </xdr:to>
    <xdr:sp>
      <xdr:nvSpPr>
        <xdr:cNvPr id="222" name="Rectangle 121"/>
        <xdr:cNvSpPr>
          <a:spLocks noChangeAspect="1"/>
        </xdr:cNvSpPr>
      </xdr:nvSpPr>
      <xdr:spPr>
        <a:xfrm>
          <a:off x="270605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552450</xdr:colOff>
      <xdr:row>35</xdr:row>
      <xdr:rowOff>114300</xdr:rowOff>
    </xdr:from>
    <xdr:to>
      <xdr:col>36</xdr:col>
      <xdr:colOff>771525</xdr:colOff>
      <xdr:row>35</xdr:row>
      <xdr:rowOff>114300</xdr:rowOff>
    </xdr:to>
    <xdr:sp>
      <xdr:nvSpPr>
        <xdr:cNvPr id="223" name="Line 122"/>
        <xdr:cNvSpPr>
          <a:spLocks/>
        </xdr:cNvSpPr>
      </xdr:nvSpPr>
      <xdr:spPr>
        <a:xfrm>
          <a:off x="26841450" y="8734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18</xdr:row>
      <xdr:rowOff>66675</xdr:rowOff>
    </xdr:from>
    <xdr:to>
      <xdr:col>36</xdr:col>
      <xdr:colOff>809625</xdr:colOff>
      <xdr:row>18</xdr:row>
      <xdr:rowOff>161925</xdr:rowOff>
    </xdr:to>
    <xdr:sp>
      <xdr:nvSpPr>
        <xdr:cNvPr id="224" name="Rectangle 123"/>
        <xdr:cNvSpPr>
          <a:spLocks noChangeAspect="1"/>
        </xdr:cNvSpPr>
      </xdr:nvSpPr>
      <xdr:spPr>
        <a:xfrm>
          <a:off x="27060525" y="480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552450</xdr:colOff>
      <xdr:row>18</xdr:row>
      <xdr:rowOff>114300</xdr:rowOff>
    </xdr:from>
    <xdr:to>
      <xdr:col>36</xdr:col>
      <xdr:colOff>771525</xdr:colOff>
      <xdr:row>18</xdr:row>
      <xdr:rowOff>114300</xdr:rowOff>
    </xdr:to>
    <xdr:sp>
      <xdr:nvSpPr>
        <xdr:cNvPr id="225" name="Line 124"/>
        <xdr:cNvSpPr>
          <a:spLocks/>
        </xdr:cNvSpPr>
      </xdr:nvSpPr>
      <xdr:spPr>
        <a:xfrm>
          <a:off x="26841450" y="4848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26" name="Group 127"/>
        <xdr:cNvGrpSpPr>
          <a:grpSpLocks noChangeAspect="1"/>
        </xdr:cNvGrpSpPr>
      </xdr:nvGrpSpPr>
      <xdr:grpSpPr>
        <a:xfrm>
          <a:off x="3514725" y="6162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7" name="Line 1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29</xdr:row>
      <xdr:rowOff>57150</xdr:rowOff>
    </xdr:from>
    <xdr:to>
      <xdr:col>6</xdr:col>
      <xdr:colOff>0</xdr:colOff>
      <xdr:row>29</xdr:row>
      <xdr:rowOff>171450</xdr:rowOff>
    </xdr:to>
    <xdr:grpSp>
      <xdr:nvGrpSpPr>
        <xdr:cNvPr id="231" name="Group 132"/>
        <xdr:cNvGrpSpPr>
          <a:grpSpLocks noChangeAspect="1"/>
        </xdr:cNvGrpSpPr>
      </xdr:nvGrpSpPr>
      <xdr:grpSpPr>
        <a:xfrm>
          <a:off x="3562350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2" name="Line 1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21</xdr:row>
      <xdr:rowOff>57150</xdr:rowOff>
    </xdr:from>
    <xdr:to>
      <xdr:col>32</xdr:col>
      <xdr:colOff>800100</xdr:colOff>
      <xdr:row>21</xdr:row>
      <xdr:rowOff>171450</xdr:rowOff>
    </xdr:to>
    <xdr:grpSp>
      <xdr:nvGrpSpPr>
        <xdr:cNvPr id="236" name="Group 137"/>
        <xdr:cNvGrpSpPr>
          <a:grpSpLocks noChangeAspect="1"/>
        </xdr:cNvGrpSpPr>
      </xdr:nvGrpSpPr>
      <xdr:grpSpPr>
        <a:xfrm>
          <a:off x="23679150" y="5476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1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38</xdr:row>
      <xdr:rowOff>57150</xdr:rowOff>
    </xdr:from>
    <xdr:to>
      <xdr:col>83</xdr:col>
      <xdr:colOff>142875</xdr:colOff>
      <xdr:row>38</xdr:row>
      <xdr:rowOff>171450</xdr:rowOff>
    </xdr:to>
    <xdr:grpSp>
      <xdr:nvGrpSpPr>
        <xdr:cNvPr id="241" name="Group 142"/>
        <xdr:cNvGrpSpPr>
          <a:grpSpLocks noChangeAspect="1"/>
        </xdr:cNvGrpSpPr>
      </xdr:nvGrpSpPr>
      <xdr:grpSpPr>
        <a:xfrm>
          <a:off x="61140975" y="9363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1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46" name="Group 147"/>
        <xdr:cNvGrpSpPr>
          <a:grpSpLocks noChangeAspect="1"/>
        </xdr:cNvGrpSpPr>
      </xdr:nvGrpSpPr>
      <xdr:grpSpPr>
        <a:xfrm>
          <a:off x="85258275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7" name="Line 1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51" name="Group 152"/>
        <xdr:cNvGrpSpPr>
          <a:grpSpLocks noChangeAspect="1"/>
        </xdr:cNvGrpSpPr>
      </xdr:nvGrpSpPr>
      <xdr:grpSpPr>
        <a:xfrm>
          <a:off x="85258275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2" name="Line 1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27</xdr:row>
      <xdr:rowOff>57150</xdr:rowOff>
    </xdr:from>
    <xdr:to>
      <xdr:col>108</xdr:col>
      <xdr:colOff>666750</xdr:colOff>
      <xdr:row>27</xdr:row>
      <xdr:rowOff>171450</xdr:rowOff>
    </xdr:to>
    <xdr:grpSp>
      <xdr:nvGrpSpPr>
        <xdr:cNvPr id="256" name="Group 157"/>
        <xdr:cNvGrpSpPr>
          <a:grpSpLocks noChangeAspect="1"/>
        </xdr:cNvGrpSpPr>
      </xdr:nvGrpSpPr>
      <xdr:grpSpPr>
        <a:xfrm>
          <a:off x="8015287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7" name="Oval 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23</xdr:row>
      <xdr:rowOff>57150</xdr:rowOff>
    </xdr:from>
    <xdr:to>
      <xdr:col>108</xdr:col>
      <xdr:colOff>666750</xdr:colOff>
      <xdr:row>23</xdr:row>
      <xdr:rowOff>171450</xdr:rowOff>
    </xdr:to>
    <xdr:grpSp>
      <xdr:nvGrpSpPr>
        <xdr:cNvPr id="260" name="Group 161"/>
        <xdr:cNvGrpSpPr>
          <a:grpSpLocks noChangeAspect="1"/>
        </xdr:cNvGrpSpPr>
      </xdr:nvGrpSpPr>
      <xdr:grpSpPr>
        <a:xfrm>
          <a:off x="80152875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1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352425</xdr:colOff>
      <xdr:row>27</xdr:row>
      <xdr:rowOff>57150</xdr:rowOff>
    </xdr:from>
    <xdr:to>
      <xdr:col>100</xdr:col>
      <xdr:colOff>647700</xdr:colOff>
      <xdr:row>27</xdr:row>
      <xdr:rowOff>171450</xdr:rowOff>
    </xdr:to>
    <xdr:grpSp>
      <xdr:nvGrpSpPr>
        <xdr:cNvPr id="264" name="Group 165"/>
        <xdr:cNvGrpSpPr>
          <a:grpSpLocks noChangeAspect="1"/>
        </xdr:cNvGrpSpPr>
      </xdr:nvGrpSpPr>
      <xdr:grpSpPr>
        <a:xfrm>
          <a:off x="741902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1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23</xdr:row>
      <xdr:rowOff>57150</xdr:rowOff>
    </xdr:from>
    <xdr:to>
      <xdr:col>92</xdr:col>
      <xdr:colOff>666750</xdr:colOff>
      <xdr:row>23</xdr:row>
      <xdr:rowOff>171450</xdr:rowOff>
    </xdr:to>
    <xdr:grpSp>
      <xdr:nvGrpSpPr>
        <xdr:cNvPr id="268" name="Group 169"/>
        <xdr:cNvGrpSpPr>
          <a:grpSpLocks noChangeAspect="1"/>
        </xdr:cNvGrpSpPr>
      </xdr:nvGrpSpPr>
      <xdr:grpSpPr>
        <a:xfrm>
          <a:off x="68265675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1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24</xdr:row>
      <xdr:rowOff>57150</xdr:rowOff>
    </xdr:from>
    <xdr:to>
      <xdr:col>20</xdr:col>
      <xdr:colOff>619125</xdr:colOff>
      <xdr:row>24</xdr:row>
      <xdr:rowOff>171450</xdr:rowOff>
    </xdr:to>
    <xdr:grpSp>
      <xdr:nvGrpSpPr>
        <xdr:cNvPr id="272" name="Group 174"/>
        <xdr:cNvGrpSpPr>
          <a:grpSpLocks noChangeAspect="1"/>
        </xdr:cNvGrpSpPr>
      </xdr:nvGrpSpPr>
      <xdr:grpSpPr>
        <a:xfrm>
          <a:off x="1472565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30</xdr:row>
      <xdr:rowOff>57150</xdr:rowOff>
    </xdr:from>
    <xdr:to>
      <xdr:col>19</xdr:col>
      <xdr:colOff>504825</xdr:colOff>
      <xdr:row>30</xdr:row>
      <xdr:rowOff>171450</xdr:rowOff>
    </xdr:to>
    <xdr:grpSp>
      <xdr:nvGrpSpPr>
        <xdr:cNvPr id="276" name="Group 178"/>
        <xdr:cNvGrpSpPr>
          <a:grpSpLocks noChangeAspect="1"/>
        </xdr:cNvGrpSpPr>
      </xdr:nvGrpSpPr>
      <xdr:grpSpPr>
        <a:xfrm>
          <a:off x="1409700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1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647700</xdr:colOff>
      <xdr:row>26</xdr:row>
      <xdr:rowOff>171450</xdr:rowOff>
    </xdr:to>
    <xdr:grpSp>
      <xdr:nvGrpSpPr>
        <xdr:cNvPr id="280" name="Group 182"/>
        <xdr:cNvGrpSpPr>
          <a:grpSpLocks noChangeAspect="1"/>
        </xdr:cNvGrpSpPr>
      </xdr:nvGrpSpPr>
      <xdr:grpSpPr>
        <a:xfrm>
          <a:off x="88106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1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57150</xdr:rowOff>
    </xdr:from>
    <xdr:to>
      <xdr:col>12</xdr:col>
      <xdr:colOff>647700</xdr:colOff>
      <xdr:row>29</xdr:row>
      <xdr:rowOff>171450</xdr:rowOff>
    </xdr:to>
    <xdr:grpSp>
      <xdr:nvGrpSpPr>
        <xdr:cNvPr id="284" name="Group 186"/>
        <xdr:cNvGrpSpPr>
          <a:grpSpLocks noChangeAspect="1"/>
        </xdr:cNvGrpSpPr>
      </xdr:nvGrpSpPr>
      <xdr:grpSpPr>
        <a:xfrm>
          <a:off x="88106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5" name="Oval 1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26</xdr:row>
      <xdr:rowOff>57150</xdr:rowOff>
    </xdr:from>
    <xdr:to>
      <xdr:col>28</xdr:col>
      <xdr:colOff>647700</xdr:colOff>
      <xdr:row>26</xdr:row>
      <xdr:rowOff>171450</xdr:rowOff>
    </xdr:to>
    <xdr:grpSp>
      <xdr:nvGrpSpPr>
        <xdr:cNvPr id="288" name="Group 190"/>
        <xdr:cNvGrpSpPr>
          <a:grpSpLocks noChangeAspect="1"/>
        </xdr:cNvGrpSpPr>
      </xdr:nvGrpSpPr>
      <xdr:grpSpPr>
        <a:xfrm>
          <a:off x="206978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1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476250</xdr:colOff>
      <xdr:row>24</xdr:row>
      <xdr:rowOff>171450</xdr:rowOff>
    </xdr:to>
    <xdr:grpSp>
      <xdr:nvGrpSpPr>
        <xdr:cNvPr id="292" name="Group 195"/>
        <xdr:cNvGrpSpPr>
          <a:grpSpLocks noChangeAspect="1"/>
        </xdr:cNvGrpSpPr>
      </xdr:nvGrpSpPr>
      <xdr:grpSpPr>
        <a:xfrm>
          <a:off x="2057400" y="6162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293" name="Line 19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9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9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9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0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0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0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0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0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20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0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476250</xdr:colOff>
      <xdr:row>29</xdr:row>
      <xdr:rowOff>171450</xdr:rowOff>
    </xdr:to>
    <xdr:grpSp>
      <xdr:nvGrpSpPr>
        <xdr:cNvPr id="304" name="Group 207"/>
        <xdr:cNvGrpSpPr>
          <a:grpSpLocks noChangeAspect="1"/>
        </xdr:cNvGrpSpPr>
      </xdr:nvGrpSpPr>
      <xdr:grpSpPr>
        <a:xfrm>
          <a:off x="2057400" y="7305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05" name="Line 20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0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1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1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1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1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1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1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21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21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1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24</xdr:row>
      <xdr:rowOff>57150</xdr:rowOff>
    </xdr:from>
    <xdr:to>
      <xdr:col>36</xdr:col>
      <xdr:colOff>476250</xdr:colOff>
      <xdr:row>24</xdr:row>
      <xdr:rowOff>171450</xdr:rowOff>
    </xdr:to>
    <xdr:grpSp>
      <xdr:nvGrpSpPr>
        <xdr:cNvPr id="316" name="Group 219"/>
        <xdr:cNvGrpSpPr>
          <a:grpSpLocks noChangeAspect="1"/>
        </xdr:cNvGrpSpPr>
      </xdr:nvGrpSpPr>
      <xdr:grpSpPr>
        <a:xfrm>
          <a:off x="25860375" y="61626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17" name="Line 220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21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22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23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24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25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26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227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228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29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27</xdr:row>
      <xdr:rowOff>57150</xdr:rowOff>
    </xdr:from>
    <xdr:to>
      <xdr:col>36</xdr:col>
      <xdr:colOff>476250</xdr:colOff>
      <xdr:row>27</xdr:row>
      <xdr:rowOff>171450</xdr:rowOff>
    </xdr:to>
    <xdr:grpSp>
      <xdr:nvGrpSpPr>
        <xdr:cNvPr id="327" name="Group 230"/>
        <xdr:cNvGrpSpPr>
          <a:grpSpLocks noChangeAspect="1"/>
        </xdr:cNvGrpSpPr>
      </xdr:nvGrpSpPr>
      <xdr:grpSpPr>
        <a:xfrm>
          <a:off x="25860375" y="68484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28" name="Line 231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32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33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34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35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36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37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238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239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40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30</xdr:row>
      <xdr:rowOff>57150</xdr:rowOff>
    </xdr:from>
    <xdr:to>
      <xdr:col>36</xdr:col>
      <xdr:colOff>476250</xdr:colOff>
      <xdr:row>30</xdr:row>
      <xdr:rowOff>171450</xdr:rowOff>
    </xdr:to>
    <xdr:grpSp>
      <xdr:nvGrpSpPr>
        <xdr:cNvPr id="338" name="Group 241"/>
        <xdr:cNvGrpSpPr>
          <a:grpSpLocks noChangeAspect="1"/>
        </xdr:cNvGrpSpPr>
      </xdr:nvGrpSpPr>
      <xdr:grpSpPr>
        <a:xfrm>
          <a:off x="25860375" y="75342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39" name="Line 242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43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44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45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46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47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48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249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250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51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33</xdr:row>
      <xdr:rowOff>57150</xdr:rowOff>
    </xdr:from>
    <xdr:to>
      <xdr:col>36</xdr:col>
      <xdr:colOff>476250</xdr:colOff>
      <xdr:row>33</xdr:row>
      <xdr:rowOff>171450</xdr:rowOff>
    </xdr:to>
    <xdr:grpSp>
      <xdr:nvGrpSpPr>
        <xdr:cNvPr id="349" name="Group 252"/>
        <xdr:cNvGrpSpPr>
          <a:grpSpLocks noChangeAspect="1"/>
        </xdr:cNvGrpSpPr>
      </xdr:nvGrpSpPr>
      <xdr:grpSpPr>
        <a:xfrm>
          <a:off x="25860375" y="82200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50" name="Line 253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54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55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56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57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58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59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260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261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62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171450</xdr:colOff>
      <xdr:row>21</xdr:row>
      <xdr:rowOff>57150</xdr:rowOff>
    </xdr:from>
    <xdr:to>
      <xdr:col>38</xdr:col>
      <xdr:colOff>600075</xdr:colOff>
      <xdr:row>21</xdr:row>
      <xdr:rowOff>171450</xdr:rowOff>
    </xdr:to>
    <xdr:grpSp>
      <xdr:nvGrpSpPr>
        <xdr:cNvPr id="360" name="Group 263"/>
        <xdr:cNvGrpSpPr>
          <a:grpSpLocks noChangeAspect="1"/>
        </xdr:cNvGrpSpPr>
      </xdr:nvGrpSpPr>
      <xdr:grpSpPr>
        <a:xfrm>
          <a:off x="27432000" y="5476875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61" name="Line 26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6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6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6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6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6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7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7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27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27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7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17</xdr:row>
      <xdr:rowOff>57150</xdr:rowOff>
    </xdr:from>
    <xdr:to>
      <xdr:col>38</xdr:col>
      <xdr:colOff>933450</xdr:colOff>
      <xdr:row>17</xdr:row>
      <xdr:rowOff>171450</xdr:rowOff>
    </xdr:to>
    <xdr:grpSp>
      <xdr:nvGrpSpPr>
        <xdr:cNvPr id="372" name="Group 275"/>
        <xdr:cNvGrpSpPr>
          <a:grpSpLocks noChangeAspect="1"/>
        </xdr:cNvGrpSpPr>
      </xdr:nvGrpSpPr>
      <xdr:grpSpPr>
        <a:xfrm>
          <a:off x="27879675" y="4562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3" name="Line 2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26</xdr:row>
      <xdr:rowOff>57150</xdr:rowOff>
    </xdr:from>
    <xdr:to>
      <xdr:col>87</xdr:col>
      <xdr:colOff>342900</xdr:colOff>
      <xdr:row>26</xdr:row>
      <xdr:rowOff>171450</xdr:rowOff>
    </xdr:to>
    <xdr:grpSp>
      <xdr:nvGrpSpPr>
        <xdr:cNvPr id="380" name="Group 283"/>
        <xdr:cNvGrpSpPr>
          <a:grpSpLocks noChangeAspect="1"/>
        </xdr:cNvGrpSpPr>
      </xdr:nvGrpSpPr>
      <xdr:grpSpPr>
        <a:xfrm>
          <a:off x="63807975" y="6619875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81" name="Line 28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8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8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8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9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9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29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29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9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29</xdr:row>
      <xdr:rowOff>57150</xdr:rowOff>
    </xdr:from>
    <xdr:to>
      <xdr:col>91</xdr:col>
      <xdr:colOff>9525</xdr:colOff>
      <xdr:row>29</xdr:row>
      <xdr:rowOff>171450</xdr:rowOff>
    </xdr:to>
    <xdr:grpSp>
      <xdr:nvGrpSpPr>
        <xdr:cNvPr id="392" name="Group 295"/>
        <xdr:cNvGrpSpPr>
          <a:grpSpLocks noChangeAspect="1"/>
        </xdr:cNvGrpSpPr>
      </xdr:nvGrpSpPr>
      <xdr:grpSpPr>
        <a:xfrm>
          <a:off x="66455925" y="7305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93" name="Line 29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9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9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9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0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0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0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30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30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30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0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23</xdr:row>
      <xdr:rowOff>57150</xdr:rowOff>
    </xdr:from>
    <xdr:to>
      <xdr:col>87</xdr:col>
      <xdr:colOff>390525</xdr:colOff>
      <xdr:row>23</xdr:row>
      <xdr:rowOff>171450</xdr:rowOff>
    </xdr:to>
    <xdr:grpSp>
      <xdr:nvGrpSpPr>
        <xdr:cNvPr id="404" name="Group 307"/>
        <xdr:cNvGrpSpPr>
          <a:grpSpLocks noChangeAspect="1"/>
        </xdr:cNvGrpSpPr>
      </xdr:nvGrpSpPr>
      <xdr:grpSpPr>
        <a:xfrm>
          <a:off x="63807975" y="5934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30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1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1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1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1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1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1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33</xdr:row>
      <xdr:rowOff>57150</xdr:rowOff>
    </xdr:from>
    <xdr:to>
      <xdr:col>85</xdr:col>
      <xdr:colOff>409575</xdr:colOff>
      <xdr:row>33</xdr:row>
      <xdr:rowOff>171450</xdr:rowOff>
    </xdr:to>
    <xdr:grpSp>
      <xdr:nvGrpSpPr>
        <xdr:cNvPr id="413" name="Group 316"/>
        <xdr:cNvGrpSpPr>
          <a:grpSpLocks noChangeAspect="1"/>
        </xdr:cNvGrpSpPr>
      </xdr:nvGrpSpPr>
      <xdr:grpSpPr>
        <a:xfrm>
          <a:off x="62331600" y="82200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5" name="Line 3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3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32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36</xdr:row>
      <xdr:rowOff>57150</xdr:rowOff>
    </xdr:from>
    <xdr:to>
      <xdr:col>83</xdr:col>
      <xdr:colOff>66675</xdr:colOff>
      <xdr:row>36</xdr:row>
      <xdr:rowOff>171450</xdr:rowOff>
    </xdr:to>
    <xdr:grpSp>
      <xdr:nvGrpSpPr>
        <xdr:cNvPr id="422" name="Group 325"/>
        <xdr:cNvGrpSpPr>
          <a:grpSpLocks noChangeAspect="1"/>
        </xdr:cNvGrpSpPr>
      </xdr:nvGrpSpPr>
      <xdr:grpSpPr>
        <a:xfrm>
          <a:off x="60512325" y="8905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2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4" name="Line 32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2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2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3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3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3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3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431" name="Group 334"/>
        <xdr:cNvGrpSpPr>
          <a:grpSpLocks noChangeAspect="1"/>
        </xdr:cNvGrpSpPr>
      </xdr:nvGrpSpPr>
      <xdr:grpSpPr>
        <a:xfrm>
          <a:off x="86048850" y="61626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432" name="Line 335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36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37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38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3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340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341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342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343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344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45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323850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444" name="Group 347"/>
        <xdr:cNvGrpSpPr>
          <a:grpSpLocks noChangeAspect="1"/>
        </xdr:cNvGrpSpPr>
      </xdr:nvGrpSpPr>
      <xdr:grpSpPr>
        <a:xfrm>
          <a:off x="86048850" y="73056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445" name="Line 348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49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50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51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52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353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54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355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356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357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58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70</xdr:col>
      <xdr:colOff>342900</xdr:colOff>
      <xdr:row>20</xdr:row>
      <xdr:rowOff>219075</xdr:rowOff>
    </xdr:from>
    <xdr:to>
      <xdr:col>70</xdr:col>
      <xdr:colOff>647700</xdr:colOff>
      <xdr:row>22</xdr:row>
      <xdr:rowOff>114300</xdr:rowOff>
    </xdr:to>
    <xdr:grpSp>
      <xdr:nvGrpSpPr>
        <xdr:cNvPr id="457" name="Group 360"/>
        <xdr:cNvGrpSpPr>
          <a:grpSpLocks noChangeAspect="1"/>
        </xdr:cNvGrpSpPr>
      </xdr:nvGrpSpPr>
      <xdr:grpSpPr>
        <a:xfrm>
          <a:off x="51892200" y="541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8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460" name="Line 364"/>
        <xdr:cNvSpPr>
          <a:spLocks/>
        </xdr:cNvSpPr>
      </xdr:nvSpPr>
      <xdr:spPr>
        <a:xfrm flipH="1">
          <a:off x="514350" y="6448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461" name="text 7093"/>
        <xdr:cNvSpPr txBox="1">
          <a:spLocks noChangeArrowheads="1"/>
        </xdr:cNvSpPr>
      </xdr:nvSpPr>
      <xdr:spPr>
        <a:xfrm>
          <a:off x="10287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62" name="text 7094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463" name="Line 367"/>
        <xdr:cNvSpPr>
          <a:spLocks/>
        </xdr:cNvSpPr>
      </xdr:nvSpPr>
      <xdr:spPr>
        <a:xfrm>
          <a:off x="88163400" y="7134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464" name="text 7094"/>
        <xdr:cNvSpPr txBox="1">
          <a:spLocks noChangeArrowheads="1"/>
        </xdr:cNvSpPr>
      </xdr:nvSpPr>
      <xdr:spPr>
        <a:xfrm>
          <a:off x="88182450" y="6334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465" name="text 7093"/>
        <xdr:cNvSpPr txBox="1">
          <a:spLocks noChangeArrowheads="1"/>
        </xdr:cNvSpPr>
      </xdr:nvSpPr>
      <xdr:spPr>
        <a:xfrm>
          <a:off x="87668100" y="7019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75</xdr:col>
      <xdr:colOff>409575</xdr:colOff>
      <xdr:row>30</xdr:row>
      <xdr:rowOff>0</xdr:rowOff>
    </xdr:from>
    <xdr:ext cx="523875" cy="228600"/>
    <xdr:sp>
      <xdr:nvSpPr>
        <xdr:cNvPr id="466" name="text 7125"/>
        <xdr:cNvSpPr txBox="1">
          <a:spLocks noChangeArrowheads="1"/>
        </xdr:cNvSpPr>
      </xdr:nvSpPr>
      <xdr:spPr>
        <a:xfrm>
          <a:off x="55902225" y="7477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75</xdr:col>
      <xdr:colOff>409575</xdr:colOff>
      <xdr:row>23</xdr:row>
      <xdr:rowOff>114300</xdr:rowOff>
    </xdr:from>
    <xdr:ext cx="523875" cy="228600"/>
    <xdr:sp>
      <xdr:nvSpPr>
        <xdr:cNvPr id="467" name="text 7125"/>
        <xdr:cNvSpPr txBox="1">
          <a:spLocks noChangeArrowheads="1"/>
        </xdr:cNvSpPr>
      </xdr:nvSpPr>
      <xdr:spPr>
        <a:xfrm>
          <a:off x="55902225" y="5991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75</xdr:col>
      <xdr:colOff>409575</xdr:colOff>
      <xdr:row>20</xdr:row>
      <xdr:rowOff>114300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55902225" y="5305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91</v>
      </c>
      <c r="K4" s="14"/>
      <c r="L4" s="16"/>
      <c r="M4" s="14"/>
      <c r="N4" s="14"/>
      <c r="O4" s="14"/>
      <c r="P4" s="14"/>
      <c r="Q4" s="17" t="s">
        <v>1</v>
      </c>
      <c r="R4" s="213">
        <v>340422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80</v>
      </c>
      <c r="K9" s="37"/>
      <c r="L9" s="37"/>
      <c r="O9" s="36"/>
      <c r="P9" s="354" t="s">
        <v>81</v>
      </c>
      <c r="Q9" s="354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07" t="s">
        <v>82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4">
        <v>198.645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83</v>
      </c>
      <c r="D15" s="36"/>
      <c r="E15" s="36"/>
      <c r="F15" s="36"/>
      <c r="G15" s="36"/>
      <c r="H15" s="36"/>
      <c r="J15" s="225" t="s">
        <v>84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D16" s="36"/>
      <c r="E16" s="36"/>
      <c r="F16" s="36"/>
      <c r="G16" s="36"/>
      <c r="H16" s="36"/>
      <c r="J16" s="289" t="s">
        <v>152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52" t="s">
        <v>55</v>
      </c>
      <c r="L19" s="36"/>
      <c r="M19" s="48"/>
      <c r="N19" s="48"/>
      <c r="O19" s="36"/>
      <c r="P19" s="354" t="s">
        <v>46</v>
      </c>
      <c r="Q19" s="354"/>
      <c r="R19" s="39"/>
      <c r="S19" s="33"/>
      <c r="T19" s="9"/>
      <c r="U19" s="7"/>
    </row>
    <row r="20" spans="1:21" ht="21" customHeight="1">
      <c r="A20" s="29"/>
      <c r="B20" s="34"/>
      <c r="C20" s="41" t="s">
        <v>44</v>
      </c>
      <c r="D20" s="36"/>
      <c r="E20" s="36"/>
      <c r="F20" s="36"/>
      <c r="G20" s="36"/>
      <c r="H20" s="36"/>
      <c r="J20" s="153" t="s">
        <v>45</v>
      </c>
      <c r="L20" s="36"/>
      <c r="M20" s="48"/>
      <c r="N20" s="48"/>
      <c r="O20" s="36"/>
      <c r="P20" s="354" t="s">
        <v>47</v>
      </c>
      <c r="Q20" s="354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1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2.7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41</v>
      </c>
      <c r="D24" s="36"/>
      <c r="E24" s="36"/>
      <c r="F24" s="36"/>
      <c r="G24" s="36"/>
      <c r="J24" s="173" t="s">
        <v>70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6"/>
      <c r="G25" s="36"/>
      <c r="H25" s="310"/>
      <c r="I25" s="37"/>
      <c r="J25" s="38" t="s">
        <v>42</v>
      </c>
      <c r="K25" s="37"/>
      <c r="L25" s="310"/>
      <c r="M25" s="36"/>
      <c r="N25" s="36"/>
      <c r="O25" s="36"/>
      <c r="P25" s="354" t="s">
        <v>71</v>
      </c>
      <c r="Q25" s="354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07" t="s">
        <v>85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12.7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2" t="s">
        <v>55</v>
      </c>
      <c r="L29" s="36"/>
      <c r="M29" s="48"/>
      <c r="N29" s="48"/>
      <c r="O29" s="36"/>
      <c r="P29" s="354" t="s">
        <v>46</v>
      </c>
      <c r="Q29" s="354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53" t="s">
        <v>45</v>
      </c>
      <c r="L30" s="36"/>
      <c r="M30" s="48"/>
      <c r="N30" s="48"/>
      <c r="O30" s="36"/>
      <c r="P30" s="354" t="s">
        <v>47</v>
      </c>
      <c r="Q30" s="354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1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55" t="s">
        <v>8</v>
      </c>
      <c r="E33" s="356"/>
      <c r="F33" s="356"/>
      <c r="G33" s="356"/>
      <c r="H33" s="58"/>
      <c r="I33" s="59"/>
      <c r="J33" s="60"/>
      <c r="K33" s="57"/>
      <c r="L33" s="58"/>
      <c r="M33" s="355" t="s">
        <v>9</v>
      </c>
      <c r="N33" s="355"/>
      <c r="O33" s="355"/>
      <c r="P33" s="35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57" t="s">
        <v>14</v>
      </c>
      <c r="G34" s="358"/>
      <c r="H34" s="358"/>
      <c r="I34" s="352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57" t="s">
        <v>14</v>
      </c>
      <c r="P34" s="358"/>
      <c r="Q34" s="358"/>
      <c r="R34" s="352"/>
      <c r="S34" s="65"/>
      <c r="T34" s="5"/>
    </row>
    <row r="35" spans="1:20" s="19" customFormat="1" ht="18" customHeight="1" thickTop="1">
      <c r="A35" s="56"/>
      <c r="B35" s="67"/>
      <c r="C35" s="68"/>
      <c r="D35" s="226"/>
      <c r="E35" s="69"/>
      <c r="F35" s="70"/>
      <c r="G35" s="71"/>
      <c r="H35" s="71"/>
      <c r="I35" s="72"/>
      <c r="J35" s="60"/>
      <c r="K35" s="67"/>
      <c r="L35" s="68"/>
      <c r="M35" s="226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12">
        <v>1</v>
      </c>
      <c r="C36" s="73">
        <v>199.295</v>
      </c>
      <c r="D36" s="73">
        <v>198.573</v>
      </c>
      <c r="E36" s="227">
        <f>(C36-D36)*1000</f>
        <v>721.99999999998</v>
      </c>
      <c r="F36" s="353" t="s">
        <v>56</v>
      </c>
      <c r="G36" s="359"/>
      <c r="H36" s="359"/>
      <c r="I36" s="360"/>
      <c r="J36" s="60"/>
      <c r="K36" s="67"/>
      <c r="L36" s="68"/>
      <c r="M36" s="226"/>
      <c r="N36" s="69"/>
      <c r="O36" s="70"/>
      <c r="P36" s="71"/>
      <c r="Q36" s="71"/>
      <c r="R36" s="72"/>
      <c r="S36" s="33"/>
      <c r="T36" s="5"/>
    </row>
    <row r="37" spans="1:20" s="19" customFormat="1" ht="18" customHeight="1">
      <c r="A37" s="56"/>
      <c r="B37" s="67"/>
      <c r="C37" s="68"/>
      <c r="D37" s="252"/>
      <c r="E37" s="253"/>
      <c r="F37" s="70"/>
      <c r="G37" s="71"/>
      <c r="H37" s="71"/>
      <c r="I37" s="72"/>
      <c r="J37" s="60"/>
      <c r="K37" s="212">
        <v>1</v>
      </c>
      <c r="L37" s="73">
        <v>198.88</v>
      </c>
      <c r="M37" s="73">
        <v>198.58</v>
      </c>
      <c r="N37" s="229">
        <f>(L37-M37)*1000</f>
        <v>299.99999999998295</v>
      </c>
      <c r="O37" s="364" t="s">
        <v>162</v>
      </c>
      <c r="P37" s="365"/>
      <c r="Q37" s="365"/>
      <c r="R37" s="366"/>
      <c r="S37" s="33"/>
      <c r="T37" s="5"/>
    </row>
    <row r="38" spans="1:20" s="19" customFormat="1" ht="21" customHeight="1">
      <c r="A38" s="56"/>
      <c r="B38" s="212">
        <v>2</v>
      </c>
      <c r="C38" s="73">
        <v>199.295</v>
      </c>
      <c r="D38" s="73">
        <v>198.525</v>
      </c>
      <c r="E38" s="227">
        <f>(C38-D38)*1000</f>
        <v>769.9999999999818</v>
      </c>
      <c r="F38" s="353" t="s">
        <v>56</v>
      </c>
      <c r="G38" s="359"/>
      <c r="H38" s="359"/>
      <c r="I38" s="360"/>
      <c r="J38" s="60"/>
      <c r="K38" s="67"/>
      <c r="L38" s="68"/>
      <c r="M38" s="226"/>
      <c r="N38" s="69"/>
      <c r="O38" s="70"/>
      <c r="P38" s="71"/>
      <c r="Q38" s="71"/>
      <c r="R38" s="72"/>
      <c r="S38" s="33"/>
      <c r="T38" s="5"/>
    </row>
    <row r="39" spans="1:20" s="19" customFormat="1" ht="18" customHeight="1">
      <c r="A39" s="56"/>
      <c r="B39" s="67"/>
      <c r="C39" s="68"/>
      <c r="D39" s="252"/>
      <c r="E39" s="253"/>
      <c r="F39" s="70"/>
      <c r="G39" s="71"/>
      <c r="H39" s="71"/>
      <c r="I39" s="72"/>
      <c r="J39" s="60"/>
      <c r="K39" s="67"/>
      <c r="L39" s="68"/>
      <c r="M39" s="226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12">
        <v>3</v>
      </c>
      <c r="C40" s="73">
        <v>199.278</v>
      </c>
      <c r="D40" s="73">
        <v>198.573</v>
      </c>
      <c r="E40" s="227">
        <f>(C40-D40)*1000</f>
        <v>704.9999999999841</v>
      </c>
      <c r="F40" s="361" t="s">
        <v>15</v>
      </c>
      <c r="G40" s="362"/>
      <c r="H40" s="362"/>
      <c r="I40" s="363"/>
      <c r="J40" s="60"/>
      <c r="K40" s="288" t="s">
        <v>94</v>
      </c>
      <c r="L40" s="73">
        <v>198.902</v>
      </c>
      <c r="M40" s="73">
        <v>198.602</v>
      </c>
      <c r="N40" s="229">
        <f>(L40-M40)*1000</f>
        <v>299.99999999998295</v>
      </c>
      <c r="O40" s="364" t="s">
        <v>74</v>
      </c>
      <c r="P40" s="365"/>
      <c r="Q40" s="365"/>
      <c r="R40" s="366"/>
      <c r="S40" s="33"/>
      <c r="T40" s="5"/>
    </row>
    <row r="41" spans="1:20" s="19" customFormat="1" ht="18" customHeight="1">
      <c r="A41" s="56"/>
      <c r="B41" s="67"/>
      <c r="C41" s="254"/>
      <c r="D41" s="255"/>
      <c r="E41" s="253"/>
      <c r="F41" s="70"/>
      <c r="G41" s="71"/>
      <c r="H41" s="71"/>
      <c r="I41" s="72"/>
      <c r="J41" s="60"/>
      <c r="K41" s="67"/>
      <c r="L41" s="68"/>
      <c r="M41" s="226"/>
      <c r="N41" s="69"/>
      <c r="O41" s="367" t="s">
        <v>127</v>
      </c>
      <c r="P41" s="368"/>
      <c r="Q41" s="368"/>
      <c r="R41" s="369"/>
      <c r="S41" s="33"/>
      <c r="T41" s="5"/>
    </row>
    <row r="42" spans="1:20" s="19" customFormat="1" ht="21" customHeight="1">
      <c r="A42" s="56"/>
      <c r="B42" s="212">
        <v>4</v>
      </c>
      <c r="C42" s="73">
        <v>199.295</v>
      </c>
      <c r="D42" s="73">
        <v>198.603</v>
      </c>
      <c r="E42" s="227">
        <f>(C42-D42)*1000</f>
        <v>691.9999999999789</v>
      </c>
      <c r="F42" s="361" t="s">
        <v>15</v>
      </c>
      <c r="G42" s="362"/>
      <c r="H42" s="362"/>
      <c r="I42" s="363"/>
      <c r="J42" s="60"/>
      <c r="K42" s="67"/>
      <c r="L42" s="68"/>
      <c r="M42" s="226"/>
      <c r="N42" s="69"/>
      <c r="O42" s="70"/>
      <c r="P42" s="71"/>
      <c r="Q42" s="71"/>
      <c r="R42" s="72"/>
      <c r="S42" s="33"/>
      <c r="T42" s="5"/>
    </row>
    <row r="43" spans="1:20" s="19" customFormat="1" ht="18" customHeight="1">
      <c r="A43" s="56"/>
      <c r="B43" s="67"/>
      <c r="C43" s="254"/>
      <c r="D43" s="255"/>
      <c r="E43" s="253"/>
      <c r="F43" s="70"/>
      <c r="G43" s="71"/>
      <c r="H43" s="71"/>
      <c r="I43" s="72"/>
      <c r="J43" s="60"/>
      <c r="K43" s="212">
        <v>3</v>
      </c>
      <c r="L43" s="73">
        <v>198.81</v>
      </c>
      <c r="M43" s="73">
        <v>198.58</v>
      </c>
      <c r="N43" s="229">
        <f>(L43-M43)*1000</f>
        <v>229.99999999998977</v>
      </c>
      <c r="O43" s="364" t="s">
        <v>103</v>
      </c>
      <c r="P43" s="365"/>
      <c r="Q43" s="365"/>
      <c r="R43" s="366"/>
      <c r="S43" s="33"/>
      <c r="T43" s="5"/>
    </row>
    <row r="44" spans="1:20" s="19" customFormat="1" ht="21" customHeight="1">
      <c r="A44" s="56"/>
      <c r="B44" s="212">
        <v>6</v>
      </c>
      <c r="C44" s="73">
        <v>199.295</v>
      </c>
      <c r="D44" s="73">
        <v>198.643</v>
      </c>
      <c r="E44" s="227">
        <f>(C44-D44)*1000</f>
        <v>651.9999999999868</v>
      </c>
      <c r="F44" s="361" t="s">
        <v>15</v>
      </c>
      <c r="G44" s="362"/>
      <c r="H44" s="362"/>
      <c r="I44" s="363"/>
      <c r="J44" s="60"/>
      <c r="K44" s="67"/>
      <c r="L44" s="68"/>
      <c r="M44" s="226"/>
      <c r="N44" s="69"/>
      <c r="O44" s="70"/>
      <c r="P44" s="71"/>
      <c r="Q44" s="71"/>
      <c r="R44" s="72"/>
      <c r="S44" s="33"/>
      <c r="T44" s="5"/>
    </row>
    <row r="45" spans="1:20" s="11" customFormat="1" ht="18" customHeight="1">
      <c r="A45" s="56"/>
      <c r="B45" s="74"/>
      <c r="C45" s="75"/>
      <c r="D45" s="228"/>
      <c r="E45" s="76"/>
      <c r="F45" s="77"/>
      <c r="G45" s="78"/>
      <c r="H45" s="78"/>
      <c r="I45" s="79"/>
      <c r="J45" s="60"/>
      <c r="K45" s="74"/>
      <c r="L45" s="75"/>
      <c r="M45" s="228"/>
      <c r="N45" s="76"/>
      <c r="O45" s="77"/>
      <c r="P45" s="78"/>
      <c r="Q45" s="78"/>
      <c r="R45" s="79"/>
      <c r="S45" s="33"/>
      <c r="T45" s="5"/>
    </row>
    <row r="46" spans="1:19" ht="21" customHeight="1" thickBo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</row>
  </sheetData>
  <sheetProtection password="E9A7" sheet="1" objects="1" scenarios="1"/>
  <mergeCells count="19">
    <mergeCell ref="O37:R37"/>
    <mergeCell ref="O41:R41"/>
    <mergeCell ref="O40:R40"/>
    <mergeCell ref="O43:R43"/>
    <mergeCell ref="F36:I36"/>
    <mergeCell ref="P25:Q25"/>
    <mergeCell ref="P29:Q29"/>
    <mergeCell ref="P30:Q30"/>
    <mergeCell ref="F38:I38"/>
    <mergeCell ref="F40:I40"/>
    <mergeCell ref="F42:I42"/>
    <mergeCell ref="F44:I44"/>
    <mergeCell ref="P9:Q9"/>
    <mergeCell ref="D33:G33"/>
    <mergeCell ref="M33:P33"/>
    <mergeCell ref="F34:I34"/>
    <mergeCell ref="O34:R34"/>
    <mergeCell ref="P19:Q19"/>
    <mergeCell ref="P20:Q2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6" customFormat="1" ht="13.5" customHeight="1" thickBot="1">
      <c r="AD1" s="85"/>
      <c r="AE1" s="164"/>
      <c r="BH1" s="85"/>
      <c r="BI1" s="164"/>
      <c r="CE1"/>
      <c r="CF1"/>
      <c r="CG1"/>
      <c r="CH1"/>
      <c r="CI1"/>
      <c r="CL1" s="85"/>
      <c r="CM1" s="164"/>
    </row>
    <row r="2" spans="2:119" ht="36" customHeight="1">
      <c r="B2" s="154"/>
      <c r="C2" s="155"/>
      <c r="D2" s="400" t="s">
        <v>48</v>
      </c>
      <c r="E2" s="400"/>
      <c r="F2" s="400"/>
      <c r="G2" s="400"/>
      <c r="H2" s="400"/>
      <c r="I2" s="400"/>
      <c r="J2" s="155"/>
      <c r="K2" s="156"/>
      <c r="R2" s="157"/>
      <c r="S2" s="158"/>
      <c r="T2" s="158"/>
      <c r="U2" s="158"/>
      <c r="V2" s="388" t="s">
        <v>49</v>
      </c>
      <c r="W2" s="388"/>
      <c r="X2" s="388"/>
      <c r="Y2" s="388"/>
      <c r="Z2" s="158"/>
      <c r="AA2" s="158"/>
      <c r="AB2" s="158"/>
      <c r="AC2" s="159"/>
      <c r="AE2" s="176"/>
      <c r="AF2" s="412" t="s">
        <v>49</v>
      </c>
      <c r="AG2" s="388"/>
      <c r="AH2" s="388"/>
      <c r="AI2" s="388"/>
      <c r="AJ2" s="388"/>
      <c r="AK2" s="413"/>
      <c r="AN2" s="176"/>
      <c r="AO2" s="176"/>
      <c r="AP2" s="176"/>
      <c r="AQ2" s="176"/>
      <c r="CN2" s="157"/>
      <c r="CO2" s="158"/>
      <c r="CP2" s="158"/>
      <c r="CQ2" s="158"/>
      <c r="CR2" s="158"/>
      <c r="CS2" s="158"/>
      <c r="CT2" s="388" t="s">
        <v>49</v>
      </c>
      <c r="CU2" s="388"/>
      <c r="CV2" s="388"/>
      <c r="CW2" s="388"/>
      <c r="CX2" s="158"/>
      <c r="CY2" s="158"/>
      <c r="CZ2" s="158"/>
      <c r="DA2" s="158"/>
      <c r="DB2" s="158"/>
      <c r="DC2" s="159"/>
      <c r="DF2" s="154"/>
      <c r="DG2" s="155"/>
      <c r="DH2" s="400" t="s">
        <v>48</v>
      </c>
      <c r="DI2" s="400"/>
      <c r="DJ2" s="400"/>
      <c r="DK2" s="400"/>
      <c r="DL2" s="400"/>
      <c r="DM2" s="400"/>
      <c r="DN2" s="155"/>
      <c r="DO2" s="156"/>
    </row>
    <row r="3" spans="2:119" ht="21" customHeight="1" thickBot="1">
      <c r="B3" s="84"/>
      <c r="E3" s="85"/>
      <c r="G3" s="85"/>
      <c r="K3" s="86"/>
      <c r="R3" s="414" t="s">
        <v>26</v>
      </c>
      <c r="S3" s="387"/>
      <c r="T3" s="387"/>
      <c r="U3" s="415"/>
      <c r="V3" s="170"/>
      <c r="W3" s="177"/>
      <c r="X3" s="169"/>
      <c r="Y3" s="170"/>
      <c r="Z3" s="387" t="s">
        <v>27</v>
      </c>
      <c r="AA3" s="387"/>
      <c r="AB3" s="170"/>
      <c r="AC3" s="243"/>
      <c r="AD3" s="176"/>
      <c r="AE3" s="176"/>
      <c r="AF3" s="245"/>
      <c r="AG3" s="170"/>
      <c r="AH3" s="370" t="s">
        <v>28</v>
      </c>
      <c r="AI3" s="370"/>
      <c r="AJ3" s="170"/>
      <c r="AK3" s="243"/>
      <c r="AN3" s="176"/>
      <c r="AO3" s="176"/>
      <c r="AP3" s="176"/>
      <c r="AQ3" s="176"/>
      <c r="CN3" s="245"/>
      <c r="CO3" s="170"/>
      <c r="CP3" s="370" t="s">
        <v>28</v>
      </c>
      <c r="CQ3" s="370"/>
      <c r="CR3" s="170"/>
      <c r="CS3" s="170"/>
      <c r="CT3" s="389" t="s">
        <v>27</v>
      </c>
      <c r="CU3" s="390"/>
      <c r="CV3" s="390"/>
      <c r="CW3" s="391"/>
      <c r="CX3" s="169"/>
      <c r="CY3" s="170"/>
      <c r="CZ3" s="396" t="s">
        <v>26</v>
      </c>
      <c r="DA3" s="387"/>
      <c r="DB3" s="387"/>
      <c r="DC3" s="397"/>
      <c r="DF3" s="84"/>
      <c r="DI3" s="85"/>
      <c r="DJ3" s="176"/>
      <c r="DK3" s="180"/>
      <c r="DO3" s="86"/>
    </row>
    <row r="4" spans="2:119" ht="23.25" customHeight="1" thickTop="1">
      <c r="B4" s="401" t="s">
        <v>95</v>
      </c>
      <c r="C4" s="402"/>
      <c r="D4" s="402"/>
      <c r="E4" s="403"/>
      <c r="G4" s="85"/>
      <c r="H4" s="404" t="s">
        <v>96</v>
      </c>
      <c r="I4" s="402"/>
      <c r="J4" s="402"/>
      <c r="K4" s="405"/>
      <c r="R4" s="160"/>
      <c r="S4" s="259"/>
      <c r="T4" s="134"/>
      <c r="U4" s="134"/>
      <c r="V4" s="384" t="s">
        <v>75</v>
      </c>
      <c r="W4" s="384"/>
      <c r="X4" s="384"/>
      <c r="Y4" s="384"/>
      <c r="Z4" s="134"/>
      <c r="AA4" s="259"/>
      <c r="AB4" s="259"/>
      <c r="AC4" s="260"/>
      <c r="AD4" s="176"/>
      <c r="AE4" s="176"/>
      <c r="AF4" s="418" t="s">
        <v>75</v>
      </c>
      <c r="AG4" s="384"/>
      <c r="AH4" s="384"/>
      <c r="AI4" s="384"/>
      <c r="AJ4" s="384"/>
      <c r="AK4" s="419"/>
      <c r="AN4" s="176"/>
      <c r="AO4" s="176"/>
      <c r="AP4" s="176"/>
      <c r="AQ4" s="176"/>
      <c r="BA4" s="15" t="s">
        <v>91</v>
      </c>
      <c r="CN4" s="160"/>
      <c r="CO4" s="134"/>
      <c r="CP4" s="134"/>
      <c r="CQ4" s="134"/>
      <c r="CR4" s="134"/>
      <c r="CS4" s="134"/>
      <c r="CT4" s="384" t="s">
        <v>75</v>
      </c>
      <c r="CU4" s="384"/>
      <c r="CV4" s="384"/>
      <c r="CW4" s="384"/>
      <c r="CX4" s="134"/>
      <c r="CY4" s="134"/>
      <c r="CZ4" s="134"/>
      <c r="DA4" s="134"/>
      <c r="DB4" s="134"/>
      <c r="DC4" s="162"/>
      <c r="DF4" s="401" t="s">
        <v>97</v>
      </c>
      <c r="DG4" s="402"/>
      <c r="DH4" s="402"/>
      <c r="DI4" s="403"/>
      <c r="DJ4" s="176"/>
      <c r="DK4" s="180"/>
      <c r="DL4" s="404" t="s">
        <v>98</v>
      </c>
      <c r="DM4" s="402"/>
      <c r="DN4" s="402"/>
      <c r="DO4" s="405"/>
    </row>
    <row r="5" spans="2:119" ht="21" customHeight="1">
      <c r="B5" s="406" t="s">
        <v>29</v>
      </c>
      <c r="C5" s="372"/>
      <c r="D5" s="372"/>
      <c r="E5" s="407"/>
      <c r="G5" s="85"/>
      <c r="H5" s="371" t="s">
        <v>29</v>
      </c>
      <c r="I5" s="372"/>
      <c r="J5" s="372"/>
      <c r="K5" s="373"/>
      <c r="R5" s="102"/>
      <c r="S5" s="103"/>
      <c r="T5" s="104"/>
      <c r="U5" s="204"/>
      <c r="V5" s="184"/>
      <c r="W5" s="89"/>
      <c r="X5" s="90"/>
      <c r="Y5" s="96"/>
      <c r="Z5" s="90"/>
      <c r="AA5" s="275"/>
      <c r="AB5" s="90"/>
      <c r="AC5" s="97"/>
      <c r="AD5" s="176"/>
      <c r="AE5" s="176"/>
      <c r="AF5" s="100"/>
      <c r="AG5" s="92"/>
      <c r="AH5" s="91"/>
      <c r="AI5" s="92"/>
      <c r="AJ5" s="91"/>
      <c r="AK5" s="94"/>
      <c r="AN5" s="176"/>
      <c r="AO5" s="176"/>
      <c r="AP5" s="176"/>
      <c r="AQ5" s="176"/>
      <c r="CN5" s="163"/>
      <c r="CO5" s="92"/>
      <c r="CP5" s="95"/>
      <c r="CQ5" s="92"/>
      <c r="CR5" s="95"/>
      <c r="CS5" s="208"/>
      <c r="CT5" s="90"/>
      <c r="CU5" s="96"/>
      <c r="CV5" s="90"/>
      <c r="CW5" s="233"/>
      <c r="CX5" s="88"/>
      <c r="CY5" s="171"/>
      <c r="CZ5" s="107"/>
      <c r="DA5" s="96"/>
      <c r="DB5" s="90"/>
      <c r="DC5" s="97"/>
      <c r="DF5" s="406" t="s">
        <v>29</v>
      </c>
      <c r="DG5" s="372"/>
      <c r="DH5" s="372"/>
      <c r="DI5" s="407"/>
      <c r="DJ5" s="176"/>
      <c r="DK5" s="180"/>
      <c r="DL5" s="371" t="s">
        <v>29</v>
      </c>
      <c r="DM5" s="372"/>
      <c r="DN5" s="372"/>
      <c r="DO5" s="373"/>
    </row>
    <row r="6" spans="2:119" ht="21" customHeight="1" thickBot="1">
      <c r="B6" s="374" t="s">
        <v>32</v>
      </c>
      <c r="C6" s="375"/>
      <c r="D6" s="376" t="s">
        <v>33</v>
      </c>
      <c r="E6" s="377"/>
      <c r="F6" s="93"/>
      <c r="G6" s="101"/>
      <c r="H6" s="378" t="s">
        <v>32</v>
      </c>
      <c r="I6" s="379"/>
      <c r="J6" s="380" t="s">
        <v>33</v>
      </c>
      <c r="K6" s="381"/>
      <c r="R6" s="385" t="s">
        <v>31</v>
      </c>
      <c r="S6" s="386"/>
      <c r="T6" s="382" t="s">
        <v>30</v>
      </c>
      <c r="U6" s="383"/>
      <c r="V6" s="184"/>
      <c r="W6" s="89"/>
      <c r="X6" s="104"/>
      <c r="Y6" s="103"/>
      <c r="Z6" s="104"/>
      <c r="AA6" s="103"/>
      <c r="AB6" s="104"/>
      <c r="AC6" s="223"/>
      <c r="AD6" s="176"/>
      <c r="AE6" s="176"/>
      <c r="AF6" s="333"/>
      <c r="AG6" s="334"/>
      <c r="AH6" s="337" t="s">
        <v>22</v>
      </c>
      <c r="AI6" s="338">
        <v>199.662</v>
      </c>
      <c r="AJ6" s="337" t="s">
        <v>23</v>
      </c>
      <c r="AK6" s="339">
        <v>199.543</v>
      </c>
      <c r="AZ6" s="206" t="s">
        <v>50</v>
      </c>
      <c r="BA6" s="106" t="s">
        <v>34</v>
      </c>
      <c r="BB6" s="205" t="s">
        <v>35</v>
      </c>
      <c r="CN6" s="340" t="s">
        <v>68</v>
      </c>
      <c r="CO6" s="338">
        <v>198.628</v>
      </c>
      <c r="CP6" s="88"/>
      <c r="CQ6" s="338"/>
      <c r="CR6" s="88"/>
      <c r="CS6" s="238"/>
      <c r="CT6" s="344"/>
      <c r="CU6" s="345"/>
      <c r="CV6" s="329" t="s">
        <v>18</v>
      </c>
      <c r="CW6" s="325">
        <v>198.573</v>
      </c>
      <c r="CX6" s="88"/>
      <c r="CY6" s="89"/>
      <c r="CZ6" s="392" t="s">
        <v>31</v>
      </c>
      <c r="DA6" s="393"/>
      <c r="DB6" s="394" t="s">
        <v>30</v>
      </c>
      <c r="DC6" s="395"/>
      <c r="DF6" s="409" t="s">
        <v>32</v>
      </c>
      <c r="DG6" s="410"/>
      <c r="DH6" s="380" t="s">
        <v>33</v>
      </c>
      <c r="DI6" s="411"/>
      <c r="DJ6" s="181"/>
      <c r="DK6" s="178"/>
      <c r="DL6" s="408" t="s">
        <v>32</v>
      </c>
      <c r="DM6" s="375"/>
      <c r="DN6" s="398" t="s">
        <v>33</v>
      </c>
      <c r="DO6" s="399"/>
    </row>
    <row r="7" spans="2:119" ht="21" customHeight="1" thickTop="1">
      <c r="B7" s="100"/>
      <c r="C7" s="101"/>
      <c r="D7" s="91"/>
      <c r="E7" s="101"/>
      <c r="F7" s="108"/>
      <c r="G7" s="85"/>
      <c r="H7" s="91"/>
      <c r="I7" s="101"/>
      <c r="J7" s="91"/>
      <c r="K7" s="144"/>
      <c r="R7" s="102"/>
      <c r="S7" s="103"/>
      <c r="T7" s="104"/>
      <c r="U7" s="234"/>
      <c r="V7" s="184"/>
      <c r="W7" s="89"/>
      <c r="X7" s="326" t="s">
        <v>60</v>
      </c>
      <c r="Y7" s="327">
        <v>199.295</v>
      </c>
      <c r="Z7" s="329" t="s">
        <v>62</v>
      </c>
      <c r="AA7" s="327">
        <v>199.278</v>
      </c>
      <c r="AB7" s="329" t="s">
        <v>106</v>
      </c>
      <c r="AC7" s="330">
        <v>199.275</v>
      </c>
      <c r="AD7" s="176"/>
      <c r="AE7" s="176"/>
      <c r="AF7" s="335" t="s">
        <v>72</v>
      </c>
      <c r="AG7" s="336">
        <v>199.887</v>
      </c>
      <c r="AH7" s="307"/>
      <c r="AI7" s="334"/>
      <c r="AJ7" s="307"/>
      <c r="AK7" s="139"/>
      <c r="CN7" s="340"/>
      <c r="CO7" s="338"/>
      <c r="CP7" s="341" t="s">
        <v>78</v>
      </c>
      <c r="CQ7" s="338">
        <v>198.272</v>
      </c>
      <c r="CR7" s="342" t="s">
        <v>90</v>
      </c>
      <c r="CS7" s="343">
        <v>198</v>
      </c>
      <c r="CT7" s="326" t="s">
        <v>16</v>
      </c>
      <c r="CU7" s="327">
        <v>198.573</v>
      </c>
      <c r="CV7" s="182"/>
      <c r="CW7" s="346"/>
      <c r="CX7" s="88"/>
      <c r="CY7" s="89"/>
      <c r="CZ7" s="104"/>
      <c r="DA7" s="103"/>
      <c r="DB7" s="104"/>
      <c r="DC7" s="223"/>
      <c r="DF7" s="100"/>
      <c r="DG7" s="101"/>
      <c r="DH7" s="91"/>
      <c r="DI7" s="101"/>
      <c r="DJ7" s="182"/>
      <c r="DK7" s="180"/>
      <c r="DL7" s="91"/>
      <c r="DM7" s="101"/>
      <c r="DN7" s="91"/>
      <c r="DO7" s="144"/>
    </row>
    <row r="8" spans="2:119" ht="21" customHeight="1">
      <c r="B8" s="311" t="s">
        <v>130</v>
      </c>
      <c r="C8" s="238">
        <v>204.927</v>
      </c>
      <c r="D8" s="302" t="s">
        <v>129</v>
      </c>
      <c r="E8" s="251">
        <v>204.927</v>
      </c>
      <c r="F8" s="303"/>
      <c r="G8" s="304"/>
      <c r="H8" s="305" t="s">
        <v>132</v>
      </c>
      <c r="I8" s="238">
        <v>201.015</v>
      </c>
      <c r="J8" s="302" t="s">
        <v>131</v>
      </c>
      <c r="K8" s="239">
        <v>201.015</v>
      </c>
      <c r="R8" s="322" t="s">
        <v>76</v>
      </c>
      <c r="S8" s="323">
        <v>199.937</v>
      </c>
      <c r="T8" s="324" t="s">
        <v>59</v>
      </c>
      <c r="U8" s="325">
        <v>199.937</v>
      </c>
      <c r="V8" s="184"/>
      <c r="W8" s="89"/>
      <c r="X8" s="98"/>
      <c r="Y8" s="328"/>
      <c r="Z8" s="332"/>
      <c r="AA8" s="328"/>
      <c r="AB8" s="332"/>
      <c r="AC8" s="331"/>
      <c r="AD8" s="176"/>
      <c r="AE8" s="176"/>
      <c r="AF8" s="333"/>
      <c r="AG8" s="334"/>
      <c r="AH8" s="337" t="s">
        <v>20</v>
      </c>
      <c r="AI8" s="338">
        <v>199.662</v>
      </c>
      <c r="AJ8" s="337" t="s">
        <v>24</v>
      </c>
      <c r="AK8" s="339">
        <v>199.432</v>
      </c>
      <c r="BA8" s="110" t="s">
        <v>161</v>
      </c>
      <c r="CN8" s="340" t="s">
        <v>69</v>
      </c>
      <c r="CO8" s="338">
        <v>198.484</v>
      </c>
      <c r="CP8" s="88"/>
      <c r="CQ8" s="338"/>
      <c r="CR8" s="88"/>
      <c r="CS8" s="238"/>
      <c r="CT8" s="109"/>
      <c r="CU8" s="246"/>
      <c r="CV8" s="329" t="s">
        <v>19</v>
      </c>
      <c r="CW8" s="325">
        <v>198.603</v>
      </c>
      <c r="CX8" s="88"/>
      <c r="CY8" s="89"/>
      <c r="CZ8" s="347" t="s">
        <v>36</v>
      </c>
      <c r="DA8" s="327">
        <v>197.948</v>
      </c>
      <c r="DB8" s="348" t="s">
        <v>79</v>
      </c>
      <c r="DC8" s="349">
        <v>197.948</v>
      </c>
      <c r="DF8" s="311" t="s">
        <v>108</v>
      </c>
      <c r="DG8" s="238">
        <v>197.4</v>
      </c>
      <c r="DH8" s="302" t="s">
        <v>107</v>
      </c>
      <c r="DI8" s="251">
        <v>197.4</v>
      </c>
      <c r="DJ8" s="303"/>
      <c r="DK8" s="304"/>
      <c r="DL8" s="305" t="s">
        <v>110</v>
      </c>
      <c r="DM8" s="238">
        <v>193.45</v>
      </c>
      <c r="DN8" s="302" t="s">
        <v>109</v>
      </c>
      <c r="DO8" s="239">
        <v>193.45</v>
      </c>
    </row>
    <row r="9" spans="2:119" ht="21" customHeight="1">
      <c r="B9" s="311" t="s">
        <v>134</v>
      </c>
      <c r="C9" s="238">
        <v>203.228</v>
      </c>
      <c r="D9" s="302" t="s">
        <v>133</v>
      </c>
      <c r="E9" s="251">
        <v>203.228</v>
      </c>
      <c r="F9" s="303"/>
      <c r="G9" s="304"/>
      <c r="H9" s="305" t="s">
        <v>136</v>
      </c>
      <c r="I9" s="238">
        <v>202.098</v>
      </c>
      <c r="J9" s="302" t="s">
        <v>135</v>
      </c>
      <c r="K9" s="239">
        <v>202.098</v>
      </c>
      <c r="R9" s="102"/>
      <c r="S9" s="231"/>
      <c r="T9" s="104"/>
      <c r="U9" s="235"/>
      <c r="V9" s="184"/>
      <c r="W9" s="89"/>
      <c r="X9" s="326" t="s">
        <v>61</v>
      </c>
      <c r="Y9" s="327">
        <v>199.295</v>
      </c>
      <c r="Z9" s="329" t="s">
        <v>63</v>
      </c>
      <c r="AA9" s="327">
        <v>199.295</v>
      </c>
      <c r="AB9" s="329" t="s">
        <v>104</v>
      </c>
      <c r="AC9" s="330">
        <v>199.295</v>
      </c>
      <c r="AD9" s="176"/>
      <c r="AE9" s="176"/>
      <c r="AF9" s="335" t="s">
        <v>73</v>
      </c>
      <c r="AG9" s="336">
        <v>199.887</v>
      </c>
      <c r="AH9" s="307"/>
      <c r="AI9" s="334"/>
      <c r="AJ9" s="307"/>
      <c r="AK9" s="139"/>
      <c r="AN9" s="176"/>
      <c r="AO9" s="176"/>
      <c r="AP9" s="176"/>
      <c r="AQ9" s="176"/>
      <c r="CN9" s="340"/>
      <c r="CO9" s="338"/>
      <c r="CP9" s="341" t="s">
        <v>89</v>
      </c>
      <c r="CQ9" s="338">
        <v>198.272</v>
      </c>
      <c r="CR9" s="342" t="s">
        <v>88</v>
      </c>
      <c r="CS9" s="343">
        <v>198</v>
      </c>
      <c r="CT9" s="326" t="s">
        <v>17</v>
      </c>
      <c r="CU9" s="327">
        <v>198.525</v>
      </c>
      <c r="CV9" s="182"/>
      <c r="CW9" s="346"/>
      <c r="CX9" s="88"/>
      <c r="CY9" s="89"/>
      <c r="CZ9" s="107"/>
      <c r="DA9" s="96"/>
      <c r="DB9" s="90"/>
      <c r="DC9" s="97"/>
      <c r="DF9" s="311" t="s">
        <v>112</v>
      </c>
      <c r="DG9" s="238">
        <v>195.498</v>
      </c>
      <c r="DH9" s="302" t="s">
        <v>111</v>
      </c>
      <c r="DI9" s="251">
        <v>195.498</v>
      </c>
      <c r="DJ9" s="303"/>
      <c r="DK9" s="304"/>
      <c r="DL9" s="305" t="s">
        <v>114</v>
      </c>
      <c r="DM9" s="238">
        <v>194.45</v>
      </c>
      <c r="DN9" s="302" t="s">
        <v>113</v>
      </c>
      <c r="DO9" s="239">
        <v>194.45</v>
      </c>
    </row>
    <row r="10" spans="2:119" ht="21" customHeight="1">
      <c r="B10" s="311" t="s">
        <v>138</v>
      </c>
      <c r="C10" s="238">
        <v>202.098</v>
      </c>
      <c r="D10" s="302" t="s">
        <v>137</v>
      </c>
      <c r="E10" s="251">
        <v>202.098</v>
      </c>
      <c r="F10" s="303"/>
      <c r="G10" s="304"/>
      <c r="H10" s="305" t="s">
        <v>140</v>
      </c>
      <c r="I10" s="238">
        <v>203.228</v>
      </c>
      <c r="J10" s="302" t="s">
        <v>139</v>
      </c>
      <c r="K10" s="239">
        <v>203.228</v>
      </c>
      <c r="R10" s="102"/>
      <c r="S10" s="231"/>
      <c r="T10" s="104"/>
      <c r="U10" s="235"/>
      <c r="V10" s="184"/>
      <c r="W10" s="89"/>
      <c r="X10" s="104"/>
      <c r="Y10" s="231"/>
      <c r="Z10" s="104"/>
      <c r="AA10" s="231"/>
      <c r="AB10" s="104"/>
      <c r="AC10" s="261"/>
      <c r="AD10" s="176"/>
      <c r="AE10" s="176"/>
      <c r="AF10" s="333"/>
      <c r="AG10" s="334"/>
      <c r="AH10" s="337" t="s">
        <v>21</v>
      </c>
      <c r="AI10" s="338">
        <v>199.559</v>
      </c>
      <c r="AJ10" s="337" t="s">
        <v>58</v>
      </c>
      <c r="AK10" s="339">
        <v>199.367</v>
      </c>
      <c r="AN10" s="176"/>
      <c r="AO10" s="176"/>
      <c r="AP10" s="176"/>
      <c r="AQ10" s="176"/>
      <c r="CN10" s="340" t="s">
        <v>77</v>
      </c>
      <c r="CO10" s="338">
        <v>198.38</v>
      </c>
      <c r="CP10" s="88"/>
      <c r="CQ10" s="338"/>
      <c r="CR10" s="88"/>
      <c r="CS10" s="238"/>
      <c r="CT10" s="109"/>
      <c r="CU10" s="246"/>
      <c r="CV10" s="329" t="s">
        <v>128</v>
      </c>
      <c r="CW10" s="325">
        <v>198.643</v>
      </c>
      <c r="CX10" s="88"/>
      <c r="CY10" s="89"/>
      <c r="CZ10" s="107"/>
      <c r="DA10" s="96"/>
      <c r="DB10" s="90"/>
      <c r="DC10" s="97"/>
      <c r="DF10" s="311" t="s">
        <v>116</v>
      </c>
      <c r="DG10" s="238">
        <v>194.45</v>
      </c>
      <c r="DH10" s="302" t="s">
        <v>115</v>
      </c>
      <c r="DI10" s="251">
        <v>194.45</v>
      </c>
      <c r="DJ10" s="303"/>
      <c r="DK10" s="304"/>
      <c r="DL10" s="305" t="s">
        <v>118</v>
      </c>
      <c r="DM10" s="238">
        <v>195.498</v>
      </c>
      <c r="DN10" s="302" t="s">
        <v>117</v>
      </c>
      <c r="DO10" s="239">
        <v>195.498</v>
      </c>
    </row>
    <row r="11" spans="2:119" ht="21" customHeight="1" thickBot="1">
      <c r="B11" s="312"/>
      <c r="C11" s="306"/>
      <c r="D11" s="307"/>
      <c r="E11" s="306"/>
      <c r="F11" s="303"/>
      <c r="G11" s="304"/>
      <c r="H11" s="307"/>
      <c r="I11" s="306"/>
      <c r="J11" s="307"/>
      <c r="K11" s="308"/>
      <c r="R11" s="111"/>
      <c r="S11" s="232"/>
      <c r="T11" s="203"/>
      <c r="U11" s="236"/>
      <c r="V11" s="185"/>
      <c r="W11" s="113"/>
      <c r="X11" s="112"/>
      <c r="Y11" s="232"/>
      <c r="Z11" s="112"/>
      <c r="AA11" s="232"/>
      <c r="AB11" s="112"/>
      <c r="AC11" s="262"/>
      <c r="AD11" s="176"/>
      <c r="AE11" s="176"/>
      <c r="AF11" s="199"/>
      <c r="AG11" s="115"/>
      <c r="AH11" s="114"/>
      <c r="AI11" s="115"/>
      <c r="AJ11" s="114"/>
      <c r="AK11" s="116"/>
      <c r="AN11" s="176"/>
      <c r="AO11" s="176"/>
      <c r="AP11" s="176"/>
      <c r="AQ11" s="176"/>
      <c r="BA11" s="174" t="s">
        <v>51</v>
      </c>
      <c r="CN11" s="165"/>
      <c r="CO11" s="115"/>
      <c r="CP11" s="118"/>
      <c r="CQ11" s="115"/>
      <c r="CR11" s="118"/>
      <c r="CS11" s="209"/>
      <c r="CT11" s="114"/>
      <c r="CU11" s="247"/>
      <c r="CV11" s="114"/>
      <c r="CW11" s="248"/>
      <c r="CX11" s="112"/>
      <c r="CY11" s="113"/>
      <c r="CZ11" s="120"/>
      <c r="DA11" s="121"/>
      <c r="DB11" s="112"/>
      <c r="DC11" s="122"/>
      <c r="DF11" s="312"/>
      <c r="DG11" s="306"/>
      <c r="DH11" s="307"/>
      <c r="DI11" s="306"/>
      <c r="DJ11" s="303"/>
      <c r="DK11" s="304"/>
      <c r="DL11" s="307"/>
      <c r="DM11" s="306"/>
      <c r="DN11" s="307"/>
      <c r="DO11" s="308"/>
    </row>
    <row r="12" spans="2:119" ht="21" customHeight="1">
      <c r="B12" s="313" t="s">
        <v>142</v>
      </c>
      <c r="C12" s="240">
        <v>201.015</v>
      </c>
      <c r="D12" s="309" t="s">
        <v>141</v>
      </c>
      <c r="E12" s="241">
        <v>201.015</v>
      </c>
      <c r="F12" s="303"/>
      <c r="G12" s="304"/>
      <c r="H12" s="309" t="s">
        <v>144</v>
      </c>
      <c r="I12" s="240">
        <v>204.927</v>
      </c>
      <c r="J12" s="309" t="s">
        <v>143</v>
      </c>
      <c r="K12" s="242">
        <v>204.927</v>
      </c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BA12" s="166" t="s">
        <v>52</v>
      </c>
      <c r="DF12" s="313" t="s">
        <v>120</v>
      </c>
      <c r="DG12" s="240">
        <v>193.45</v>
      </c>
      <c r="DH12" s="309" t="s">
        <v>119</v>
      </c>
      <c r="DI12" s="241">
        <v>193.45</v>
      </c>
      <c r="DJ12" s="303"/>
      <c r="DK12" s="304"/>
      <c r="DL12" s="309" t="s">
        <v>122</v>
      </c>
      <c r="DM12" s="240">
        <v>196.51</v>
      </c>
      <c r="DN12" s="309" t="s">
        <v>121</v>
      </c>
      <c r="DO12" s="242">
        <v>196.51</v>
      </c>
    </row>
    <row r="13" spans="2:119" ht="21" customHeight="1" thickBot="1">
      <c r="B13" s="199"/>
      <c r="C13" s="119"/>
      <c r="D13" s="114"/>
      <c r="E13" s="119"/>
      <c r="F13" s="221"/>
      <c r="G13" s="222"/>
      <c r="H13" s="114"/>
      <c r="I13" s="119"/>
      <c r="J13" s="114"/>
      <c r="K13" s="200"/>
      <c r="T13" s="176"/>
      <c r="U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292" t="s">
        <v>153</v>
      </c>
      <c r="AM13" s="176"/>
      <c r="AN13" s="176"/>
      <c r="AO13" s="176"/>
      <c r="AP13" s="176"/>
      <c r="AQ13" s="176"/>
      <c r="BA13" s="166" t="s">
        <v>151</v>
      </c>
      <c r="DF13" s="199"/>
      <c r="DG13" s="119"/>
      <c r="DH13" s="114"/>
      <c r="DI13" s="119"/>
      <c r="DJ13" s="221"/>
      <c r="DK13" s="222"/>
      <c r="DL13" s="114"/>
      <c r="DM13" s="119"/>
      <c r="DN13" s="114"/>
      <c r="DO13" s="200"/>
    </row>
    <row r="14" spans="2:119" ht="18" customHeight="1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Z14" s="176"/>
      <c r="AA14" s="176"/>
      <c r="AB14" s="176"/>
      <c r="AC14" s="176"/>
      <c r="AD14" s="176"/>
      <c r="AE14" s="176"/>
      <c r="AF14" s="176"/>
      <c r="AG14" s="176"/>
      <c r="AH14" s="321"/>
      <c r="AI14" s="320" t="s">
        <v>86</v>
      </c>
      <c r="AJ14" s="172"/>
      <c r="AL14" s="249" t="s">
        <v>157</v>
      </c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</row>
    <row r="15" spans="2:119" ht="18" customHeight="1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O15" s="292" t="s">
        <v>153</v>
      </c>
      <c r="Q15" s="292" t="s">
        <v>153</v>
      </c>
      <c r="T15" s="176"/>
      <c r="U15" s="176"/>
      <c r="AB15" s="176"/>
      <c r="AC15" s="176"/>
      <c r="AD15" s="176"/>
      <c r="AE15" s="176"/>
      <c r="AF15" s="176"/>
      <c r="AG15" s="176"/>
      <c r="AH15" s="321"/>
      <c r="AI15" s="320" t="s">
        <v>150</v>
      </c>
      <c r="AJ15" s="172"/>
      <c r="AK15" s="276" t="s">
        <v>148</v>
      </c>
      <c r="AL15" s="123"/>
      <c r="AM15" s="123"/>
      <c r="BM15" s="292" t="s">
        <v>153</v>
      </c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</row>
    <row r="16" spans="11:65" ht="18" customHeight="1">
      <c r="K16" s="172"/>
      <c r="L16" s="320" t="s">
        <v>86</v>
      </c>
      <c r="M16" s="172"/>
      <c r="O16" s="249" t="s">
        <v>156</v>
      </c>
      <c r="Q16" s="249" t="s">
        <v>155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321"/>
      <c r="AI16" s="317" t="s">
        <v>163</v>
      </c>
      <c r="AJ16" s="172"/>
      <c r="BA16" s="290" t="s">
        <v>158</v>
      </c>
      <c r="BM16" s="249" t="s">
        <v>167</v>
      </c>
    </row>
    <row r="17" spans="4:120" ht="18" customHeight="1">
      <c r="D17" s="172"/>
      <c r="E17" s="172"/>
      <c r="F17" s="172"/>
      <c r="K17" s="172"/>
      <c r="L17" s="320" t="s">
        <v>149</v>
      </c>
      <c r="M17" s="172"/>
      <c r="Q17" s="123"/>
      <c r="S17" s="314"/>
      <c r="T17" s="314"/>
      <c r="U17" s="315"/>
      <c r="V17" s="176"/>
      <c r="W17" s="176"/>
      <c r="AB17" s="176"/>
      <c r="AC17" s="176"/>
      <c r="AD17" s="176"/>
      <c r="AG17" s="176"/>
      <c r="AH17" s="321"/>
      <c r="AI17" s="172"/>
      <c r="AJ17" s="172"/>
      <c r="AK17" s="123"/>
      <c r="AM17" s="258" t="s">
        <v>106</v>
      </c>
      <c r="BA17" s="290" t="s">
        <v>159</v>
      </c>
      <c r="DP17" s="88"/>
    </row>
    <row r="18" spans="4:79" ht="18" customHeight="1">
      <c r="D18" s="172"/>
      <c r="E18" s="318" t="s">
        <v>160</v>
      </c>
      <c r="F18" s="172"/>
      <c r="K18" s="172"/>
      <c r="L18" s="317" t="s">
        <v>163</v>
      </c>
      <c r="M18" s="172"/>
      <c r="O18" s="276" t="s">
        <v>147</v>
      </c>
      <c r="S18" s="314"/>
      <c r="T18" s="314"/>
      <c r="U18" s="314"/>
      <c r="Y18" s="123"/>
      <c r="Z18" s="123"/>
      <c r="AH18" s="172"/>
      <c r="AI18" s="172"/>
      <c r="AJ18" s="124"/>
      <c r="BZ18" s="172"/>
      <c r="CA18" s="172"/>
    </row>
    <row r="19" spans="4:115" ht="18" customHeight="1">
      <c r="D19" s="172"/>
      <c r="E19" s="319">
        <v>6170</v>
      </c>
      <c r="F19" s="172"/>
      <c r="K19" s="172"/>
      <c r="L19" s="172"/>
      <c r="M19" s="172"/>
      <c r="O19" s="123"/>
      <c r="S19" s="314"/>
      <c r="T19" s="314"/>
      <c r="U19" s="314"/>
      <c r="V19" s="292" t="s">
        <v>153</v>
      </c>
      <c r="W19" s="123"/>
      <c r="AK19" s="176"/>
      <c r="AM19" s="291">
        <v>9</v>
      </c>
      <c r="BM19" s="291">
        <v>10</v>
      </c>
      <c r="BZ19" s="172"/>
      <c r="CA19" s="351">
        <v>198.678</v>
      </c>
      <c r="CU19" s="123"/>
      <c r="CV19" s="123"/>
      <c r="DE19" s="123"/>
      <c r="DF19" s="123"/>
      <c r="DG19" s="123"/>
      <c r="DH19" s="123"/>
      <c r="DI19" s="123"/>
      <c r="DJ19" s="123"/>
      <c r="DK19" s="123"/>
    </row>
    <row r="20" spans="2:109" ht="18" customHeight="1">
      <c r="B20" s="123"/>
      <c r="D20" s="172"/>
      <c r="E20" s="317" t="s">
        <v>163</v>
      </c>
      <c r="F20" s="172"/>
      <c r="N20" s="123"/>
      <c r="O20" s="123"/>
      <c r="P20" s="123"/>
      <c r="S20" s="316"/>
      <c r="T20" s="316"/>
      <c r="U20" s="316"/>
      <c r="V20" s="249" t="s">
        <v>154</v>
      </c>
      <c r="AG20" s="291" t="s">
        <v>100</v>
      </c>
      <c r="AH20" s="123"/>
      <c r="AI20" s="123"/>
      <c r="AJ20" s="123"/>
      <c r="AK20" s="123"/>
      <c r="AL20" s="123"/>
      <c r="AM20" s="123"/>
      <c r="AV20" s="123"/>
      <c r="AX20" s="123"/>
      <c r="AZ20" s="123"/>
      <c r="BA20" s="123"/>
      <c r="BE20" s="123"/>
      <c r="BG20" s="123"/>
      <c r="BI20" s="123"/>
      <c r="BJ20" s="123"/>
      <c r="BM20" s="123"/>
      <c r="BU20" s="123"/>
      <c r="BW20" s="123"/>
      <c r="BX20" s="123"/>
      <c r="BZ20" s="172"/>
      <c r="CA20" s="172"/>
      <c r="CW20" s="123"/>
      <c r="DE20" s="123"/>
    </row>
    <row r="21" spans="7:117" ht="18" customHeight="1">
      <c r="G21" s="276" t="s">
        <v>145</v>
      </c>
      <c r="O21" s="276" t="s">
        <v>146</v>
      </c>
      <c r="Q21" s="123"/>
      <c r="S21" s="179"/>
      <c r="U21" s="276" t="s">
        <v>99</v>
      </c>
      <c r="AD21" s="123"/>
      <c r="AG21" s="123"/>
      <c r="AJ21" s="123"/>
      <c r="AM21" s="278" t="s">
        <v>62</v>
      </c>
      <c r="AW21" s="123"/>
      <c r="BK21" s="123"/>
      <c r="BO21" s="123"/>
      <c r="BY21" s="123"/>
      <c r="DH21" s="172"/>
      <c r="DI21" s="172"/>
      <c r="DJ21" s="172"/>
      <c r="DK21" s="172"/>
      <c r="DL21" s="172"/>
      <c r="DM21" s="172"/>
    </row>
    <row r="22" spans="5:117" ht="18" customHeight="1">
      <c r="E22" s="123"/>
      <c r="F22" s="123"/>
      <c r="G22" s="123"/>
      <c r="O22" s="123"/>
      <c r="T22" s="291" t="s">
        <v>126</v>
      </c>
      <c r="U22" s="123"/>
      <c r="V22" s="123"/>
      <c r="Y22" s="123"/>
      <c r="AC22" s="123"/>
      <c r="AD22" s="123"/>
      <c r="AE22" s="123"/>
      <c r="AI22" s="123"/>
      <c r="BS22" s="175">
        <v>11</v>
      </c>
      <c r="CY22" s="123"/>
      <c r="CZ22" s="123"/>
      <c r="DA22" s="123"/>
      <c r="DB22" s="123"/>
      <c r="DH22" s="172"/>
      <c r="DI22" s="179"/>
      <c r="DJ22" s="172"/>
      <c r="DK22" s="172"/>
      <c r="DL22" s="172"/>
      <c r="DM22" s="172"/>
    </row>
    <row r="23" spans="8:117" ht="18" customHeight="1">
      <c r="H23" s="123"/>
      <c r="T23" s="123"/>
      <c r="Y23" s="124"/>
      <c r="AB23" s="123"/>
      <c r="AF23" s="417">
        <v>8</v>
      </c>
      <c r="AG23" s="249" t="s">
        <v>58</v>
      </c>
      <c r="AH23" s="123"/>
      <c r="AI23" s="123"/>
      <c r="AJ23" s="123"/>
      <c r="BA23" s="124"/>
      <c r="BI23" s="123"/>
      <c r="BJ23" s="123"/>
      <c r="BK23" s="123"/>
      <c r="BL23" s="123"/>
      <c r="BQ23" s="124"/>
      <c r="BS23" s="123"/>
      <c r="BX23" s="123"/>
      <c r="CG23" s="123"/>
      <c r="CH23" s="123"/>
      <c r="CI23" s="123"/>
      <c r="CJ23" s="123"/>
      <c r="CL23" s="123"/>
      <c r="CO23" s="250" t="s">
        <v>69</v>
      </c>
      <c r="DE23" s="250" t="s">
        <v>78</v>
      </c>
      <c r="DH23" s="172"/>
      <c r="DI23" s="172"/>
      <c r="DJ23" s="172"/>
      <c r="DM23" s="172"/>
    </row>
    <row r="24" spans="4:118" ht="18" customHeight="1">
      <c r="D24" s="300" t="s">
        <v>59</v>
      </c>
      <c r="F24" s="217" t="s">
        <v>72</v>
      </c>
      <c r="U24" s="250" t="s">
        <v>23</v>
      </c>
      <c r="Y24" s="124"/>
      <c r="AB24" s="123"/>
      <c r="AC24" s="123"/>
      <c r="AF24" s="417"/>
      <c r="AI24" s="123"/>
      <c r="AL24" s="123"/>
      <c r="AP24" s="172"/>
      <c r="AR24" s="172"/>
      <c r="AS24" s="172"/>
      <c r="AT24" s="172"/>
      <c r="AU24" s="172"/>
      <c r="AV24" s="172"/>
      <c r="AW24" s="172"/>
      <c r="AX24" s="172"/>
      <c r="AY24" s="172"/>
      <c r="AZ24" s="172"/>
      <c r="BB24" s="172"/>
      <c r="BC24" s="172"/>
      <c r="BD24" s="172"/>
      <c r="BE24" s="172"/>
      <c r="BF24" s="172"/>
      <c r="BG24" s="123"/>
      <c r="BK24" s="172"/>
      <c r="CN24" s="123"/>
      <c r="CP24" s="123"/>
      <c r="DH24" s="172"/>
      <c r="DI24" s="172"/>
      <c r="DL24" s="220" t="s">
        <v>90</v>
      </c>
      <c r="DM24" s="172"/>
      <c r="DN24" s="230" t="s">
        <v>79</v>
      </c>
    </row>
    <row r="25" spans="13:117" ht="18" customHeight="1">
      <c r="M25" s="175">
        <v>1</v>
      </c>
      <c r="AB25" s="175">
        <v>5</v>
      </c>
      <c r="AC25" s="175">
        <v>6</v>
      </c>
      <c r="AG25" s="123"/>
      <c r="AH25" s="123"/>
      <c r="AI25" s="123"/>
      <c r="AJ25" s="123"/>
      <c r="AK25" s="277" t="s">
        <v>60</v>
      </c>
      <c r="AP25" s="172"/>
      <c r="AR25" s="172"/>
      <c r="AS25" s="172"/>
      <c r="AT25" s="172"/>
      <c r="AU25" s="172"/>
      <c r="AV25" s="172"/>
      <c r="AW25" s="172"/>
      <c r="AX25" s="172"/>
      <c r="AY25" s="172"/>
      <c r="AZ25" s="172"/>
      <c r="BB25" s="172"/>
      <c r="BC25" s="172"/>
      <c r="BD25" s="172"/>
      <c r="BE25" s="172"/>
      <c r="BF25" s="172"/>
      <c r="BI25" s="123"/>
      <c r="BJ25" s="123"/>
      <c r="BK25" s="172"/>
      <c r="BL25" s="123"/>
      <c r="BY25" s="123"/>
      <c r="CI25" s="210" t="s">
        <v>18</v>
      </c>
      <c r="CO25" s="175">
        <v>15</v>
      </c>
      <c r="CP25" s="175">
        <v>16</v>
      </c>
      <c r="DE25" s="175">
        <v>20</v>
      </c>
      <c r="DI25" s="172"/>
      <c r="DM25" s="172"/>
    </row>
    <row r="26" spans="4:120" ht="18" customHeight="1">
      <c r="D26" s="123"/>
      <c r="K26" s="123"/>
      <c r="L26" s="123"/>
      <c r="M26" s="123"/>
      <c r="R26" s="123"/>
      <c r="S26" s="123"/>
      <c r="T26" s="123"/>
      <c r="U26" s="123"/>
      <c r="X26" s="123"/>
      <c r="Y26" s="123"/>
      <c r="Z26" s="123"/>
      <c r="AA26" s="123"/>
      <c r="AB26" s="123"/>
      <c r="AC26" s="123"/>
      <c r="AF26" s="123"/>
      <c r="AL26" s="123"/>
      <c r="AN26" s="123"/>
      <c r="AR26" s="124"/>
      <c r="AS26" s="124"/>
      <c r="AV26" s="123"/>
      <c r="AW26" s="123"/>
      <c r="BA26" s="124"/>
      <c r="BM26" s="123"/>
      <c r="BQ26" s="124"/>
      <c r="BS26" s="123"/>
      <c r="BX26" s="123"/>
      <c r="BY26" s="123"/>
      <c r="CE26" s="123"/>
      <c r="CK26" s="123"/>
      <c r="CO26" s="123"/>
      <c r="CP26" s="123"/>
      <c r="CQ26" s="123"/>
      <c r="CR26" s="123"/>
      <c r="CS26" s="123"/>
      <c r="CT26" s="123"/>
      <c r="CV26" s="123"/>
      <c r="CW26" s="123"/>
      <c r="CX26" s="123"/>
      <c r="CY26" s="123"/>
      <c r="CZ26" s="123"/>
      <c r="DB26" s="123"/>
      <c r="DE26" s="123"/>
      <c r="DF26" s="123"/>
      <c r="DG26" s="123"/>
      <c r="DH26" s="172"/>
      <c r="DI26" s="172"/>
      <c r="DL26" s="123"/>
      <c r="DM26" s="172"/>
      <c r="DN26" s="125"/>
      <c r="DO26" s="179"/>
      <c r="DP26" s="125"/>
    </row>
    <row r="27" spans="2:117" ht="18" customHeight="1">
      <c r="B27" s="123"/>
      <c r="D27" s="123"/>
      <c r="Y27" s="123"/>
      <c r="AF27" s="123"/>
      <c r="AN27" s="123"/>
      <c r="AR27" s="172"/>
      <c r="AS27" s="172"/>
      <c r="BF27" s="172"/>
      <c r="BY27" s="172"/>
      <c r="CT27" s="123"/>
      <c r="CW27" s="250" t="s">
        <v>77</v>
      </c>
      <c r="DE27" s="250" t="s">
        <v>89</v>
      </c>
      <c r="DH27" s="172"/>
      <c r="DI27" s="172"/>
      <c r="DL27" s="172"/>
      <c r="DM27" s="172"/>
    </row>
    <row r="28" spans="2:117" ht="18" customHeight="1">
      <c r="B28" s="123"/>
      <c r="D28" s="123"/>
      <c r="M28" s="249" t="s">
        <v>22</v>
      </c>
      <c r="Y28" s="123"/>
      <c r="AC28" s="249" t="s">
        <v>24</v>
      </c>
      <c r="AK28" s="277" t="s">
        <v>61</v>
      </c>
      <c r="AN28" s="123"/>
      <c r="AO28" s="123"/>
      <c r="AP28" s="123"/>
      <c r="AR28" s="172"/>
      <c r="AS28" s="172"/>
      <c r="BY28" s="172"/>
      <c r="CI28" s="210" t="s">
        <v>16</v>
      </c>
      <c r="DH28" s="172"/>
      <c r="DI28" s="172"/>
      <c r="DL28" s="172"/>
      <c r="DM28" s="172"/>
    </row>
    <row r="29" spans="2:119" ht="18" customHeight="1">
      <c r="B29" s="125"/>
      <c r="D29" s="123"/>
      <c r="K29" s="123"/>
      <c r="M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H29" s="123"/>
      <c r="AI29" s="123"/>
      <c r="AL29" s="123"/>
      <c r="AP29" s="123"/>
      <c r="AQ29" s="123"/>
      <c r="AR29" s="124"/>
      <c r="AS29" s="172"/>
      <c r="BA29" s="124"/>
      <c r="BL29" s="123"/>
      <c r="BS29" s="123"/>
      <c r="BX29" s="123"/>
      <c r="BY29" s="172"/>
      <c r="CE29" s="123"/>
      <c r="CR29" s="123"/>
      <c r="CS29" s="123"/>
      <c r="CW29" s="123"/>
      <c r="CX29" s="123"/>
      <c r="CZ29" s="123"/>
      <c r="DB29" s="123"/>
      <c r="DD29" s="123"/>
      <c r="DE29" s="123"/>
      <c r="DF29" s="123"/>
      <c r="DG29" s="123"/>
      <c r="DH29" s="172"/>
      <c r="DI29" s="172"/>
      <c r="DL29" s="172"/>
      <c r="DM29" s="172"/>
      <c r="DN29" s="179"/>
      <c r="DO29" s="179"/>
    </row>
    <row r="30" spans="20:117" ht="18" customHeight="1">
      <c r="T30" s="175">
        <v>2</v>
      </c>
      <c r="U30" s="175">
        <v>3</v>
      </c>
      <c r="AA30" s="175">
        <v>4</v>
      </c>
      <c r="AO30" s="123"/>
      <c r="AR30" s="172"/>
      <c r="AS30" s="172"/>
      <c r="AU30" s="172"/>
      <c r="BC30" s="123"/>
      <c r="BP30" s="172"/>
      <c r="BY30" s="172"/>
      <c r="CS30" s="175">
        <v>17</v>
      </c>
      <c r="CW30" s="175">
        <v>18</v>
      </c>
      <c r="CX30" s="175">
        <v>19</v>
      </c>
      <c r="DH30" s="172"/>
      <c r="DI30" s="172"/>
      <c r="DL30" s="172"/>
      <c r="DM30" s="172"/>
    </row>
    <row r="31" spans="4:118" ht="18" customHeight="1">
      <c r="D31" s="301" t="s">
        <v>76</v>
      </c>
      <c r="F31" s="218" t="s">
        <v>73</v>
      </c>
      <c r="M31" s="249" t="s">
        <v>20</v>
      </c>
      <c r="U31" s="179"/>
      <c r="AA31" s="123"/>
      <c r="AB31" s="123"/>
      <c r="AC31" s="123"/>
      <c r="AE31" s="123"/>
      <c r="AF31" s="123"/>
      <c r="AG31" s="123"/>
      <c r="AJ31" s="123"/>
      <c r="AK31" s="277" t="s">
        <v>63</v>
      </c>
      <c r="AU31" s="172"/>
      <c r="BP31" s="172"/>
      <c r="BY31" s="123"/>
      <c r="CL31" s="123"/>
      <c r="CM31" s="279" t="s">
        <v>17</v>
      </c>
      <c r="CO31" s="123"/>
      <c r="CP31" s="123"/>
      <c r="CQ31" s="123"/>
      <c r="DH31" s="172"/>
      <c r="DI31" s="172"/>
      <c r="DL31" s="219" t="s">
        <v>88</v>
      </c>
      <c r="DM31" s="172"/>
      <c r="DN31" s="183" t="s">
        <v>36</v>
      </c>
    </row>
    <row r="32" spans="2:117" ht="18" customHeight="1">
      <c r="B32" s="125"/>
      <c r="T32" s="237" t="s">
        <v>21</v>
      </c>
      <c r="U32" s="123"/>
      <c r="AE32" s="175">
        <v>7</v>
      </c>
      <c r="AG32" s="123"/>
      <c r="AH32" s="123"/>
      <c r="BA32" s="124"/>
      <c r="BI32" s="123"/>
      <c r="BJ32" s="123"/>
      <c r="BL32" s="123"/>
      <c r="BQ32" s="123"/>
      <c r="BT32" s="123"/>
      <c r="BU32" s="123"/>
      <c r="CK32" s="123"/>
      <c r="CL32" s="123"/>
      <c r="CM32" s="123"/>
      <c r="CN32" s="123"/>
      <c r="CO32" s="123"/>
      <c r="DH32" s="172"/>
      <c r="DI32" s="172"/>
      <c r="DJ32" s="172"/>
      <c r="DK32" s="172"/>
      <c r="DL32" s="172"/>
      <c r="DM32" s="172"/>
    </row>
    <row r="33" spans="21:117" ht="18" customHeight="1">
      <c r="U33" s="124"/>
      <c r="AH33" s="123"/>
      <c r="BM33" s="123"/>
      <c r="BN33" s="123"/>
      <c r="BP33" s="123"/>
      <c r="BQ33" s="123"/>
      <c r="BX33" s="123"/>
      <c r="BZ33" s="123"/>
      <c r="CA33" s="123"/>
      <c r="CC33" s="123"/>
      <c r="CJ33" s="123"/>
      <c r="CK33" s="123"/>
      <c r="CL33" s="417">
        <v>14</v>
      </c>
      <c r="CM33" s="123"/>
      <c r="CO33" s="123"/>
      <c r="CP33" s="123"/>
      <c r="CS33" s="172"/>
      <c r="CT33" s="172"/>
      <c r="DH33" s="172"/>
      <c r="DI33" s="172"/>
      <c r="DJ33" s="172"/>
      <c r="DK33" s="172"/>
      <c r="DL33" s="172"/>
      <c r="DM33" s="172"/>
    </row>
    <row r="34" spans="21:117" ht="18" customHeight="1">
      <c r="U34" s="124"/>
      <c r="AA34" s="123"/>
      <c r="AB34" s="123"/>
      <c r="AC34" s="123"/>
      <c r="AD34" s="123"/>
      <c r="AG34" s="123"/>
      <c r="AI34" s="123"/>
      <c r="AJ34" s="123"/>
      <c r="AK34" s="277" t="s">
        <v>104</v>
      </c>
      <c r="AR34" s="172"/>
      <c r="AS34" s="172"/>
      <c r="AT34" s="172"/>
      <c r="AU34" s="172"/>
      <c r="AV34" s="172"/>
      <c r="AW34" s="172"/>
      <c r="AX34" s="172"/>
      <c r="AY34" s="172"/>
      <c r="AZ34" s="172"/>
      <c r="BB34" s="172"/>
      <c r="BC34" s="172"/>
      <c r="BD34" s="172"/>
      <c r="BE34" s="172"/>
      <c r="BF34" s="172"/>
      <c r="BG34" s="172"/>
      <c r="BH34" s="172"/>
      <c r="BT34" s="123"/>
      <c r="BU34" s="123"/>
      <c r="BV34" s="123"/>
      <c r="CI34" s="123"/>
      <c r="CJ34" s="123"/>
      <c r="CL34" s="417"/>
      <c r="DH34" s="172"/>
      <c r="DI34" s="172"/>
      <c r="DJ34" s="172"/>
      <c r="DK34" s="172"/>
      <c r="DL34" s="172"/>
      <c r="DM34" s="172"/>
    </row>
    <row r="35" spans="21:89" ht="18" customHeight="1">
      <c r="U35" s="123"/>
      <c r="AA35" s="123"/>
      <c r="AB35" s="123"/>
      <c r="AC35" s="123"/>
      <c r="AD35" s="123"/>
      <c r="AK35" s="123"/>
      <c r="AL35" s="123"/>
      <c r="BA35" s="124"/>
      <c r="BI35" s="123"/>
      <c r="BJ35" s="123"/>
      <c r="BL35" s="123"/>
      <c r="BM35" s="123"/>
      <c r="BT35" s="123"/>
      <c r="BU35" s="123"/>
      <c r="BV35" s="123"/>
      <c r="BZ35" s="172"/>
      <c r="CG35" s="210" t="s">
        <v>19</v>
      </c>
      <c r="CH35" s="123"/>
      <c r="CI35" s="123"/>
      <c r="CK35" s="123"/>
    </row>
    <row r="36" spans="21:87" ht="18" customHeight="1">
      <c r="U36" s="123"/>
      <c r="AA36" s="123"/>
      <c r="AB36" s="123"/>
      <c r="AC36" s="123"/>
      <c r="AD36" s="123"/>
      <c r="AF36" s="123"/>
      <c r="AK36" s="176"/>
      <c r="BG36" s="124"/>
      <c r="BN36" s="123"/>
      <c r="BX36" s="123"/>
      <c r="BZ36" s="123"/>
      <c r="CA36" s="123"/>
      <c r="CC36" s="123"/>
      <c r="CE36" s="123"/>
      <c r="CF36" s="123"/>
      <c r="CG36" s="123"/>
      <c r="CI36" s="175">
        <v>13</v>
      </c>
    </row>
    <row r="37" spans="21:80" ht="18" customHeight="1">
      <c r="U37" s="123"/>
      <c r="AA37" s="123"/>
      <c r="AB37" s="123"/>
      <c r="AC37" s="123"/>
      <c r="AD37" s="123"/>
      <c r="AG37" s="123"/>
      <c r="AH37" s="123"/>
      <c r="AJ37" s="123"/>
      <c r="AK37" s="123"/>
      <c r="BO37" s="123"/>
      <c r="CB37" s="123"/>
    </row>
    <row r="38" spans="21:84" ht="18" customHeight="1">
      <c r="U38" s="123"/>
      <c r="AJ38" s="123"/>
      <c r="AK38" s="123"/>
      <c r="AL38" s="123"/>
      <c r="CE38" s="279" t="s">
        <v>128</v>
      </c>
      <c r="CF38" s="123"/>
    </row>
    <row r="39" spans="67:83" ht="18" customHeight="1">
      <c r="BO39" s="123"/>
      <c r="CC39" s="123"/>
      <c r="CD39" s="123"/>
      <c r="CE39" s="123"/>
    </row>
    <row r="40" spans="76:84" ht="18" customHeight="1">
      <c r="BX40" s="123"/>
      <c r="BY40" s="123"/>
      <c r="BZ40" s="123"/>
      <c r="CB40" s="123"/>
      <c r="CC40" s="123"/>
      <c r="CE40" s="237" t="s">
        <v>68</v>
      </c>
      <c r="CF40" s="299" t="s">
        <v>87</v>
      </c>
    </row>
    <row r="41" ht="18" customHeight="1">
      <c r="BU41" s="298">
        <v>198.785</v>
      </c>
    </row>
    <row r="42" ht="18" customHeight="1"/>
    <row r="43" spans="56:118" ht="18" customHeight="1">
      <c r="BD43" s="87"/>
      <c r="BE43" s="87"/>
      <c r="BI43" s="87"/>
      <c r="CA43" s="123"/>
      <c r="CC43" s="123"/>
      <c r="CT43" s="172"/>
      <c r="DM43" s="124"/>
      <c r="DN43" s="123"/>
    </row>
    <row r="44" spans="61:95" ht="18" customHeight="1">
      <c r="BI44" s="87"/>
      <c r="BU44" s="124"/>
      <c r="BV44" s="124"/>
      <c r="BW44" s="124"/>
      <c r="BX44" s="124"/>
      <c r="BY44" s="124"/>
      <c r="CQ44" s="123"/>
    </row>
    <row r="45" spans="2:118" ht="21" customHeight="1" thickBot="1">
      <c r="B45" s="126" t="s">
        <v>10</v>
      </c>
      <c r="C45" s="127" t="s">
        <v>37</v>
      </c>
      <c r="D45" s="127" t="s">
        <v>25</v>
      </c>
      <c r="E45" s="127" t="s">
        <v>38</v>
      </c>
      <c r="F45" s="128" t="s">
        <v>39</v>
      </c>
      <c r="G45" s="129"/>
      <c r="H45" s="127" t="s">
        <v>10</v>
      </c>
      <c r="I45" s="127" t="s">
        <v>37</v>
      </c>
      <c r="J45" s="128" t="s">
        <v>39</v>
      </c>
      <c r="K45" s="129"/>
      <c r="L45" s="127" t="s">
        <v>10</v>
      </c>
      <c r="M45" s="127" t="s">
        <v>37</v>
      </c>
      <c r="N45" s="128" t="s">
        <v>39</v>
      </c>
      <c r="O45" s="129"/>
      <c r="P45" s="127" t="s">
        <v>10</v>
      </c>
      <c r="Q45" s="127" t="s">
        <v>37</v>
      </c>
      <c r="R45" s="132" t="s">
        <v>39</v>
      </c>
      <c r="AJ45" s="87"/>
      <c r="AK45" s="87"/>
      <c r="AL45" s="87"/>
      <c r="AM45" s="87"/>
      <c r="AN45" s="87"/>
      <c r="BI45" s="87"/>
      <c r="BU45" s="124"/>
      <c r="BV45" s="124"/>
      <c r="BW45" s="124"/>
      <c r="BX45" s="124"/>
      <c r="BY45" s="124"/>
      <c r="CP45" s="126" t="s">
        <v>10</v>
      </c>
      <c r="CQ45" s="127" t="s">
        <v>37</v>
      </c>
      <c r="CR45" s="127" t="s">
        <v>25</v>
      </c>
      <c r="CS45" s="127" t="s">
        <v>38</v>
      </c>
      <c r="CT45" s="293" t="s">
        <v>39</v>
      </c>
      <c r="CU45" s="264"/>
      <c r="CV45" s="264"/>
      <c r="CW45" s="416" t="s">
        <v>123</v>
      </c>
      <c r="CX45" s="416"/>
      <c r="CY45" s="264"/>
      <c r="CZ45" s="264"/>
      <c r="DA45" s="283"/>
      <c r="DB45" s="127" t="s">
        <v>10</v>
      </c>
      <c r="DC45" s="130" t="s">
        <v>37</v>
      </c>
      <c r="DD45" s="131" t="s">
        <v>39</v>
      </c>
      <c r="DE45" s="129"/>
      <c r="DF45" s="127" t="s">
        <v>10</v>
      </c>
      <c r="DG45" s="127" t="s">
        <v>37</v>
      </c>
      <c r="DH45" s="128" t="s">
        <v>39</v>
      </c>
      <c r="DI45" s="129"/>
      <c r="DJ45" s="127" t="s">
        <v>10</v>
      </c>
      <c r="DK45" s="127" t="s">
        <v>37</v>
      </c>
      <c r="DL45" s="127" t="s">
        <v>25</v>
      </c>
      <c r="DM45" s="127" t="s">
        <v>38</v>
      </c>
      <c r="DN45" s="132" t="s">
        <v>39</v>
      </c>
    </row>
    <row r="46" spans="2:118" ht="21" customHeight="1" thickTop="1">
      <c r="B46" s="133"/>
      <c r="C46" s="167"/>
      <c r="D46" s="167"/>
      <c r="E46" s="168"/>
      <c r="F46" s="168"/>
      <c r="G46" s="168"/>
      <c r="H46" s="168"/>
      <c r="I46" s="168"/>
      <c r="J46" s="161" t="s">
        <v>75</v>
      </c>
      <c r="K46" s="168"/>
      <c r="L46" s="168"/>
      <c r="M46" s="168"/>
      <c r="N46" s="168"/>
      <c r="O46" s="168"/>
      <c r="P46" s="168"/>
      <c r="Q46" s="168"/>
      <c r="R46" s="187"/>
      <c r="BI46" s="87"/>
      <c r="BU46" s="124"/>
      <c r="BV46" s="124"/>
      <c r="BW46" s="124"/>
      <c r="BX46" s="124"/>
      <c r="BY46" s="124"/>
      <c r="CP46" s="133"/>
      <c r="CQ46" s="167"/>
      <c r="CR46" s="167"/>
      <c r="CS46" s="168"/>
      <c r="CT46" s="168"/>
      <c r="CU46" s="265" t="s">
        <v>124</v>
      </c>
      <c r="CV46" s="266"/>
      <c r="CW46" s="266"/>
      <c r="CX46" s="266"/>
      <c r="CY46" s="266"/>
      <c r="CZ46" s="266"/>
      <c r="DA46" s="287"/>
      <c r="DB46" s="167"/>
      <c r="DC46" s="167"/>
      <c r="DD46" s="167"/>
      <c r="DE46" s="167"/>
      <c r="DF46" s="167"/>
      <c r="DG46" s="167"/>
      <c r="DH46" s="161" t="s">
        <v>75</v>
      </c>
      <c r="DI46" s="167"/>
      <c r="DJ46" s="167"/>
      <c r="DK46" s="167"/>
      <c r="DL46" s="167"/>
      <c r="DM46" s="167"/>
      <c r="DN46" s="135"/>
    </row>
    <row r="47" spans="2:118" ht="21" customHeight="1">
      <c r="B47" s="136"/>
      <c r="C47" s="137"/>
      <c r="D47" s="137"/>
      <c r="E47" s="137"/>
      <c r="F47" s="138"/>
      <c r="G47" s="138"/>
      <c r="H47" s="137"/>
      <c r="I47" s="137"/>
      <c r="J47" s="138"/>
      <c r="K47" s="138"/>
      <c r="L47" s="137"/>
      <c r="M47" s="137"/>
      <c r="N47" s="138"/>
      <c r="O47" s="138"/>
      <c r="P47" s="137"/>
      <c r="Q47" s="137"/>
      <c r="R47" s="139"/>
      <c r="BI47" s="87"/>
      <c r="BU47" s="124"/>
      <c r="BV47" s="124"/>
      <c r="BW47" s="124"/>
      <c r="BX47" s="124"/>
      <c r="BY47" s="124"/>
      <c r="CP47" s="136"/>
      <c r="CQ47" s="137"/>
      <c r="CR47" s="137"/>
      <c r="CS47" s="137"/>
      <c r="CT47" s="294"/>
      <c r="CU47" s="267"/>
      <c r="CV47" s="95"/>
      <c r="CW47" s="95"/>
      <c r="CX47" s="95"/>
      <c r="CY47" s="95"/>
      <c r="CZ47" s="281"/>
      <c r="DA47" s="284"/>
      <c r="DB47" s="137"/>
      <c r="DC47" s="137"/>
      <c r="DD47" s="138"/>
      <c r="DE47" s="138"/>
      <c r="DF47" s="137"/>
      <c r="DG47" s="137"/>
      <c r="DH47" s="138"/>
      <c r="DI47" s="141"/>
      <c r="DJ47" s="137"/>
      <c r="DK47" s="137"/>
      <c r="DL47" s="137"/>
      <c r="DM47" s="137"/>
      <c r="DN47" s="139"/>
    </row>
    <row r="48" spans="2:118" ht="21" customHeight="1">
      <c r="B48" s="136"/>
      <c r="C48" s="137"/>
      <c r="D48" s="137"/>
      <c r="E48" s="137"/>
      <c r="F48" s="138"/>
      <c r="G48" s="138"/>
      <c r="H48" s="214">
        <v>3</v>
      </c>
      <c r="I48" s="263">
        <v>199.544</v>
      </c>
      <c r="J48" s="140" t="s">
        <v>40</v>
      </c>
      <c r="K48" s="138"/>
      <c r="L48" s="214">
        <v>6</v>
      </c>
      <c r="M48" s="99">
        <v>199.43</v>
      </c>
      <c r="N48" s="140" t="s">
        <v>40</v>
      </c>
      <c r="O48" s="138"/>
      <c r="P48" s="137"/>
      <c r="Q48" s="137"/>
      <c r="R48" s="139"/>
      <c r="BI48" s="87"/>
      <c r="BU48" s="124"/>
      <c r="BV48" s="124"/>
      <c r="BW48" s="124"/>
      <c r="BX48" s="124"/>
      <c r="BY48" s="124"/>
      <c r="CP48" s="268">
        <v>10</v>
      </c>
      <c r="CQ48" s="257">
        <v>198.898</v>
      </c>
      <c r="CR48" s="142">
        <v>-51</v>
      </c>
      <c r="CS48" s="143">
        <f>CQ48+CR48*0.001</f>
        <v>198.847</v>
      </c>
      <c r="CT48" s="295" t="s">
        <v>125</v>
      </c>
      <c r="CU48" s="350" t="s">
        <v>166</v>
      </c>
      <c r="CV48" s="95"/>
      <c r="CW48" s="95"/>
      <c r="CX48" s="95"/>
      <c r="CY48" s="95"/>
      <c r="CZ48" s="95"/>
      <c r="DA48" s="285"/>
      <c r="DB48" s="214">
        <v>13</v>
      </c>
      <c r="DC48" s="99">
        <v>198.569</v>
      </c>
      <c r="DD48" s="140" t="s">
        <v>40</v>
      </c>
      <c r="DE48" s="141"/>
      <c r="DF48" s="214">
        <v>16</v>
      </c>
      <c r="DG48" s="99">
        <v>198.479</v>
      </c>
      <c r="DH48" s="140" t="s">
        <v>40</v>
      </c>
      <c r="DI48" s="141"/>
      <c r="DJ48" s="137"/>
      <c r="DK48" s="137"/>
      <c r="DL48" s="137"/>
      <c r="DM48" s="137"/>
      <c r="DN48" s="139"/>
    </row>
    <row r="49" spans="2:118" ht="21" customHeight="1">
      <c r="B49" s="224">
        <v>1</v>
      </c>
      <c r="C49" s="211">
        <v>199.659</v>
      </c>
      <c r="D49" s="142">
        <v>-65</v>
      </c>
      <c r="E49" s="143">
        <f>C49+D49*0.001</f>
        <v>199.594</v>
      </c>
      <c r="F49" s="140" t="s">
        <v>40</v>
      </c>
      <c r="G49" s="138"/>
      <c r="H49" s="137"/>
      <c r="I49" s="137"/>
      <c r="J49" s="138"/>
      <c r="K49" s="138"/>
      <c r="L49" s="137"/>
      <c r="M49" s="137"/>
      <c r="N49" s="138"/>
      <c r="O49" s="138"/>
      <c r="P49" s="256">
        <v>9</v>
      </c>
      <c r="Q49" s="257">
        <v>199.279</v>
      </c>
      <c r="R49" s="105" t="s">
        <v>40</v>
      </c>
      <c r="AF49" s="188"/>
      <c r="AG49" s="189"/>
      <c r="AH49" s="189"/>
      <c r="AI49" s="190" t="s">
        <v>92</v>
      </c>
      <c r="AJ49" s="189"/>
      <c r="AK49" s="189"/>
      <c r="AL49" s="191"/>
      <c r="BA49" s="117" t="s">
        <v>53</v>
      </c>
      <c r="BI49" s="87"/>
      <c r="BU49" s="124"/>
      <c r="BV49" s="124"/>
      <c r="BX49" s="124"/>
      <c r="BY49" s="124"/>
      <c r="CD49" s="188"/>
      <c r="CE49" s="189"/>
      <c r="CF49" s="189"/>
      <c r="CG49" s="190" t="s">
        <v>93</v>
      </c>
      <c r="CH49" s="189"/>
      <c r="CI49" s="189"/>
      <c r="CJ49" s="191"/>
      <c r="CP49" s="271"/>
      <c r="CQ49" s="103"/>
      <c r="CR49" s="272"/>
      <c r="CS49" s="103"/>
      <c r="CT49" s="296"/>
      <c r="CU49" s="273"/>
      <c r="CV49" s="176"/>
      <c r="CW49" s="176"/>
      <c r="CX49" s="176"/>
      <c r="CY49" s="176"/>
      <c r="CZ49" s="90"/>
      <c r="DA49" s="285"/>
      <c r="DB49" s="137"/>
      <c r="DC49" s="137"/>
      <c r="DD49" s="138"/>
      <c r="DE49" s="141"/>
      <c r="DF49" s="137"/>
      <c r="DG49" s="137"/>
      <c r="DH49" s="138"/>
      <c r="DI49" s="141"/>
      <c r="DJ49" s="216">
        <v>19</v>
      </c>
      <c r="DK49" s="211">
        <v>198.374</v>
      </c>
      <c r="DL49" s="142">
        <v>-65</v>
      </c>
      <c r="DM49" s="143">
        <f>DK49+DL49*0.001</f>
        <v>198.309</v>
      </c>
      <c r="DN49" s="105" t="s">
        <v>40</v>
      </c>
    </row>
    <row r="50" spans="2:118" ht="21" customHeight="1" thickBot="1">
      <c r="B50" s="136"/>
      <c r="C50" s="137"/>
      <c r="D50" s="137"/>
      <c r="E50" s="137"/>
      <c r="F50" s="138"/>
      <c r="G50" s="138"/>
      <c r="H50" s="214">
        <v>4</v>
      </c>
      <c r="I50" s="99">
        <v>199.46</v>
      </c>
      <c r="J50" s="140" t="s">
        <v>40</v>
      </c>
      <c r="K50" s="138"/>
      <c r="L50" s="214">
        <v>7</v>
      </c>
      <c r="M50" s="99">
        <v>199.403</v>
      </c>
      <c r="N50" s="140" t="s">
        <v>40</v>
      </c>
      <c r="O50" s="138"/>
      <c r="P50" s="137"/>
      <c r="Q50" s="137"/>
      <c r="R50" s="139"/>
      <c r="AF50" s="192"/>
      <c r="AG50" s="193" t="s">
        <v>64</v>
      </c>
      <c r="AH50" s="194"/>
      <c r="AI50" s="195" t="s">
        <v>65</v>
      </c>
      <c r="AJ50" s="196"/>
      <c r="AK50" s="193" t="s">
        <v>66</v>
      </c>
      <c r="AL50" s="197"/>
      <c r="BA50" s="166" t="s">
        <v>57</v>
      </c>
      <c r="BI50" s="87"/>
      <c r="BU50" s="124"/>
      <c r="BV50" s="124"/>
      <c r="BX50" s="124"/>
      <c r="BY50" s="124"/>
      <c r="CD50" s="192"/>
      <c r="CE50" s="193" t="s">
        <v>64</v>
      </c>
      <c r="CF50" s="194"/>
      <c r="CG50" s="195" t="s">
        <v>65</v>
      </c>
      <c r="CH50" s="196"/>
      <c r="CI50" s="193" t="s">
        <v>66</v>
      </c>
      <c r="CJ50" s="197"/>
      <c r="CP50" s="215">
        <v>11</v>
      </c>
      <c r="CQ50" s="99">
        <v>198.811</v>
      </c>
      <c r="CR50" s="142">
        <v>51</v>
      </c>
      <c r="CS50" s="143">
        <f>CQ50+CR50*0.001</f>
        <v>198.862</v>
      </c>
      <c r="CT50" s="295" t="s">
        <v>125</v>
      </c>
      <c r="CU50" s="280" t="s">
        <v>164</v>
      </c>
      <c r="CV50" s="95"/>
      <c r="CW50" s="95"/>
      <c r="CX50" s="95"/>
      <c r="CY50" s="95"/>
      <c r="CZ50" s="95"/>
      <c r="DA50" s="285"/>
      <c r="DB50" s="214">
        <v>14</v>
      </c>
      <c r="DC50" s="99">
        <v>198.53</v>
      </c>
      <c r="DD50" s="140" t="s">
        <v>40</v>
      </c>
      <c r="DE50" s="141"/>
      <c r="DF50" s="214">
        <v>17</v>
      </c>
      <c r="DG50" s="99">
        <v>198.44</v>
      </c>
      <c r="DH50" s="140" t="s">
        <v>40</v>
      </c>
      <c r="DI50" s="141"/>
      <c r="DJ50" s="137"/>
      <c r="DK50" s="137"/>
      <c r="DL50" s="137"/>
      <c r="DM50" s="137"/>
      <c r="DN50" s="139"/>
    </row>
    <row r="51" spans="2:118" ht="21" customHeight="1" thickTop="1">
      <c r="B51" s="224">
        <v>2</v>
      </c>
      <c r="C51" s="211">
        <v>199.561</v>
      </c>
      <c r="D51" s="142">
        <v>65</v>
      </c>
      <c r="E51" s="143">
        <f>C51+D51*0.001</f>
        <v>199.626</v>
      </c>
      <c r="F51" s="140" t="s">
        <v>40</v>
      </c>
      <c r="G51" s="138"/>
      <c r="H51" s="137"/>
      <c r="I51" s="137"/>
      <c r="J51" s="138"/>
      <c r="K51" s="138"/>
      <c r="L51" s="137"/>
      <c r="M51" s="137"/>
      <c r="N51" s="138"/>
      <c r="O51" s="138"/>
      <c r="P51" s="256" t="s">
        <v>100</v>
      </c>
      <c r="Q51" s="274">
        <v>199.364</v>
      </c>
      <c r="R51" s="105" t="s">
        <v>40</v>
      </c>
      <c r="AF51" s="100"/>
      <c r="AG51" s="91"/>
      <c r="AH51" s="101"/>
      <c r="AI51" s="101"/>
      <c r="AJ51" s="91"/>
      <c r="AK51" s="91"/>
      <c r="AL51" s="144"/>
      <c r="BA51" s="166" t="s">
        <v>54</v>
      </c>
      <c r="BI51" s="87"/>
      <c r="BU51" s="124"/>
      <c r="BV51" s="124"/>
      <c r="BX51" s="124"/>
      <c r="BY51" s="124"/>
      <c r="CD51" s="100"/>
      <c r="CE51" s="91"/>
      <c r="CF51" s="101"/>
      <c r="CG51" s="101"/>
      <c r="CH51" s="91"/>
      <c r="CI51" s="91"/>
      <c r="CJ51" s="144"/>
      <c r="CP51" s="271"/>
      <c r="CQ51" s="103"/>
      <c r="CR51" s="272"/>
      <c r="CS51" s="103"/>
      <c r="CT51" s="296"/>
      <c r="CU51" s="273"/>
      <c r="CV51" s="176"/>
      <c r="CW51" s="176"/>
      <c r="CX51" s="176"/>
      <c r="CY51" s="176"/>
      <c r="CZ51" s="90"/>
      <c r="DA51" s="285"/>
      <c r="DB51" s="137"/>
      <c r="DC51" s="137"/>
      <c r="DD51" s="138"/>
      <c r="DE51" s="141"/>
      <c r="DF51" s="137"/>
      <c r="DG51" s="137"/>
      <c r="DH51" s="138"/>
      <c r="DI51" s="141"/>
      <c r="DJ51" s="216">
        <v>20</v>
      </c>
      <c r="DK51" s="211">
        <v>198.275</v>
      </c>
      <c r="DL51" s="142">
        <v>65</v>
      </c>
      <c r="DM51" s="143">
        <f>DK51+DL51*0.001</f>
        <v>198.34</v>
      </c>
      <c r="DN51" s="105" t="s">
        <v>40</v>
      </c>
    </row>
    <row r="52" spans="2:118" ht="21" customHeight="1">
      <c r="B52" s="136"/>
      <c r="C52" s="137"/>
      <c r="D52" s="137"/>
      <c r="E52" s="137"/>
      <c r="F52" s="138"/>
      <c r="G52" s="138"/>
      <c r="H52" s="214">
        <v>5</v>
      </c>
      <c r="I52" s="99">
        <v>199.445</v>
      </c>
      <c r="J52" s="140" t="s">
        <v>40</v>
      </c>
      <c r="K52" s="138"/>
      <c r="L52" s="214">
        <v>8</v>
      </c>
      <c r="M52" s="99">
        <v>199.374</v>
      </c>
      <c r="N52" s="140" t="s">
        <v>40</v>
      </c>
      <c r="O52" s="138"/>
      <c r="P52" s="137"/>
      <c r="Q52" s="137"/>
      <c r="R52" s="139"/>
      <c r="AF52" s="100"/>
      <c r="AG52" s="186" t="s">
        <v>101</v>
      </c>
      <c r="AH52" s="101"/>
      <c r="AI52" s="198" t="s">
        <v>102</v>
      </c>
      <c r="AJ52" s="91"/>
      <c r="AK52" s="186" t="s">
        <v>67</v>
      </c>
      <c r="AL52" s="144"/>
      <c r="BI52" s="87"/>
      <c r="BU52" s="124"/>
      <c r="BV52" s="124"/>
      <c r="BX52" s="124"/>
      <c r="BY52" s="124"/>
      <c r="CD52" s="100"/>
      <c r="CE52" s="186" t="s">
        <v>101</v>
      </c>
      <c r="CF52" s="101"/>
      <c r="CG52" s="198" t="s">
        <v>102</v>
      </c>
      <c r="CH52" s="91"/>
      <c r="CI52" s="186" t="s">
        <v>105</v>
      </c>
      <c r="CJ52" s="144"/>
      <c r="CP52" s="268" t="s">
        <v>126</v>
      </c>
      <c r="CQ52" s="274">
        <v>199.56</v>
      </c>
      <c r="CR52" s="142"/>
      <c r="CS52" s="143"/>
      <c r="CT52" s="295" t="s">
        <v>125</v>
      </c>
      <c r="CU52" s="280" t="s">
        <v>165</v>
      </c>
      <c r="CZ52" s="95"/>
      <c r="DA52" s="285"/>
      <c r="DB52" s="214">
        <v>15</v>
      </c>
      <c r="DC52" s="99">
        <v>198.487</v>
      </c>
      <c r="DD52" s="140" t="s">
        <v>40</v>
      </c>
      <c r="DE52" s="141"/>
      <c r="DF52" s="214">
        <v>18</v>
      </c>
      <c r="DG52" s="99">
        <v>198.381</v>
      </c>
      <c r="DH52" s="140" t="s">
        <v>40</v>
      </c>
      <c r="DI52" s="141"/>
      <c r="DJ52" s="137"/>
      <c r="DK52" s="137"/>
      <c r="DL52" s="137"/>
      <c r="DM52" s="137"/>
      <c r="DN52" s="139"/>
    </row>
    <row r="53" spans="2:118" ht="21" customHeight="1" thickBot="1">
      <c r="B53" s="145"/>
      <c r="C53" s="146"/>
      <c r="D53" s="147"/>
      <c r="E53" s="147"/>
      <c r="F53" s="148"/>
      <c r="G53" s="149"/>
      <c r="H53" s="150"/>
      <c r="I53" s="146"/>
      <c r="J53" s="148"/>
      <c r="K53" s="149"/>
      <c r="L53" s="150"/>
      <c r="M53" s="146"/>
      <c r="N53" s="148"/>
      <c r="O53" s="149"/>
      <c r="P53" s="150"/>
      <c r="Q53" s="146"/>
      <c r="R53" s="151"/>
      <c r="AD53" s="85"/>
      <c r="AE53" s="164"/>
      <c r="AF53" s="199"/>
      <c r="AG53" s="114"/>
      <c r="AH53" s="119"/>
      <c r="AI53" s="201"/>
      <c r="AJ53" s="114"/>
      <c r="AK53" s="202"/>
      <c r="AL53" s="200"/>
      <c r="BH53" s="85"/>
      <c r="BI53" s="164"/>
      <c r="BU53" s="124"/>
      <c r="BV53" s="124"/>
      <c r="BW53" s="124"/>
      <c r="BX53" s="124"/>
      <c r="BY53" s="124"/>
      <c r="CD53" s="199"/>
      <c r="CE53" s="114"/>
      <c r="CF53" s="119"/>
      <c r="CG53" s="201"/>
      <c r="CH53" s="114"/>
      <c r="CI53" s="202"/>
      <c r="CJ53" s="200"/>
      <c r="CL53" s="85"/>
      <c r="CM53" s="164"/>
      <c r="CP53" s="145"/>
      <c r="CQ53" s="146"/>
      <c r="CR53" s="147"/>
      <c r="CS53" s="147"/>
      <c r="CT53" s="297"/>
      <c r="CU53" s="269"/>
      <c r="CV53" s="270"/>
      <c r="CW53" s="270"/>
      <c r="CX53" s="270"/>
      <c r="CY53" s="270"/>
      <c r="CZ53" s="282"/>
      <c r="DA53" s="286"/>
      <c r="DB53" s="150"/>
      <c r="DC53" s="146"/>
      <c r="DD53" s="148"/>
      <c r="DE53" s="149"/>
      <c r="DF53" s="150"/>
      <c r="DG53" s="146"/>
      <c r="DH53" s="148"/>
      <c r="DI53" s="149"/>
      <c r="DJ53" s="150"/>
      <c r="DK53" s="146"/>
      <c r="DL53" s="147"/>
      <c r="DM53" s="147"/>
      <c r="DN53" s="151"/>
    </row>
    <row r="54" spans="68:109" ht="12.75" customHeight="1"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7">
    <mergeCell ref="CW45:CX45"/>
    <mergeCell ref="AF23:AF24"/>
    <mergeCell ref="CL33:CL34"/>
    <mergeCell ref="AF4:AK4"/>
    <mergeCell ref="AF2:AK2"/>
    <mergeCell ref="AH3:AI3"/>
    <mergeCell ref="B5:E5"/>
    <mergeCell ref="D2:I2"/>
    <mergeCell ref="B4:E4"/>
    <mergeCell ref="H4:K4"/>
    <mergeCell ref="V2:Y2"/>
    <mergeCell ref="R3:U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T3:CW3"/>
    <mergeCell ref="CZ6:DA6"/>
    <mergeCell ref="DB6:DC6"/>
    <mergeCell ref="CZ3:DC3"/>
    <mergeCell ref="CT4:CW4"/>
    <mergeCell ref="CP3:CQ3"/>
    <mergeCell ref="H5:K5"/>
    <mergeCell ref="B6:C6"/>
    <mergeCell ref="D6:E6"/>
    <mergeCell ref="H6:I6"/>
    <mergeCell ref="J6:K6"/>
    <mergeCell ref="T6:U6"/>
    <mergeCell ref="V4:Y4"/>
    <mergeCell ref="R6:S6"/>
    <mergeCell ref="Z3:AA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1124080" r:id="rId1"/>
    <oleObject progId="Paint.Picture" shapeId="1334143" r:id="rId2"/>
    <oleObject progId="Paint.Picture" shapeId="133465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2009-06-17T06:17:03Z</cp:lastPrinted>
  <dcterms:created xsi:type="dcterms:W3CDTF">2004-05-28T09:30:30Z</dcterms:created>
  <dcterms:modified xsi:type="dcterms:W3CDTF">2013-05-31T09:20:36Z</dcterms:modified>
  <cp:category/>
  <cp:version/>
  <cp:contentType/>
  <cp:contentStatus/>
</cp:coreProperties>
</file>