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275" windowHeight="7785" activeTab="1"/>
  </bookViews>
  <sheets>
    <sheet name="titul" sheetId="1" r:id="rId1"/>
    <sheet name="Osíčko" sheetId="2" r:id="rId2"/>
  </sheets>
  <definedNames/>
  <calcPr fullCalcOnLoad="1"/>
</workbook>
</file>

<file path=xl/sharedStrings.xml><?xml version="1.0" encoding="utf-8"?>
<sst xmlns="http://schemas.openxmlformats.org/spreadsheetml/2006/main" count="217" uniqueCount="126">
  <si>
    <t>Vjezdová</t>
  </si>
  <si>
    <t>Seřaďovací</t>
  </si>
  <si>
    <t>S 3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</si>
  <si>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</si>
  <si>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</si>
  <si>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</si>
  <si>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</si>
  <si>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</si>
  <si>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</si>
  <si>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</si>
  <si>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</si>
  <si>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</si>
  <si>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</si>
  <si>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</si>
  <si>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</si>
  <si>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</si>
  <si>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</si>
  <si>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</si>
  <si>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</si>
  <si>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</si>
  <si>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</si>
  <si>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</si>
  <si>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</si>
  <si>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</si>
  <si>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</si>
  <si>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</si>
  <si>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</si>
  <si>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</si>
  <si>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</si>
  <si>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</si>
  <si>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</si>
  <si>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</si>
  <si>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</si>
  <si>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Se 1</t>
  </si>
  <si>
    <t>Se 2</t>
  </si>
  <si>
    <t>Se 3</t>
  </si>
  <si>
    <t>Lc 1</t>
  </si>
  <si>
    <t>Se 4</t>
  </si>
  <si>
    <t>Se 5</t>
  </si>
  <si>
    <t>Se 6</t>
  </si>
  <si>
    <t>1 a</t>
  </si>
  <si>
    <t>Sc 1</t>
  </si>
  <si>
    <t>Se 7</t>
  </si>
  <si>
    <t>Se 8</t>
  </si>
  <si>
    <t>3 a</t>
  </si>
  <si>
    <t>Vk 1</t>
  </si>
  <si>
    <t>PSt.2</t>
  </si>
  <si>
    <t>Odjezdová  +  cestová</t>
  </si>
  <si>
    <t>Směr  :  Kunovice - Loučka</t>
  </si>
  <si>
    <t>Kód : 1</t>
  </si>
  <si>
    <t>Obvod  výpravčího</t>
  </si>
  <si>
    <t>Směr  :  Bystřice pod Hostýnem</t>
  </si>
  <si>
    <t>Př Lk</t>
  </si>
  <si>
    <t>Lk</t>
  </si>
  <si>
    <t>Př Sk</t>
  </si>
  <si>
    <t>Sk</t>
  </si>
  <si>
    <t>B1</t>
  </si>
  <si>
    <t>B2</t>
  </si>
  <si>
    <t>ručně</t>
  </si>
  <si>
    <t>B3</t>
  </si>
  <si>
    <t>Sc 3</t>
  </si>
  <si>
    <t>Sc 5</t>
  </si>
  <si>
    <t>S 1</t>
  </si>
  <si>
    <t>Km  42,232</t>
  </si>
  <si>
    <t>1 c</t>
  </si>
  <si>
    <t>Hlavní  staniční  kolej</t>
  </si>
  <si>
    <t>Vjezd - odjezd - průjezd</t>
  </si>
  <si>
    <t>L 1</t>
  </si>
  <si>
    <t>L 3</t>
  </si>
  <si>
    <t>L 5</t>
  </si>
  <si>
    <t>Se 9</t>
  </si>
  <si>
    <t>Telefonické  dorozumívání</t>
  </si>
  <si>
    <t>00</t>
  </si>
  <si>
    <t>R Z Z  -  AŽD 71</t>
  </si>
  <si>
    <t>rychlostní návěstní soustava</t>
  </si>
  <si>
    <t>Počet  pracovníků :</t>
  </si>
  <si>
    <t>Výpravčí  -  1</t>
  </si>
  <si>
    <t>při jízdě do odbočky - rychlost 40 km/h</t>
  </si>
  <si>
    <t>poznámka</t>
  </si>
  <si>
    <t>bez zabezpečení</t>
  </si>
  <si>
    <t>Obvod  posunu</t>
  </si>
  <si>
    <t xml:space="preserve">  S 3</t>
  </si>
  <si>
    <t>EZ</t>
  </si>
  <si>
    <t>1 b</t>
  </si>
  <si>
    <t>3 b</t>
  </si>
  <si>
    <t>tlačítková volba, cestový systém</t>
  </si>
  <si>
    <t>( v.č. 3 )</t>
  </si>
  <si>
    <t>Trať :</t>
  </si>
  <si>
    <t>Ev. č. :</t>
  </si>
  <si>
    <t>Kód :  13</t>
  </si>
  <si>
    <t>Zjišťování</t>
  </si>
  <si>
    <t>konce  vlaku</t>
  </si>
  <si>
    <t>Dopravní  koleje</t>
  </si>
  <si>
    <t>Nástupiště  u  koleje</t>
  </si>
  <si>
    <t>výměnový  zámek v závislosti na v.č. 6</t>
  </si>
  <si>
    <t>výměnový  zámek, klíč v.č. 6 / B3 držen v EMZ v kolejišti</t>
  </si>
  <si>
    <t>( v.č. 6 / B3 )</t>
  </si>
  <si>
    <t>Vlečka č.:</t>
  </si>
  <si>
    <t>Vzájemně vyloučeny jsou pouze protisměrné jízdní cesty na tutéž kolej</t>
  </si>
  <si>
    <t>do  Bystřice p/H.</t>
  </si>
  <si>
    <t>od  Bystřice p/H.</t>
  </si>
  <si>
    <t>Krycí  -  odbočení vlečky</t>
  </si>
  <si>
    <t>výpravčí  //</t>
  </si>
  <si>
    <t>obsluhuje výpravčí z DK</t>
  </si>
  <si>
    <t>B4</t>
  </si>
  <si>
    <t>B5</t>
  </si>
  <si>
    <t>samočinně činností</t>
  </si>
  <si>
    <t>zabezpečovacího zařízení</t>
  </si>
  <si>
    <t>zast. - 90</t>
  </si>
  <si>
    <t>proj. - 30</t>
  </si>
  <si>
    <t>KANGO</t>
  </si>
  <si>
    <t>provoz podle SŽDC D 1</t>
  </si>
  <si>
    <t>č. I,  úrovňové, jednostranné</t>
  </si>
  <si>
    <t>č. II,  úrovňové, jednostranné</t>
  </si>
  <si>
    <t>( 1a + 1b  =  426 m )</t>
  </si>
  <si>
    <t>km  39,575 / 39,240</t>
  </si>
  <si>
    <t>( v.č. B1 / 4 )</t>
  </si>
  <si>
    <t>X. / 2017</t>
  </si>
  <si>
    <t>výměnový  zámek v závislosti na v.č. B1</t>
  </si>
  <si>
    <t>výměnový  zámek, klíč v.č. B1 / 4 držen v EMZ v kolejišti</t>
  </si>
  <si>
    <t>( 1b + 1c  =  397 m )</t>
  </si>
  <si>
    <t>( 3a + 3b  =  575 m )</t>
  </si>
  <si>
    <t>člen doprovodu vlaku návěstí nebo RDST</t>
  </si>
  <si>
    <t>00 // 61 / 80</t>
  </si>
  <si>
    <t>C</t>
  </si>
  <si>
    <t xml:space="preserve">Sc 3  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</si>
</sst>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  <numFmt numFmtId="184" formatCode="0.0000000"/>
  </numFmts>
  <fonts count="9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1"/>
      <color indexed="12"/>
      <name val="Arial CE"/>
      <family val="2"/>
    </font>
    <font>
      <sz val="14"/>
      <color indexed="16"/>
      <name val="Arial CE"/>
      <family val="2"/>
    </font>
    <font>
      <b/>
      <sz val="11"/>
      <color indexed="12"/>
      <name val="Arial CE"/>
      <family val="0"/>
    </font>
    <font>
      <sz val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0"/>
    </font>
    <font>
      <b/>
      <i/>
      <sz val="16"/>
      <color indexed="10"/>
      <name val="Monotype Corsiva"/>
      <family val="4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sz val="11"/>
      <name val="Arial"/>
      <family val="2"/>
    </font>
    <font>
      <sz val="12"/>
      <name val="Arial"/>
      <family val="2"/>
    </font>
    <font>
      <i/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Arial CE"/>
      <family val="0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6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2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5" fillId="0" borderId="0" xfId="47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3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5" xfId="0" applyFont="1" applyBorder="1" applyAlignment="1">
      <alignment/>
    </xf>
    <xf numFmtId="0" fontId="28" fillId="0" borderId="0" xfId="47" applyFont="1" applyFill="1" applyBorder="1" applyAlignment="1">
      <alignment horizontal="center" vertical="center"/>
      <protection/>
    </xf>
    <xf numFmtId="0" fontId="29" fillId="0" borderId="0" xfId="47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5" borderId="53" xfId="0" applyFont="1" applyFill="1" applyBorder="1" applyAlignment="1">
      <alignment horizontal="center" vertical="center"/>
    </xf>
    <xf numFmtId="0" fontId="0" fillId="35" borderId="54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49" fontId="13" fillId="0" borderId="14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164" fontId="8" fillId="0" borderId="17" xfId="0" applyNumberFormat="1" applyFont="1" applyBorder="1" applyAlignment="1">
      <alignment horizontal="center" vertical="center"/>
    </xf>
    <xf numFmtId="164" fontId="35" fillId="0" borderId="45" xfId="0" applyNumberFormat="1" applyFont="1" applyFill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 quotePrefix="1">
      <alignment horizontal="center" vertical="center"/>
    </xf>
    <xf numFmtId="164" fontId="15" fillId="0" borderId="15" xfId="0" applyNumberFormat="1" applyFont="1" applyBorder="1" applyAlignment="1" quotePrefix="1">
      <alignment horizontal="center" vertical="center"/>
    </xf>
    <xf numFmtId="164" fontId="15" fillId="0" borderId="17" xfId="0" applyNumberFormat="1" applyFont="1" applyBorder="1" applyAlignment="1" quotePrefix="1">
      <alignment horizontal="center" vertical="center"/>
    </xf>
    <xf numFmtId="0" fontId="0" fillId="0" borderId="25" xfId="0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right"/>
    </xf>
    <xf numFmtId="0" fontId="27" fillId="0" borderId="0" xfId="0" applyFont="1" applyBorder="1" applyAlignment="1">
      <alignment horizontal="center"/>
    </xf>
    <xf numFmtId="0" fontId="17" fillId="0" borderId="0" xfId="0" applyFont="1" applyAlignment="1">
      <alignment horizontal="left" vertical="top"/>
    </xf>
    <xf numFmtId="0" fontId="0" fillId="0" borderId="23" xfId="0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0" fillId="0" borderId="57" xfId="0" applyFont="1" applyBorder="1" applyAlignment="1">
      <alignment/>
    </xf>
    <xf numFmtId="0" fontId="0" fillId="0" borderId="15" xfId="0" applyBorder="1" applyAlignment="1">
      <alignment/>
    </xf>
    <xf numFmtId="0" fontId="5" fillId="0" borderId="57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0" fillId="0" borderId="58" xfId="0" applyBorder="1" applyAlignment="1">
      <alignment horizontal="center" vertical="center"/>
    </xf>
    <xf numFmtId="0" fontId="0" fillId="0" borderId="50" xfId="0" applyBorder="1" applyAlignment="1">
      <alignment/>
    </xf>
    <xf numFmtId="49" fontId="13" fillId="0" borderId="21" xfId="0" applyNumberFormat="1" applyFont="1" applyBorder="1" applyAlignment="1">
      <alignment horizontal="center" vertical="center"/>
    </xf>
    <xf numFmtId="164" fontId="37" fillId="0" borderId="45" xfId="0" applyNumberFormat="1" applyFont="1" applyFill="1" applyBorder="1" applyAlignment="1">
      <alignment horizontal="center" vertical="center"/>
    </xf>
    <xf numFmtId="164" fontId="24" fillId="0" borderId="14" xfId="0" applyNumberFormat="1" applyFont="1" applyBorder="1" applyAlignment="1">
      <alignment horizontal="center" vertical="center"/>
    </xf>
    <xf numFmtId="164" fontId="24" fillId="0" borderId="15" xfId="0" applyNumberFormat="1" applyFont="1" applyBorder="1" applyAlignment="1" quotePrefix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8" fillId="0" borderId="0" xfId="0" applyFont="1" applyBorder="1" applyAlignment="1">
      <alignment horizontal="left" vertical="center" indent="1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5" xfId="0" applyBorder="1" applyAlignment="1">
      <alignment/>
    </xf>
    <xf numFmtId="0" fontId="0" fillId="33" borderId="59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center" vertical="top"/>
    </xf>
    <xf numFmtId="0" fontId="27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64" fontId="8" fillId="0" borderId="14" xfId="0" applyNumberFormat="1" applyFont="1" applyBorder="1" applyAlignment="1" quotePrefix="1">
      <alignment horizontal="center" vertical="center"/>
    </xf>
    <xf numFmtId="0" fontId="27" fillId="0" borderId="0" xfId="0" applyFont="1" applyAlignment="1">
      <alignment horizontal="left" vertical="top"/>
    </xf>
    <xf numFmtId="49" fontId="8" fillId="0" borderId="0" xfId="47" applyNumberFormat="1" applyFont="1" applyFill="1" applyBorder="1" applyAlignment="1">
      <alignment horizontal="center" vertical="center"/>
      <protection/>
    </xf>
    <xf numFmtId="164" fontId="0" fillId="0" borderId="0" xfId="0" applyNumberFormat="1" applyAlignment="1">
      <alignment/>
    </xf>
    <xf numFmtId="0" fontId="1" fillId="36" borderId="60" xfId="0" applyFont="1" applyFill="1" applyBorder="1" applyAlignment="1">
      <alignment horizontal="center" vertical="center"/>
    </xf>
    <xf numFmtId="49" fontId="9" fillId="0" borderId="0" xfId="47" applyNumberFormat="1" applyFont="1" applyBorder="1" applyAlignment="1">
      <alignment horizontal="center" vertical="center"/>
      <protection/>
    </xf>
    <xf numFmtId="0" fontId="8" fillId="37" borderId="19" xfId="47" applyFont="1" applyFill="1" applyBorder="1" applyAlignment="1">
      <alignment horizontal="center" vertical="center"/>
      <protection/>
    </xf>
    <xf numFmtId="0" fontId="38" fillId="0" borderId="0" xfId="47" applyFont="1" applyFill="1" applyBorder="1" applyAlignment="1">
      <alignment horizontal="center" vertical="center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9" fillId="0" borderId="0" xfId="47" applyFont="1" applyAlignment="1">
      <alignment vertical="center"/>
      <protection/>
    </xf>
    <xf numFmtId="0" fontId="29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6" borderId="61" xfId="47" applyFont="1" applyFill="1" applyBorder="1" applyAlignment="1">
      <alignment vertical="center"/>
      <protection/>
    </xf>
    <xf numFmtId="0" fontId="0" fillId="36" borderId="62" xfId="47" applyFont="1" applyFill="1" applyBorder="1" applyAlignment="1">
      <alignment vertical="center"/>
      <protection/>
    </xf>
    <xf numFmtId="0" fontId="0" fillId="36" borderId="62" xfId="47" applyFont="1" applyFill="1" applyBorder="1" applyAlignment="1" quotePrefix="1">
      <alignment vertical="center"/>
      <protection/>
    </xf>
    <xf numFmtId="164" fontId="0" fillId="36" borderId="62" xfId="47" applyNumberFormat="1" applyFont="1" applyFill="1" applyBorder="1" applyAlignment="1">
      <alignment vertical="center"/>
      <protection/>
    </xf>
    <xf numFmtId="0" fontId="0" fillId="36" borderId="63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64" xfId="47" applyFont="1" applyBorder="1">
      <alignment/>
      <protection/>
    </xf>
    <xf numFmtId="0" fontId="0" fillId="0" borderId="47" xfId="47" applyFont="1" applyBorder="1">
      <alignment/>
      <protection/>
    </xf>
    <xf numFmtId="0" fontId="0" fillId="0" borderId="37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5" xfId="47" applyFont="1" applyBorder="1">
      <alignment/>
      <protection/>
    </xf>
    <xf numFmtId="0" fontId="22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Border="1" applyAlignment="1">
      <alignment vertical="center"/>
      <protection/>
    </xf>
    <xf numFmtId="0" fontId="38" fillId="0" borderId="0" xfId="47" applyFont="1" applyFill="1" applyBorder="1" applyAlignment="1">
      <alignment horizontal="center"/>
      <protection/>
    </xf>
    <xf numFmtId="0" fontId="0" fillId="0" borderId="15" xfId="47" applyFont="1" applyBorder="1">
      <alignment/>
      <protection/>
    </xf>
    <xf numFmtId="0" fontId="0" fillId="0" borderId="65" xfId="47" applyFont="1" applyBorder="1">
      <alignment/>
      <protection/>
    </xf>
    <xf numFmtId="0" fontId="0" fillId="0" borderId="66" xfId="47" applyFont="1" applyBorder="1">
      <alignment/>
      <protection/>
    </xf>
    <xf numFmtId="0" fontId="0" fillId="0" borderId="67" xfId="47" applyFont="1" applyBorder="1">
      <alignment/>
      <protection/>
    </xf>
    <xf numFmtId="0" fontId="28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164" fontId="30" fillId="0" borderId="0" xfId="47" applyNumberFormat="1" applyFont="1" applyBorder="1" applyAlignment="1">
      <alignment horizontal="center" vertical="center"/>
      <protection/>
    </xf>
    <xf numFmtId="0" fontId="38" fillId="0" borderId="0" xfId="47" applyFont="1" applyBorder="1" applyAlignment="1">
      <alignment horizontal="center" vertical="center"/>
      <protection/>
    </xf>
    <xf numFmtId="49" fontId="38" fillId="0" borderId="0" xfId="47" applyNumberFormat="1" applyFont="1" applyBorder="1" applyAlignment="1">
      <alignment horizontal="center" vertical="center"/>
      <protection/>
    </xf>
    <xf numFmtId="0" fontId="0" fillId="0" borderId="68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9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8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70" xfId="47" applyFont="1" applyFill="1" applyBorder="1" applyAlignment="1">
      <alignment vertical="center"/>
      <protection/>
    </xf>
    <xf numFmtId="0" fontId="0" fillId="37" borderId="71" xfId="47" applyFont="1" applyFill="1" applyBorder="1" applyAlignment="1">
      <alignment vertical="center"/>
      <protection/>
    </xf>
    <xf numFmtId="0" fontId="0" fillId="37" borderId="72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8" fillId="37" borderId="49" xfId="47" applyFont="1" applyFill="1" applyBorder="1" applyAlignment="1">
      <alignment horizontal="center" vertical="center"/>
      <protection/>
    </xf>
    <xf numFmtId="0" fontId="8" fillId="37" borderId="73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0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5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9" fillId="0" borderId="50" xfId="47" applyNumberFormat="1" applyFont="1" applyBorder="1" applyAlignment="1">
      <alignment horizontal="center" vertical="center"/>
      <protection/>
    </xf>
    <xf numFmtId="164" fontId="40" fillId="0" borderId="14" xfId="47" applyNumberFormat="1" applyFont="1" applyBorder="1" applyAlignment="1">
      <alignment horizontal="center" vertical="center"/>
      <protection/>
    </xf>
    <xf numFmtId="1" fontId="40" fillId="0" borderId="15" xfId="47" applyNumberFormat="1" applyFont="1" applyBorder="1" applyAlignment="1">
      <alignment horizontal="center" vertical="center"/>
      <protection/>
    </xf>
    <xf numFmtId="164" fontId="40" fillId="0" borderId="14" xfId="47" applyNumberFormat="1" applyFont="1" applyBorder="1" applyAlignment="1">
      <alignment horizontal="center" vertical="center"/>
      <protection/>
    </xf>
    <xf numFmtId="49" fontId="0" fillId="0" borderId="74" xfId="47" applyNumberFormat="1" applyFont="1" applyBorder="1" applyAlignment="1">
      <alignment vertical="center"/>
      <protection/>
    </xf>
    <xf numFmtId="164" fontId="0" fillId="0" borderId="75" xfId="47" applyNumberFormat="1" applyFont="1" applyBorder="1" applyAlignment="1">
      <alignment vertical="center"/>
      <protection/>
    </xf>
    <xf numFmtId="164" fontId="0" fillId="0" borderId="75" xfId="47" applyNumberFormat="1" applyFont="1" applyBorder="1" applyAlignment="1">
      <alignment vertical="center"/>
      <protection/>
    </xf>
    <xf numFmtId="1" fontId="0" fillId="0" borderId="69" xfId="47" applyNumberFormat="1" applyFont="1" applyBorder="1" applyAlignment="1">
      <alignment vertical="center"/>
      <protection/>
    </xf>
    <xf numFmtId="1" fontId="0" fillId="0" borderId="68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9" xfId="47" applyFont="1" applyBorder="1" applyAlignment="1">
      <alignment vertical="center"/>
      <protection/>
    </xf>
    <xf numFmtId="0" fontId="0" fillId="36" borderId="38" xfId="47" applyFill="1" applyBorder="1" applyAlignment="1">
      <alignment vertical="center"/>
      <protection/>
    </xf>
    <xf numFmtId="0" fontId="0" fillId="36" borderId="33" xfId="47" applyFill="1" applyBorder="1" applyAlignment="1">
      <alignment vertical="center"/>
      <protection/>
    </xf>
    <xf numFmtId="0" fontId="0" fillId="36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20" fillId="0" borderId="21" xfId="0" applyNumberFormat="1" applyFont="1" applyBorder="1" applyAlignment="1">
      <alignment horizontal="center" vertical="center"/>
    </xf>
    <xf numFmtId="0" fontId="36" fillId="0" borderId="14" xfId="0" applyNumberFormat="1" applyFont="1" applyBorder="1" applyAlignment="1">
      <alignment horizontal="center" vertical="center"/>
    </xf>
    <xf numFmtId="164" fontId="42" fillId="0" borderId="14" xfId="0" applyNumberFormat="1" applyFont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36" fillId="0" borderId="21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0" fillId="36" borderId="76" xfId="0" applyFont="1" applyFill="1" applyBorder="1" applyAlignment="1">
      <alignment horizontal="center" vertical="center"/>
    </xf>
    <xf numFmtId="0" fontId="0" fillId="36" borderId="60" xfId="0" applyFont="1" applyFill="1" applyBorder="1" applyAlignment="1">
      <alignment horizontal="center" vertical="center"/>
    </xf>
    <xf numFmtId="0" fontId="0" fillId="36" borderId="77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78" xfId="0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164" fontId="46" fillId="0" borderId="14" xfId="47" applyNumberFormat="1" applyFont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right" vertical="top"/>
    </xf>
    <xf numFmtId="164" fontId="0" fillId="0" borderId="14" xfId="47" applyNumberFormat="1" applyFont="1" applyBorder="1" applyAlignment="1">
      <alignment vertical="center"/>
      <protection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top" indent="1"/>
    </xf>
    <xf numFmtId="0" fontId="7" fillId="0" borderId="45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15" fillId="0" borderId="45" xfId="47" applyFont="1" applyBorder="1" applyAlignment="1">
      <alignment horizontal="center" vertical="center"/>
      <protection/>
    </xf>
    <xf numFmtId="0" fontId="15" fillId="0" borderId="0" xfId="47" applyFont="1" applyBorder="1" applyAlignment="1">
      <alignment horizontal="center" vertical="center"/>
      <protection/>
    </xf>
    <xf numFmtId="0" fontId="15" fillId="0" borderId="15" xfId="47" applyFont="1" applyBorder="1" applyAlignment="1">
      <alignment horizontal="center" vertical="center"/>
      <protection/>
    </xf>
    <xf numFmtId="0" fontId="8" fillId="0" borderId="45" xfId="47" applyFont="1" applyBorder="1" applyAlignment="1">
      <alignment horizontal="center" vertical="center"/>
      <protection/>
    </xf>
    <xf numFmtId="0" fontId="8" fillId="0" borderId="0" xfId="47" applyFont="1" applyBorder="1" applyAlignment="1">
      <alignment horizontal="center" vertical="center"/>
      <protection/>
    </xf>
    <xf numFmtId="0" fontId="8" fillId="0" borderId="15" xfId="47" applyFont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5" fillId="37" borderId="71" xfId="47" applyFont="1" applyFill="1" applyBorder="1" applyAlignment="1">
      <alignment horizontal="center" vertical="center"/>
      <protection/>
    </xf>
    <xf numFmtId="0" fontId="25" fillId="37" borderId="71" xfId="47" applyFont="1" applyFill="1" applyBorder="1" applyAlignment="1" quotePrefix="1">
      <alignment horizontal="center" vertical="center"/>
      <protection/>
    </xf>
    <xf numFmtId="0" fontId="8" fillId="37" borderId="79" xfId="47" applyFont="1" applyFill="1" applyBorder="1" applyAlignment="1">
      <alignment horizontal="center" vertical="center"/>
      <protection/>
    </xf>
    <xf numFmtId="0" fontId="8" fillId="37" borderId="80" xfId="47" applyFont="1" applyFill="1" applyBorder="1" applyAlignment="1">
      <alignment horizontal="center" vertical="center"/>
      <protection/>
    </xf>
    <xf numFmtId="0" fontId="8" fillId="37" borderId="81" xfId="47" applyFont="1" applyFill="1" applyBorder="1" applyAlignment="1">
      <alignment horizontal="center" vertical="center"/>
      <protection/>
    </xf>
    <xf numFmtId="0" fontId="5" fillId="35" borderId="82" xfId="0" applyFont="1" applyFill="1" applyBorder="1" applyAlignment="1">
      <alignment horizontal="center" vertical="center"/>
    </xf>
    <xf numFmtId="0" fontId="5" fillId="35" borderId="83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5" fillId="35" borderId="53" xfId="0" applyFont="1" applyFill="1" applyBorder="1" applyAlignment="1">
      <alignment horizontal="center" vertical="center"/>
    </xf>
    <xf numFmtId="0" fontId="5" fillId="35" borderId="54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5" fillId="35" borderId="84" xfId="0" applyFont="1" applyFill="1" applyBorder="1" applyAlignment="1">
      <alignment horizontal="center" vertical="center"/>
    </xf>
    <xf numFmtId="0" fontId="5" fillId="35" borderId="52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35" borderId="86" xfId="0" applyFont="1" applyFill="1" applyBorder="1" applyAlignment="1">
      <alignment horizontal="center" vertical="center"/>
    </xf>
    <xf numFmtId="0" fontId="6" fillId="35" borderId="82" xfId="0" applyFont="1" applyFill="1" applyBorder="1" applyAlignment="1">
      <alignment horizontal="center" vertical="center"/>
    </xf>
    <xf numFmtId="0" fontId="6" fillId="35" borderId="54" xfId="0" applyFont="1" applyFill="1" applyBorder="1" applyAlignment="1">
      <alignment horizontal="center" vertical="center"/>
    </xf>
    <xf numFmtId="0" fontId="6" fillId="35" borderId="83" xfId="0" applyFont="1" applyFill="1" applyBorder="1" applyAlignment="1">
      <alignment horizontal="center" vertical="center"/>
    </xf>
    <xf numFmtId="0" fontId="6" fillId="35" borderId="53" xfId="0" applyFont="1" applyFill="1" applyBorder="1" applyAlignment="1">
      <alignment horizontal="center" vertical="center"/>
    </xf>
    <xf numFmtId="0" fontId="6" fillId="35" borderId="86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762500" y="9525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Osíčko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1" name="Line 1530"/>
        <xdr:cNvSpPr>
          <a:spLocks/>
        </xdr:cNvSpPr>
      </xdr:nvSpPr>
      <xdr:spPr>
        <a:xfrm flipV="1">
          <a:off x="33337500" y="78009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30</xdr:row>
      <xdr:rowOff>114300</xdr:rowOff>
    </xdr:from>
    <xdr:to>
      <xdr:col>73</xdr:col>
      <xdr:colOff>266700</xdr:colOff>
      <xdr:row>33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2330350" y="7572375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3411200" y="78009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34</xdr:row>
      <xdr:rowOff>114300</xdr:rowOff>
    </xdr:from>
    <xdr:to>
      <xdr:col>44</xdr:col>
      <xdr:colOff>47625</xdr:colOff>
      <xdr:row>34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8486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22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2012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výkolejka</a:t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66</xdr:col>
      <xdr:colOff>476250</xdr:colOff>
      <xdr:row>28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7115175"/>
          <a:ext cx="1602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34</xdr:row>
      <xdr:rowOff>114300</xdr:rowOff>
    </xdr:from>
    <xdr:to>
      <xdr:col>87</xdr:col>
      <xdr:colOff>47625</xdr:colOff>
      <xdr:row>34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8486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Osíčko</a:t>
          </a:r>
        </a:p>
      </xdr:txBody>
    </xdr:sp>
    <xdr:clientData/>
  </xdr:twoCellAnchor>
  <xdr:twoCellAnchor>
    <xdr:from>
      <xdr:col>67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49853850" y="102012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32</xdr:row>
      <xdr:rowOff>0</xdr:rowOff>
    </xdr:from>
    <xdr:to>
      <xdr:col>16</xdr:col>
      <xdr:colOff>495300</xdr:colOff>
      <xdr:row>34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8210550" y="79152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8372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0</xdr:rowOff>
    </xdr:from>
    <xdr:to>
      <xdr:col>75</xdr:col>
      <xdr:colOff>504825</xdr:colOff>
      <xdr:row>41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5787925" y="997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0</xdr:rowOff>
    </xdr:from>
    <xdr:to>
      <xdr:col>76</xdr:col>
      <xdr:colOff>9525</xdr:colOff>
      <xdr:row>41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5787925" y="9972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0</xdr:rowOff>
    </xdr:from>
    <xdr:to>
      <xdr:col>75</xdr:col>
      <xdr:colOff>504825</xdr:colOff>
      <xdr:row>41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5787925" y="997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0</xdr:rowOff>
    </xdr:from>
    <xdr:to>
      <xdr:col>76</xdr:col>
      <xdr:colOff>9525</xdr:colOff>
      <xdr:row>41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5787925" y="9972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34</xdr:row>
      <xdr:rowOff>114300</xdr:rowOff>
    </xdr:from>
    <xdr:to>
      <xdr:col>1</xdr:col>
      <xdr:colOff>447675</xdr:colOff>
      <xdr:row>34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8486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34</xdr:row>
      <xdr:rowOff>0</xdr:rowOff>
    </xdr:from>
    <xdr:to>
      <xdr:col>45</xdr:col>
      <xdr:colOff>0</xdr:colOff>
      <xdr:row>35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</a:t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twoCellAnchor>
    <xdr:from>
      <xdr:col>87</xdr:col>
      <xdr:colOff>0</xdr:colOff>
      <xdr:row>34</xdr:row>
      <xdr:rowOff>0</xdr:rowOff>
    </xdr:from>
    <xdr:to>
      <xdr:col>88</xdr:col>
      <xdr:colOff>0</xdr:colOff>
      <xdr:row>35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8372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34</xdr:row>
      <xdr:rowOff>114300</xdr:rowOff>
    </xdr:from>
    <xdr:to>
      <xdr:col>87</xdr:col>
      <xdr:colOff>447675</xdr:colOff>
      <xdr:row>34</xdr:row>
      <xdr:rowOff>114300</xdr:rowOff>
    </xdr:to>
    <xdr:sp>
      <xdr:nvSpPr>
        <xdr:cNvPr id="21" name="Line 55"/>
        <xdr:cNvSpPr>
          <a:spLocks/>
        </xdr:cNvSpPr>
      </xdr:nvSpPr>
      <xdr:spPr>
        <a:xfrm>
          <a:off x="64779525" y="8486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18</xdr:col>
      <xdr:colOff>495300</xdr:colOff>
      <xdr:row>31</xdr:row>
      <xdr:rowOff>152400</xdr:rowOff>
    </xdr:to>
    <xdr:sp>
      <xdr:nvSpPr>
        <xdr:cNvPr id="22" name="Line 604"/>
        <xdr:cNvSpPr>
          <a:spLocks/>
        </xdr:cNvSpPr>
      </xdr:nvSpPr>
      <xdr:spPr>
        <a:xfrm flipH="1">
          <a:off x="12668250" y="7800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28</xdr:row>
      <xdr:rowOff>152400</xdr:rowOff>
    </xdr:from>
    <xdr:to>
      <xdr:col>68</xdr:col>
      <xdr:colOff>476250</xdr:colOff>
      <xdr:row>29</xdr:row>
      <xdr:rowOff>0</xdr:rowOff>
    </xdr:to>
    <xdr:sp>
      <xdr:nvSpPr>
        <xdr:cNvPr id="23" name="Line 609"/>
        <xdr:cNvSpPr>
          <a:spLocks/>
        </xdr:cNvSpPr>
      </xdr:nvSpPr>
      <xdr:spPr>
        <a:xfrm flipH="1" flipV="1">
          <a:off x="5010150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28</xdr:row>
      <xdr:rowOff>114300</xdr:rowOff>
    </xdr:from>
    <xdr:to>
      <xdr:col>67</xdr:col>
      <xdr:colOff>247650</xdr:colOff>
      <xdr:row>28</xdr:row>
      <xdr:rowOff>152400</xdr:rowOff>
    </xdr:to>
    <xdr:sp>
      <xdr:nvSpPr>
        <xdr:cNvPr id="24" name="Line 610"/>
        <xdr:cNvSpPr>
          <a:spLocks/>
        </xdr:cNvSpPr>
      </xdr:nvSpPr>
      <xdr:spPr>
        <a:xfrm flipH="1" flipV="1">
          <a:off x="4935855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25" name="Line 864"/>
        <xdr:cNvSpPr>
          <a:spLocks/>
        </xdr:cNvSpPr>
      </xdr:nvSpPr>
      <xdr:spPr>
        <a:xfrm flipH="1">
          <a:off x="55787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9525</xdr:rowOff>
    </xdr:from>
    <xdr:to>
      <xdr:col>76</xdr:col>
      <xdr:colOff>9525</xdr:colOff>
      <xdr:row>40</xdr:row>
      <xdr:rowOff>9525</xdr:rowOff>
    </xdr:to>
    <xdr:sp>
      <xdr:nvSpPr>
        <xdr:cNvPr id="26" name="Line 865"/>
        <xdr:cNvSpPr>
          <a:spLocks/>
        </xdr:cNvSpPr>
      </xdr:nvSpPr>
      <xdr:spPr>
        <a:xfrm flipH="1">
          <a:off x="55787925" y="975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27" name="Line 866"/>
        <xdr:cNvSpPr>
          <a:spLocks/>
        </xdr:cNvSpPr>
      </xdr:nvSpPr>
      <xdr:spPr>
        <a:xfrm flipH="1">
          <a:off x="55787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9525</xdr:rowOff>
    </xdr:from>
    <xdr:to>
      <xdr:col>76</xdr:col>
      <xdr:colOff>9525</xdr:colOff>
      <xdr:row>40</xdr:row>
      <xdr:rowOff>9525</xdr:rowOff>
    </xdr:to>
    <xdr:sp>
      <xdr:nvSpPr>
        <xdr:cNvPr id="28" name="Line 867"/>
        <xdr:cNvSpPr>
          <a:spLocks/>
        </xdr:cNvSpPr>
      </xdr:nvSpPr>
      <xdr:spPr>
        <a:xfrm flipH="1">
          <a:off x="55787925" y="975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24</xdr:row>
      <xdr:rowOff>0</xdr:rowOff>
    </xdr:from>
    <xdr:to>
      <xdr:col>41</xdr:col>
      <xdr:colOff>266700</xdr:colOff>
      <xdr:row>26</xdr:row>
      <xdr:rowOff>0</xdr:rowOff>
    </xdr:to>
    <xdr:sp>
      <xdr:nvSpPr>
        <xdr:cNvPr id="29" name="Line 1052"/>
        <xdr:cNvSpPr>
          <a:spLocks/>
        </xdr:cNvSpPr>
      </xdr:nvSpPr>
      <xdr:spPr>
        <a:xfrm flipV="1">
          <a:off x="27527250" y="608647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114300</xdr:rowOff>
    </xdr:from>
    <xdr:to>
      <xdr:col>35</xdr:col>
      <xdr:colOff>266700</xdr:colOff>
      <xdr:row>37</xdr:row>
      <xdr:rowOff>0</xdr:rowOff>
    </xdr:to>
    <xdr:sp>
      <xdr:nvSpPr>
        <xdr:cNvPr id="30" name="Line 1054"/>
        <xdr:cNvSpPr>
          <a:spLocks/>
        </xdr:cNvSpPr>
      </xdr:nvSpPr>
      <xdr:spPr>
        <a:xfrm>
          <a:off x="22326600" y="84867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23</xdr:row>
      <xdr:rowOff>114300</xdr:rowOff>
    </xdr:from>
    <xdr:to>
      <xdr:col>55</xdr:col>
      <xdr:colOff>247650</xdr:colOff>
      <xdr:row>23</xdr:row>
      <xdr:rowOff>114300</xdr:rowOff>
    </xdr:to>
    <xdr:sp>
      <xdr:nvSpPr>
        <xdr:cNvPr id="31" name="Line 1064"/>
        <xdr:cNvSpPr>
          <a:spLocks/>
        </xdr:cNvSpPr>
      </xdr:nvSpPr>
      <xdr:spPr>
        <a:xfrm flipV="1">
          <a:off x="31984950" y="5972175"/>
          <a:ext cx="9201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37</xdr:row>
      <xdr:rowOff>76200</xdr:rowOff>
    </xdr:from>
    <xdr:to>
      <xdr:col>37</xdr:col>
      <xdr:colOff>266700</xdr:colOff>
      <xdr:row>37</xdr:row>
      <xdr:rowOff>114300</xdr:rowOff>
    </xdr:to>
    <xdr:sp>
      <xdr:nvSpPr>
        <xdr:cNvPr id="32" name="Line 1071"/>
        <xdr:cNvSpPr>
          <a:spLocks/>
        </xdr:cNvSpPr>
      </xdr:nvSpPr>
      <xdr:spPr>
        <a:xfrm>
          <a:off x="26784300" y="9134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37</xdr:row>
      <xdr:rowOff>0</xdr:rowOff>
    </xdr:from>
    <xdr:to>
      <xdr:col>36</xdr:col>
      <xdr:colOff>495300</xdr:colOff>
      <xdr:row>37</xdr:row>
      <xdr:rowOff>76200</xdr:rowOff>
    </xdr:to>
    <xdr:sp>
      <xdr:nvSpPr>
        <xdr:cNvPr id="33" name="Line 1074"/>
        <xdr:cNvSpPr>
          <a:spLocks/>
        </xdr:cNvSpPr>
      </xdr:nvSpPr>
      <xdr:spPr>
        <a:xfrm>
          <a:off x="26041350" y="9058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37</xdr:row>
      <xdr:rowOff>114300</xdr:rowOff>
    </xdr:from>
    <xdr:to>
      <xdr:col>44</xdr:col>
      <xdr:colOff>276225</xdr:colOff>
      <xdr:row>37</xdr:row>
      <xdr:rowOff>114300</xdr:rowOff>
    </xdr:to>
    <xdr:sp>
      <xdr:nvSpPr>
        <xdr:cNvPr id="34" name="Line 1195"/>
        <xdr:cNvSpPr>
          <a:spLocks/>
        </xdr:cNvSpPr>
      </xdr:nvSpPr>
      <xdr:spPr>
        <a:xfrm flipV="1">
          <a:off x="27527250" y="9172575"/>
          <a:ext cx="5133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37</xdr:row>
      <xdr:rowOff>114300</xdr:rowOff>
    </xdr:from>
    <xdr:to>
      <xdr:col>60</xdr:col>
      <xdr:colOff>685800</xdr:colOff>
      <xdr:row>37</xdr:row>
      <xdr:rowOff>114300</xdr:rowOff>
    </xdr:to>
    <xdr:sp>
      <xdr:nvSpPr>
        <xdr:cNvPr id="35" name="Line 1196"/>
        <xdr:cNvSpPr>
          <a:spLocks/>
        </xdr:cNvSpPr>
      </xdr:nvSpPr>
      <xdr:spPr>
        <a:xfrm flipV="1">
          <a:off x="33108900" y="9172575"/>
          <a:ext cx="12001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31</xdr:row>
      <xdr:rowOff>114300</xdr:rowOff>
    </xdr:from>
    <xdr:to>
      <xdr:col>69</xdr:col>
      <xdr:colOff>247650</xdr:colOff>
      <xdr:row>31</xdr:row>
      <xdr:rowOff>152400</xdr:rowOff>
    </xdr:to>
    <xdr:sp>
      <xdr:nvSpPr>
        <xdr:cNvPr id="36" name="Line 1198"/>
        <xdr:cNvSpPr>
          <a:spLocks/>
        </xdr:cNvSpPr>
      </xdr:nvSpPr>
      <xdr:spPr>
        <a:xfrm flipH="1" flipV="1">
          <a:off x="50844450" y="7800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54</xdr:col>
      <xdr:colOff>504825</xdr:colOff>
      <xdr:row>42</xdr:row>
      <xdr:rowOff>0</xdr:rowOff>
    </xdr:to>
    <xdr:sp>
      <xdr:nvSpPr>
        <xdr:cNvPr id="37" name="Line 1200"/>
        <xdr:cNvSpPr>
          <a:spLocks/>
        </xdr:cNvSpPr>
      </xdr:nvSpPr>
      <xdr:spPr>
        <a:xfrm flipH="1">
          <a:off x="39966900" y="1020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152400</xdr:rowOff>
    </xdr:from>
    <xdr:to>
      <xdr:col>70</xdr:col>
      <xdr:colOff>476250</xdr:colOff>
      <xdr:row>32</xdr:row>
      <xdr:rowOff>0</xdr:rowOff>
    </xdr:to>
    <xdr:sp>
      <xdr:nvSpPr>
        <xdr:cNvPr id="38" name="Line 1206"/>
        <xdr:cNvSpPr>
          <a:spLocks/>
        </xdr:cNvSpPr>
      </xdr:nvSpPr>
      <xdr:spPr>
        <a:xfrm flipH="1" flipV="1">
          <a:off x="51587400" y="7839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0</xdr:rowOff>
    </xdr:from>
    <xdr:to>
      <xdr:col>75</xdr:col>
      <xdr:colOff>266700</xdr:colOff>
      <xdr:row>34</xdr:row>
      <xdr:rowOff>114300</xdr:rowOff>
    </xdr:to>
    <xdr:sp>
      <xdr:nvSpPr>
        <xdr:cNvPr id="39" name="Line 1207"/>
        <xdr:cNvSpPr>
          <a:spLocks/>
        </xdr:cNvSpPr>
      </xdr:nvSpPr>
      <xdr:spPr>
        <a:xfrm flipH="1" flipV="1">
          <a:off x="52330350" y="79152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14</xdr:row>
      <xdr:rowOff>0</xdr:rowOff>
    </xdr:from>
    <xdr:to>
      <xdr:col>85</xdr:col>
      <xdr:colOff>0</xdr:colOff>
      <xdr:row>16</xdr:row>
      <xdr:rowOff>0</xdr:rowOff>
    </xdr:to>
    <xdr:sp>
      <xdr:nvSpPr>
        <xdr:cNvPr id="40" name="text 36"/>
        <xdr:cNvSpPr txBox="1">
          <a:spLocks noChangeArrowheads="1"/>
        </xdr:cNvSpPr>
      </xdr:nvSpPr>
      <xdr:spPr>
        <a:xfrm>
          <a:off x="58769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41" name="Line 1524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42" name="Line 1525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43" name="Line 1526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44" name="Line 1527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45" name="Line 1528"/>
        <xdr:cNvSpPr>
          <a:spLocks/>
        </xdr:cNvSpPr>
      </xdr:nvSpPr>
      <xdr:spPr>
        <a:xfrm flipV="1">
          <a:off x="27527250" y="7115175"/>
          <a:ext cx="487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46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54</xdr:col>
      <xdr:colOff>476250</xdr:colOff>
      <xdr:row>37</xdr:row>
      <xdr:rowOff>76200</xdr:rowOff>
    </xdr:from>
    <xdr:to>
      <xdr:col>55</xdr:col>
      <xdr:colOff>247650</xdr:colOff>
      <xdr:row>37</xdr:row>
      <xdr:rowOff>114300</xdr:rowOff>
    </xdr:to>
    <xdr:sp>
      <xdr:nvSpPr>
        <xdr:cNvPr id="47" name="Line 1532"/>
        <xdr:cNvSpPr>
          <a:spLocks/>
        </xdr:cNvSpPr>
      </xdr:nvSpPr>
      <xdr:spPr>
        <a:xfrm flipH="1">
          <a:off x="40443150" y="9134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37</xdr:row>
      <xdr:rowOff>0</xdr:rowOff>
    </xdr:from>
    <xdr:to>
      <xdr:col>56</xdr:col>
      <xdr:colOff>476250</xdr:colOff>
      <xdr:row>37</xdr:row>
      <xdr:rowOff>76200</xdr:rowOff>
    </xdr:to>
    <xdr:sp>
      <xdr:nvSpPr>
        <xdr:cNvPr id="48" name="Line 1533"/>
        <xdr:cNvSpPr>
          <a:spLocks/>
        </xdr:cNvSpPr>
      </xdr:nvSpPr>
      <xdr:spPr>
        <a:xfrm flipH="1">
          <a:off x="41186100" y="9058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34</xdr:row>
      <xdr:rowOff>114300</xdr:rowOff>
    </xdr:from>
    <xdr:to>
      <xdr:col>61</xdr:col>
      <xdr:colOff>266700</xdr:colOff>
      <xdr:row>37</xdr:row>
      <xdr:rowOff>0</xdr:rowOff>
    </xdr:to>
    <xdr:sp>
      <xdr:nvSpPr>
        <xdr:cNvPr id="49" name="Line 1534"/>
        <xdr:cNvSpPr>
          <a:spLocks/>
        </xdr:cNvSpPr>
      </xdr:nvSpPr>
      <xdr:spPr>
        <a:xfrm flipH="1">
          <a:off x="41929050" y="84867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37</xdr:row>
      <xdr:rowOff>0</xdr:rowOff>
    </xdr:from>
    <xdr:ext cx="533400" cy="228600"/>
    <xdr:sp>
      <xdr:nvSpPr>
        <xdr:cNvPr id="50" name="text 7125"/>
        <xdr:cNvSpPr txBox="1">
          <a:spLocks noChangeArrowheads="1"/>
        </xdr:cNvSpPr>
      </xdr:nvSpPr>
      <xdr:spPr>
        <a:xfrm>
          <a:off x="326136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19</xdr:col>
      <xdr:colOff>0</xdr:colOff>
      <xdr:row>29</xdr:row>
      <xdr:rowOff>0</xdr:rowOff>
    </xdr:from>
    <xdr:to>
      <xdr:col>19</xdr:col>
      <xdr:colOff>0</xdr:colOff>
      <xdr:row>37</xdr:row>
      <xdr:rowOff>0</xdr:rowOff>
    </xdr:to>
    <xdr:sp>
      <xdr:nvSpPr>
        <xdr:cNvPr id="51" name="Line 1538"/>
        <xdr:cNvSpPr>
          <a:spLocks/>
        </xdr:cNvSpPr>
      </xdr:nvSpPr>
      <xdr:spPr>
        <a:xfrm>
          <a:off x="13887450" y="72294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447675</xdr:colOff>
      <xdr:row>37</xdr:row>
      <xdr:rowOff>0</xdr:rowOff>
    </xdr:from>
    <xdr:ext cx="1038225" cy="457200"/>
    <xdr:sp>
      <xdr:nvSpPr>
        <xdr:cNvPr id="52" name="text 774"/>
        <xdr:cNvSpPr txBox="1">
          <a:spLocks noChangeArrowheads="1"/>
        </xdr:cNvSpPr>
      </xdr:nvSpPr>
      <xdr:spPr>
        <a:xfrm>
          <a:off x="13363575" y="90582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7281 - 3SNI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42,529</a:t>
          </a:r>
        </a:p>
      </xdr:txBody>
    </xdr:sp>
    <xdr:clientData/>
  </xdr:oneCellAnchor>
  <xdr:twoCellAnchor>
    <xdr:from>
      <xdr:col>40</xdr:col>
      <xdr:colOff>476250</xdr:colOff>
      <xdr:row>21</xdr:row>
      <xdr:rowOff>123825</xdr:rowOff>
    </xdr:from>
    <xdr:to>
      <xdr:col>44</xdr:col>
      <xdr:colOff>495300</xdr:colOff>
      <xdr:row>24</xdr:row>
      <xdr:rowOff>114300</xdr:rowOff>
    </xdr:to>
    <xdr:sp>
      <xdr:nvSpPr>
        <xdr:cNvPr id="53" name="Line 1540"/>
        <xdr:cNvSpPr>
          <a:spLocks/>
        </xdr:cNvSpPr>
      </xdr:nvSpPr>
      <xdr:spPr>
        <a:xfrm flipH="1">
          <a:off x="29737050" y="5524500"/>
          <a:ext cx="3143250" cy="676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20</xdr:row>
      <xdr:rowOff>152400</xdr:rowOff>
    </xdr:from>
    <xdr:to>
      <xdr:col>46</xdr:col>
      <xdr:colOff>342900</xdr:colOff>
      <xdr:row>21</xdr:row>
      <xdr:rowOff>0</xdr:rowOff>
    </xdr:to>
    <xdr:sp>
      <xdr:nvSpPr>
        <xdr:cNvPr id="54" name="Line 1542"/>
        <xdr:cNvSpPr>
          <a:spLocks/>
        </xdr:cNvSpPr>
      </xdr:nvSpPr>
      <xdr:spPr>
        <a:xfrm flipV="1">
          <a:off x="33623250" y="5324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25</xdr:row>
      <xdr:rowOff>0</xdr:rowOff>
    </xdr:from>
    <xdr:to>
      <xdr:col>39</xdr:col>
      <xdr:colOff>247650</xdr:colOff>
      <xdr:row>29</xdr:row>
      <xdr:rowOff>114300</xdr:rowOff>
    </xdr:to>
    <xdr:sp>
      <xdr:nvSpPr>
        <xdr:cNvPr id="55" name="Line 1586"/>
        <xdr:cNvSpPr>
          <a:spLocks/>
        </xdr:cNvSpPr>
      </xdr:nvSpPr>
      <xdr:spPr>
        <a:xfrm flipV="1">
          <a:off x="25298400" y="6315075"/>
          <a:ext cx="369570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152400</xdr:rowOff>
    </xdr:from>
    <xdr:to>
      <xdr:col>17</xdr:col>
      <xdr:colOff>266700</xdr:colOff>
      <xdr:row>32</xdr:row>
      <xdr:rowOff>0</xdr:rowOff>
    </xdr:to>
    <xdr:sp>
      <xdr:nvSpPr>
        <xdr:cNvPr id="56" name="Line 1796"/>
        <xdr:cNvSpPr>
          <a:spLocks/>
        </xdr:cNvSpPr>
      </xdr:nvSpPr>
      <xdr:spPr>
        <a:xfrm flipH="1">
          <a:off x="11925300" y="7839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21</xdr:row>
      <xdr:rowOff>0</xdr:rowOff>
    </xdr:from>
    <xdr:to>
      <xdr:col>45</xdr:col>
      <xdr:colOff>266700</xdr:colOff>
      <xdr:row>21</xdr:row>
      <xdr:rowOff>123825</xdr:rowOff>
    </xdr:to>
    <xdr:sp>
      <xdr:nvSpPr>
        <xdr:cNvPr id="57" name="Line 1798"/>
        <xdr:cNvSpPr>
          <a:spLocks/>
        </xdr:cNvSpPr>
      </xdr:nvSpPr>
      <xdr:spPr>
        <a:xfrm flipV="1">
          <a:off x="32880300" y="540067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29</xdr:row>
      <xdr:rowOff>0</xdr:rowOff>
    </xdr:from>
    <xdr:to>
      <xdr:col>69</xdr:col>
      <xdr:colOff>247650</xdr:colOff>
      <xdr:row>29</xdr:row>
      <xdr:rowOff>142875</xdr:rowOff>
    </xdr:to>
    <xdr:sp>
      <xdr:nvSpPr>
        <xdr:cNvPr id="58" name="Line 1799"/>
        <xdr:cNvSpPr>
          <a:spLocks/>
        </xdr:cNvSpPr>
      </xdr:nvSpPr>
      <xdr:spPr>
        <a:xfrm flipH="1" flipV="1">
          <a:off x="50844450" y="72294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390525</xdr:colOff>
      <xdr:row>39</xdr:row>
      <xdr:rowOff>9525</xdr:rowOff>
    </xdr:from>
    <xdr:to>
      <xdr:col>45</xdr:col>
      <xdr:colOff>0</xdr:colOff>
      <xdr:row>41</xdr:row>
      <xdr:rowOff>9525</xdr:rowOff>
    </xdr:to>
    <xdr:pic>
      <xdr:nvPicPr>
        <xdr:cNvPr id="59" name="Picture 1833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9525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495300</xdr:colOff>
      <xdr:row>29</xdr:row>
      <xdr:rowOff>0</xdr:rowOff>
    </xdr:from>
    <xdr:to>
      <xdr:col>35</xdr:col>
      <xdr:colOff>266700</xdr:colOff>
      <xdr:row>31</xdr:row>
      <xdr:rowOff>114300</xdr:rowOff>
    </xdr:to>
    <xdr:sp>
      <xdr:nvSpPr>
        <xdr:cNvPr id="60" name="Line 2055"/>
        <xdr:cNvSpPr>
          <a:spLocks/>
        </xdr:cNvSpPr>
      </xdr:nvSpPr>
      <xdr:spPr>
        <a:xfrm flipV="1">
          <a:off x="22326600" y="72294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104775</xdr:colOff>
      <xdr:row>20</xdr:row>
      <xdr:rowOff>114300</xdr:rowOff>
    </xdr:from>
    <xdr:to>
      <xdr:col>58</xdr:col>
      <xdr:colOff>476250</xdr:colOff>
      <xdr:row>20</xdr:row>
      <xdr:rowOff>114300</xdr:rowOff>
    </xdr:to>
    <xdr:sp>
      <xdr:nvSpPr>
        <xdr:cNvPr id="61" name="Line 2056"/>
        <xdr:cNvSpPr>
          <a:spLocks/>
        </xdr:cNvSpPr>
      </xdr:nvSpPr>
      <xdr:spPr>
        <a:xfrm flipV="1">
          <a:off x="35099625" y="5286375"/>
          <a:ext cx="8315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32</xdr:row>
      <xdr:rowOff>0</xdr:rowOff>
    </xdr:from>
    <xdr:to>
      <xdr:col>4</xdr:col>
      <xdr:colOff>476250</xdr:colOff>
      <xdr:row>37</xdr:row>
      <xdr:rowOff>0</xdr:rowOff>
    </xdr:to>
    <xdr:sp>
      <xdr:nvSpPr>
        <xdr:cNvPr id="62" name="Line 2057"/>
        <xdr:cNvSpPr>
          <a:spLocks/>
        </xdr:cNvSpPr>
      </xdr:nvSpPr>
      <xdr:spPr>
        <a:xfrm>
          <a:off x="2990850" y="7915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37</xdr:row>
      <xdr:rowOff>0</xdr:rowOff>
    </xdr:from>
    <xdr:ext cx="971550" cy="457200"/>
    <xdr:sp>
      <xdr:nvSpPr>
        <xdr:cNvPr id="63" name="text 774"/>
        <xdr:cNvSpPr txBox="1">
          <a:spLocks noChangeArrowheads="1"/>
        </xdr:cNvSpPr>
      </xdr:nvSpPr>
      <xdr:spPr>
        <a:xfrm>
          <a:off x="2514600" y="9058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7282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42,868</a:t>
          </a:r>
        </a:p>
      </xdr:txBody>
    </xdr:sp>
    <xdr:clientData/>
  </xdr:oneCellAnchor>
  <xdr:twoCellAnchor>
    <xdr:from>
      <xdr:col>36</xdr:col>
      <xdr:colOff>495300</xdr:colOff>
      <xdr:row>28</xdr:row>
      <xdr:rowOff>114300</xdr:rowOff>
    </xdr:from>
    <xdr:to>
      <xdr:col>37</xdr:col>
      <xdr:colOff>266700</xdr:colOff>
      <xdr:row>28</xdr:row>
      <xdr:rowOff>152400</xdr:rowOff>
    </xdr:to>
    <xdr:sp>
      <xdr:nvSpPr>
        <xdr:cNvPr id="64" name="Line 2063"/>
        <xdr:cNvSpPr>
          <a:spLocks/>
        </xdr:cNvSpPr>
      </xdr:nvSpPr>
      <xdr:spPr>
        <a:xfrm flipH="1">
          <a:off x="2678430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28</xdr:row>
      <xdr:rowOff>152400</xdr:rowOff>
    </xdr:from>
    <xdr:to>
      <xdr:col>36</xdr:col>
      <xdr:colOff>495300</xdr:colOff>
      <xdr:row>29</xdr:row>
      <xdr:rowOff>0</xdr:rowOff>
    </xdr:to>
    <xdr:sp>
      <xdr:nvSpPr>
        <xdr:cNvPr id="65" name="Line 2064"/>
        <xdr:cNvSpPr>
          <a:spLocks/>
        </xdr:cNvSpPr>
      </xdr:nvSpPr>
      <xdr:spPr>
        <a:xfrm flipH="1">
          <a:off x="2604135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0</xdr:colOff>
      <xdr:row>31</xdr:row>
      <xdr:rowOff>0</xdr:rowOff>
    </xdr:from>
    <xdr:ext cx="971550" cy="228600"/>
    <xdr:sp>
      <xdr:nvSpPr>
        <xdr:cNvPr id="66" name="text 7166"/>
        <xdr:cNvSpPr txBox="1">
          <a:spLocks noChangeArrowheads="1"/>
        </xdr:cNvSpPr>
      </xdr:nvSpPr>
      <xdr:spPr>
        <a:xfrm>
          <a:off x="173736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971550" cy="228600"/>
    <xdr:sp>
      <xdr:nvSpPr>
        <xdr:cNvPr id="67" name="text 7166"/>
        <xdr:cNvSpPr txBox="1">
          <a:spLocks noChangeArrowheads="1"/>
        </xdr:cNvSpPr>
      </xdr:nvSpPr>
      <xdr:spPr>
        <a:xfrm>
          <a:off x="173736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>
    <xdr:from>
      <xdr:col>53</xdr:col>
      <xdr:colOff>247650</xdr:colOff>
      <xdr:row>24</xdr:row>
      <xdr:rowOff>104775</xdr:rowOff>
    </xdr:from>
    <xdr:to>
      <xdr:col>60</xdr:col>
      <xdr:colOff>495300</xdr:colOff>
      <xdr:row>28</xdr:row>
      <xdr:rowOff>114300</xdr:rowOff>
    </xdr:to>
    <xdr:sp>
      <xdr:nvSpPr>
        <xdr:cNvPr id="68" name="Line 2113"/>
        <xdr:cNvSpPr>
          <a:spLocks/>
        </xdr:cNvSpPr>
      </xdr:nvSpPr>
      <xdr:spPr>
        <a:xfrm>
          <a:off x="39700200" y="6191250"/>
          <a:ext cx="5219700" cy="9239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23</xdr:row>
      <xdr:rowOff>152400</xdr:rowOff>
    </xdr:from>
    <xdr:to>
      <xdr:col>52</xdr:col>
      <xdr:colOff>476250</xdr:colOff>
      <xdr:row>24</xdr:row>
      <xdr:rowOff>0</xdr:rowOff>
    </xdr:to>
    <xdr:sp>
      <xdr:nvSpPr>
        <xdr:cNvPr id="69" name="Line 2115"/>
        <xdr:cNvSpPr>
          <a:spLocks/>
        </xdr:cNvSpPr>
      </xdr:nvSpPr>
      <xdr:spPr>
        <a:xfrm>
          <a:off x="38214300" y="6010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23</xdr:row>
      <xdr:rowOff>114300</xdr:rowOff>
    </xdr:from>
    <xdr:to>
      <xdr:col>51</xdr:col>
      <xdr:colOff>247650</xdr:colOff>
      <xdr:row>23</xdr:row>
      <xdr:rowOff>152400</xdr:rowOff>
    </xdr:to>
    <xdr:sp>
      <xdr:nvSpPr>
        <xdr:cNvPr id="70" name="Line 2116"/>
        <xdr:cNvSpPr>
          <a:spLocks/>
        </xdr:cNvSpPr>
      </xdr:nvSpPr>
      <xdr:spPr>
        <a:xfrm>
          <a:off x="37471350" y="5972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14</xdr:row>
      <xdr:rowOff>114300</xdr:rowOff>
    </xdr:from>
    <xdr:to>
      <xdr:col>70</xdr:col>
      <xdr:colOff>476250</xdr:colOff>
      <xdr:row>22</xdr:row>
      <xdr:rowOff>114300</xdr:rowOff>
    </xdr:to>
    <xdr:sp>
      <xdr:nvSpPr>
        <xdr:cNvPr id="71" name="Line 2117"/>
        <xdr:cNvSpPr>
          <a:spLocks/>
        </xdr:cNvSpPr>
      </xdr:nvSpPr>
      <xdr:spPr>
        <a:xfrm flipV="1">
          <a:off x="43414950" y="3914775"/>
          <a:ext cx="89154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20</xdr:row>
      <xdr:rowOff>76200</xdr:rowOff>
    </xdr:from>
    <xdr:to>
      <xdr:col>59</xdr:col>
      <xdr:colOff>247650</xdr:colOff>
      <xdr:row>20</xdr:row>
      <xdr:rowOff>114300</xdr:rowOff>
    </xdr:to>
    <xdr:sp>
      <xdr:nvSpPr>
        <xdr:cNvPr id="72" name="Line 2133"/>
        <xdr:cNvSpPr>
          <a:spLocks/>
        </xdr:cNvSpPr>
      </xdr:nvSpPr>
      <xdr:spPr>
        <a:xfrm flipV="1">
          <a:off x="43414950" y="5248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23</xdr:row>
      <xdr:rowOff>76200</xdr:rowOff>
    </xdr:from>
    <xdr:to>
      <xdr:col>56</xdr:col>
      <xdr:colOff>476250</xdr:colOff>
      <xdr:row>23</xdr:row>
      <xdr:rowOff>114300</xdr:rowOff>
    </xdr:to>
    <xdr:sp>
      <xdr:nvSpPr>
        <xdr:cNvPr id="73" name="Line 2134"/>
        <xdr:cNvSpPr>
          <a:spLocks/>
        </xdr:cNvSpPr>
      </xdr:nvSpPr>
      <xdr:spPr>
        <a:xfrm flipV="1">
          <a:off x="41186100" y="5934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20</xdr:row>
      <xdr:rowOff>0</xdr:rowOff>
    </xdr:from>
    <xdr:to>
      <xdr:col>60</xdr:col>
      <xdr:colOff>476250</xdr:colOff>
      <xdr:row>20</xdr:row>
      <xdr:rowOff>76200</xdr:rowOff>
    </xdr:to>
    <xdr:sp>
      <xdr:nvSpPr>
        <xdr:cNvPr id="74" name="Line 2135"/>
        <xdr:cNvSpPr>
          <a:spLocks/>
        </xdr:cNvSpPr>
      </xdr:nvSpPr>
      <xdr:spPr>
        <a:xfrm flipV="1">
          <a:off x="44157900" y="5172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23</xdr:row>
      <xdr:rowOff>0</xdr:rowOff>
    </xdr:from>
    <xdr:to>
      <xdr:col>57</xdr:col>
      <xdr:colOff>247650</xdr:colOff>
      <xdr:row>23</xdr:row>
      <xdr:rowOff>76200</xdr:rowOff>
    </xdr:to>
    <xdr:sp>
      <xdr:nvSpPr>
        <xdr:cNvPr id="75" name="Line 2136"/>
        <xdr:cNvSpPr>
          <a:spLocks/>
        </xdr:cNvSpPr>
      </xdr:nvSpPr>
      <xdr:spPr>
        <a:xfrm flipV="1">
          <a:off x="41929050" y="5857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16</xdr:row>
      <xdr:rowOff>114300</xdr:rowOff>
    </xdr:from>
    <xdr:to>
      <xdr:col>67</xdr:col>
      <xdr:colOff>247650</xdr:colOff>
      <xdr:row>20</xdr:row>
      <xdr:rowOff>0</xdr:rowOff>
    </xdr:to>
    <xdr:sp>
      <xdr:nvSpPr>
        <xdr:cNvPr id="76" name="Line 2137"/>
        <xdr:cNvSpPr>
          <a:spLocks/>
        </xdr:cNvSpPr>
      </xdr:nvSpPr>
      <xdr:spPr>
        <a:xfrm flipV="1">
          <a:off x="44900850" y="4371975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22</xdr:row>
      <xdr:rowOff>114300</xdr:rowOff>
    </xdr:from>
    <xdr:to>
      <xdr:col>58</xdr:col>
      <xdr:colOff>476250</xdr:colOff>
      <xdr:row>23</xdr:row>
      <xdr:rowOff>0</xdr:rowOff>
    </xdr:to>
    <xdr:sp>
      <xdr:nvSpPr>
        <xdr:cNvPr id="77" name="Line 2138"/>
        <xdr:cNvSpPr>
          <a:spLocks/>
        </xdr:cNvSpPr>
      </xdr:nvSpPr>
      <xdr:spPr>
        <a:xfrm flipV="1">
          <a:off x="42672000" y="57435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504825</xdr:colOff>
      <xdr:row>32</xdr:row>
      <xdr:rowOff>114300</xdr:rowOff>
    </xdr:from>
    <xdr:to>
      <xdr:col>79</xdr:col>
      <xdr:colOff>247650</xdr:colOff>
      <xdr:row>34</xdr:row>
      <xdr:rowOff>114300</xdr:rowOff>
    </xdr:to>
    <xdr:sp>
      <xdr:nvSpPr>
        <xdr:cNvPr id="78" name="Line 2147"/>
        <xdr:cNvSpPr>
          <a:spLocks/>
        </xdr:cNvSpPr>
      </xdr:nvSpPr>
      <xdr:spPr>
        <a:xfrm flipH="1">
          <a:off x="56816625" y="8029575"/>
          <a:ext cx="22002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32</xdr:row>
      <xdr:rowOff>0</xdr:rowOff>
    </xdr:from>
    <xdr:to>
      <xdr:col>80</xdr:col>
      <xdr:colOff>476250</xdr:colOff>
      <xdr:row>32</xdr:row>
      <xdr:rowOff>114300</xdr:rowOff>
    </xdr:to>
    <xdr:sp>
      <xdr:nvSpPr>
        <xdr:cNvPr id="79" name="Line 2148"/>
        <xdr:cNvSpPr>
          <a:spLocks/>
        </xdr:cNvSpPr>
      </xdr:nvSpPr>
      <xdr:spPr>
        <a:xfrm flipH="1">
          <a:off x="59016900" y="79152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31</xdr:row>
      <xdr:rowOff>114300</xdr:rowOff>
    </xdr:from>
    <xdr:to>
      <xdr:col>82</xdr:col>
      <xdr:colOff>476250</xdr:colOff>
      <xdr:row>31</xdr:row>
      <xdr:rowOff>152400</xdr:rowOff>
    </xdr:to>
    <xdr:sp>
      <xdr:nvSpPr>
        <xdr:cNvPr id="80" name="Line 2149"/>
        <xdr:cNvSpPr>
          <a:spLocks/>
        </xdr:cNvSpPr>
      </xdr:nvSpPr>
      <xdr:spPr>
        <a:xfrm flipH="1">
          <a:off x="60502800" y="7800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31</xdr:row>
      <xdr:rowOff>114300</xdr:rowOff>
    </xdr:from>
    <xdr:to>
      <xdr:col>84</xdr:col>
      <xdr:colOff>457200</xdr:colOff>
      <xdr:row>31</xdr:row>
      <xdr:rowOff>114300</xdr:rowOff>
    </xdr:to>
    <xdr:sp>
      <xdr:nvSpPr>
        <xdr:cNvPr id="81" name="Line 2150"/>
        <xdr:cNvSpPr>
          <a:spLocks/>
        </xdr:cNvSpPr>
      </xdr:nvSpPr>
      <xdr:spPr>
        <a:xfrm flipH="1">
          <a:off x="61245750" y="7800975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29</xdr:row>
      <xdr:rowOff>142875</xdr:rowOff>
    </xdr:from>
    <xdr:to>
      <xdr:col>70</xdr:col>
      <xdr:colOff>476250</xdr:colOff>
      <xdr:row>30</xdr:row>
      <xdr:rowOff>114300</xdr:rowOff>
    </xdr:to>
    <xdr:sp>
      <xdr:nvSpPr>
        <xdr:cNvPr id="82" name="Line 2160"/>
        <xdr:cNvSpPr>
          <a:spLocks/>
        </xdr:cNvSpPr>
      </xdr:nvSpPr>
      <xdr:spPr>
        <a:xfrm flipH="1" flipV="1">
          <a:off x="51587400" y="73723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35</xdr:row>
      <xdr:rowOff>76200</xdr:rowOff>
    </xdr:from>
    <xdr:to>
      <xdr:col>55</xdr:col>
      <xdr:colOff>0</xdr:colOff>
      <xdr:row>36</xdr:row>
      <xdr:rowOff>152400</xdr:rowOff>
    </xdr:to>
    <xdr:grpSp>
      <xdr:nvGrpSpPr>
        <xdr:cNvPr id="83" name="Group 2170"/>
        <xdr:cNvGrpSpPr>
          <a:grpSpLocks/>
        </xdr:cNvGrpSpPr>
      </xdr:nvGrpSpPr>
      <xdr:grpSpPr>
        <a:xfrm>
          <a:off x="27260550" y="8677275"/>
          <a:ext cx="13677900" cy="304800"/>
          <a:chOff x="115" y="388"/>
          <a:chExt cx="1117" cy="40"/>
        </a:xfrm>
        <a:solidFill>
          <a:srgbClr val="FFFFFF"/>
        </a:solidFill>
      </xdr:grpSpPr>
      <xdr:sp>
        <xdr:nvSpPr>
          <xdr:cNvPr id="84" name="Rectangle 217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17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17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17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17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17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17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217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17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723900</xdr:colOff>
      <xdr:row>32</xdr:row>
      <xdr:rowOff>76200</xdr:rowOff>
    </xdr:from>
    <xdr:to>
      <xdr:col>57</xdr:col>
      <xdr:colOff>0</xdr:colOff>
      <xdr:row>33</xdr:row>
      <xdr:rowOff>152400</xdr:rowOff>
    </xdr:to>
    <xdr:grpSp>
      <xdr:nvGrpSpPr>
        <xdr:cNvPr id="93" name="Group 2180"/>
        <xdr:cNvGrpSpPr>
          <a:grpSpLocks/>
        </xdr:cNvGrpSpPr>
      </xdr:nvGrpSpPr>
      <xdr:grpSpPr>
        <a:xfrm>
          <a:off x="28498800" y="7991475"/>
          <a:ext cx="13925550" cy="304800"/>
          <a:chOff x="115" y="388"/>
          <a:chExt cx="1117" cy="40"/>
        </a:xfrm>
        <a:solidFill>
          <a:srgbClr val="FFFFFF"/>
        </a:solidFill>
      </xdr:grpSpPr>
      <xdr:sp>
        <xdr:nvSpPr>
          <xdr:cNvPr id="94" name="Rectangle 218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18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18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18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218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18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18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218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18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0</xdr:colOff>
      <xdr:row>34</xdr:row>
      <xdr:rowOff>0</xdr:rowOff>
    </xdr:from>
    <xdr:ext cx="971550" cy="228600"/>
    <xdr:sp>
      <xdr:nvSpPr>
        <xdr:cNvPr id="103" name="text 7166"/>
        <xdr:cNvSpPr txBox="1">
          <a:spLocks noChangeArrowheads="1"/>
        </xdr:cNvSpPr>
      </xdr:nvSpPr>
      <xdr:spPr>
        <a:xfrm>
          <a:off x="488823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c</a:t>
          </a:r>
        </a:p>
      </xdr:txBody>
    </xdr:sp>
    <xdr:clientData/>
  </xdr:oneCellAnchor>
  <xdr:twoCellAnchor>
    <xdr:from>
      <xdr:col>41</xdr:col>
      <xdr:colOff>266700</xdr:colOff>
      <xdr:row>23</xdr:row>
      <xdr:rowOff>152400</xdr:rowOff>
    </xdr:from>
    <xdr:to>
      <xdr:col>42</xdr:col>
      <xdr:colOff>495300</xdr:colOff>
      <xdr:row>24</xdr:row>
      <xdr:rowOff>0</xdr:rowOff>
    </xdr:to>
    <xdr:sp>
      <xdr:nvSpPr>
        <xdr:cNvPr id="104" name="Line 2356"/>
        <xdr:cNvSpPr>
          <a:spLocks/>
        </xdr:cNvSpPr>
      </xdr:nvSpPr>
      <xdr:spPr>
        <a:xfrm flipV="1">
          <a:off x="30499050" y="6010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26</xdr:row>
      <xdr:rowOff>0</xdr:rowOff>
    </xdr:from>
    <xdr:to>
      <xdr:col>37</xdr:col>
      <xdr:colOff>266700</xdr:colOff>
      <xdr:row>26</xdr:row>
      <xdr:rowOff>76200</xdr:rowOff>
    </xdr:to>
    <xdr:sp>
      <xdr:nvSpPr>
        <xdr:cNvPr id="105" name="Line 2357"/>
        <xdr:cNvSpPr>
          <a:spLocks/>
        </xdr:cNvSpPr>
      </xdr:nvSpPr>
      <xdr:spPr>
        <a:xfrm flipV="1">
          <a:off x="26784300" y="6543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24</xdr:row>
      <xdr:rowOff>0</xdr:rowOff>
    </xdr:from>
    <xdr:to>
      <xdr:col>53</xdr:col>
      <xdr:colOff>247650</xdr:colOff>
      <xdr:row>24</xdr:row>
      <xdr:rowOff>104775</xdr:rowOff>
    </xdr:to>
    <xdr:sp>
      <xdr:nvSpPr>
        <xdr:cNvPr id="106" name="Line 2358"/>
        <xdr:cNvSpPr>
          <a:spLocks/>
        </xdr:cNvSpPr>
      </xdr:nvSpPr>
      <xdr:spPr>
        <a:xfrm>
          <a:off x="38957250" y="6086475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800100</xdr:colOff>
      <xdr:row>26</xdr:row>
      <xdr:rowOff>114300</xdr:rowOff>
    </xdr:from>
    <xdr:to>
      <xdr:col>35</xdr:col>
      <xdr:colOff>266700</xdr:colOff>
      <xdr:row>26</xdr:row>
      <xdr:rowOff>114300</xdr:rowOff>
    </xdr:to>
    <xdr:sp>
      <xdr:nvSpPr>
        <xdr:cNvPr id="107" name="Line 2360"/>
        <xdr:cNvSpPr>
          <a:spLocks/>
        </xdr:cNvSpPr>
      </xdr:nvSpPr>
      <xdr:spPr>
        <a:xfrm flipV="1">
          <a:off x="19659600" y="6657975"/>
          <a:ext cx="6381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23</xdr:row>
      <xdr:rowOff>114300</xdr:rowOff>
    </xdr:from>
    <xdr:to>
      <xdr:col>43</xdr:col>
      <xdr:colOff>266700</xdr:colOff>
      <xdr:row>23</xdr:row>
      <xdr:rowOff>152400</xdr:rowOff>
    </xdr:to>
    <xdr:sp>
      <xdr:nvSpPr>
        <xdr:cNvPr id="108" name="Line 2361"/>
        <xdr:cNvSpPr>
          <a:spLocks/>
        </xdr:cNvSpPr>
      </xdr:nvSpPr>
      <xdr:spPr>
        <a:xfrm flipV="1">
          <a:off x="31242000" y="5972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26</xdr:row>
      <xdr:rowOff>76200</xdr:rowOff>
    </xdr:from>
    <xdr:to>
      <xdr:col>36</xdr:col>
      <xdr:colOff>495300</xdr:colOff>
      <xdr:row>26</xdr:row>
      <xdr:rowOff>114300</xdr:rowOff>
    </xdr:to>
    <xdr:sp>
      <xdr:nvSpPr>
        <xdr:cNvPr id="109" name="Line 2362"/>
        <xdr:cNvSpPr>
          <a:spLocks/>
        </xdr:cNvSpPr>
      </xdr:nvSpPr>
      <xdr:spPr>
        <a:xfrm flipV="1">
          <a:off x="26041350" y="6619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18</xdr:row>
      <xdr:rowOff>76200</xdr:rowOff>
    </xdr:from>
    <xdr:to>
      <xdr:col>63</xdr:col>
      <xdr:colOff>247650</xdr:colOff>
      <xdr:row>18</xdr:row>
      <xdr:rowOff>114300</xdr:rowOff>
    </xdr:to>
    <xdr:sp>
      <xdr:nvSpPr>
        <xdr:cNvPr id="110" name="Line 2363"/>
        <xdr:cNvSpPr>
          <a:spLocks/>
        </xdr:cNvSpPr>
      </xdr:nvSpPr>
      <xdr:spPr>
        <a:xfrm flipV="1">
          <a:off x="46386750" y="4791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18</xdr:row>
      <xdr:rowOff>0</xdr:rowOff>
    </xdr:from>
    <xdr:to>
      <xdr:col>64</xdr:col>
      <xdr:colOff>476250</xdr:colOff>
      <xdr:row>18</xdr:row>
      <xdr:rowOff>76200</xdr:rowOff>
    </xdr:to>
    <xdr:sp>
      <xdr:nvSpPr>
        <xdr:cNvPr id="111" name="Line 2364"/>
        <xdr:cNvSpPr>
          <a:spLocks/>
        </xdr:cNvSpPr>
      </xdr:nvSpPr>
      <xdr:spPr>
        <a:xfrm flipV="1">
          <a:off x="47129700" y="4714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133350</xdr:colOff>
      <xdr:row>18</xdr:row>
      <xdr:rowOff>114300</xdr:rowOff>
    </xdr:from>
    <xdr:to>
      <xdr:col>62</xdr:col>
      <xdr:colOff>476250</xdr:colOff>
      <xdr:row>18</xdr:row>
      <xdr:rowOff>114300</xdr:rowOff>
    </xdr:to>
    <xdr:sp>
      <xdr:nvSpPr>
        <xdr:cNvPr id="112" name="Line 2365"/>
        <xdr:cNvSpPr>
          <a:spLocks/>
        </xdr:cNvSpPr>
      </xdr:nvSpPr>
      <xdr:spPr>
        <a:xfrm flipV="1">
          <a:off x="44557950" y="4829175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31</xdr:row>
      <xdr:rowOff>152400</xdr:rowOff>
    </xdr:from>
    <xdr:to>
      <xdr:col>81</xdr:col>
      <xdr:colOff>247650</xdr:colOff>
      <xdr:row>32</xdr:row>
      <xdr:rowOff>0</xdr:rowOff>
    </xdr:to>
    <xdr:sp>
      <xdr:nvSpPr>
        <xdr:cNvPr id="113" name="Line 2366"/>
        <xdr:cNvSpPr>
          <a:spLocks/>
        </xdr:cNvSpPr>
      </xdr:nvSpPr>
      <xdr:spPr>
        <a:xfrm flipH="1">
          <a:off x="59759850" y="7839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32</xdr:row>
      <xdr:rowOff>219075</xdr:rowOff>
    </xdr:from>
    <xdr:to>
      <xdr:col>11</xdr:col>
      <xdr:colOff>419100</xdr:colOff>
      <xdr:row>34</xdr:row>
      <xdr:rowOff>114300</xdr:rowOff>
    </xdr:to>
    <xdr:grpSp>
      <xdr:nvGrpSpPr>
        <xdr:cNvPr id="114" name="Group 2369"/>
        <xdr:cNvGrpSpPr>
          <a:grpSpLocks noChangeAspect="1"/>
        </xdr:cNvGrpSpPr>
      </xdr:nvGrpSpPr>
      <xdr:grpSpPr>
        <a:xfrm>
          <a:off x="8048625" y="8134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5" name="Line 23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3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29</xdr:row>
      <xdr:rowOff>219075</xdr:rowOff>
    </xdr:from>
    <xdr:to>
      <xdr:col>30</xdr:col>
      <xdr:colOff>647700</xdr:colOff>
      <xdr:row>31</xdr:row>
      <xdr:rowOff>114300</xdr:rowOff>
    </xdr:to>
    <xdr:grpSp>
      <xdr:nvGrpSpPr>
        <xdr:cNvPr id="117" name="Group 2372"/>
        <xdr:cNvGrpSpPr>
          <a:grpSpLocks noChangeAspect="1"/>
        </xdr:cNvGrpSpPr>
      </xdr:nvGrpSpPr>
      <xdr:grpSpPr>
        <a:xfrm>
          <a:off x="221742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8" name="Line 23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3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34</xdr:row>
      <xdr:rowOff>114300</xdr:rowOff>
    </xdr:from>
    <xdr:to>
      <xdr:col>30</xdr:col>
      <xdr:colOff>647700</xdr:colOff>
      <xdr:row>36</xdr:row>
      <xdr:rowOff>28575</xdr:rowOff>
    </xdr:to>
    <xdr:grpSp>
      <xdr:nvGrpSpPr>
        <xdr:cNvPr id="120" name="Group 2375"/>
        <xdr:cNvGrpSpPr>
          <a:grpSpLocks noChangeAspect="1"/>
        </xdr:cNvGrpSpPr>
      </xdr:nvGrpSpPr>
      <xdr:grpSpPr>
        <a:xfrm>
          <a:off x="2217420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" name="Line 23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3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27</xdr:row>
      <xdr:rowOff>219075</xdr:rowOff>
    </xdr:from>
    <xdr:to>
      <xdr:col>34</xdr:col>
      <xdr:colOff>647700</xdr:colOff>
      <xdr:row>29</xdr:row>
      <xdr:rowOff>114300</xdr:rowOff>
    </xdr:to>
    <xdr:grpSp>
      <xdr:nvGrpSpPr>
        <xdr:cNvPr id="123" name="Group 2378"/>
        <xdr:cNvGrpSpPr>
          <a:grpSpLocks noChangeAspect="1"/>
        </xdr:cNvGrpSpPr>
      </xdr:nvGrpSpPr>
      <xdr:grpSpPr>
        <a:xfrm>
          <a:off x="25146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4" name="Line 23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3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26</xdr:row>
      <xdr:rowOff>219075</xdr:rowOff>
    </xdr:from>
    <xdr:to>
      <xdr:col>60</xdr:col>
      <xdr:colOff>647700</xdr:colOff>
      <xdr:row>28</xdr:row>
      <xdr:rowOff>114300</xdr:rowOff>
    </xdr:to>
    <xdr:grpSp>
      <xdr:nvGrpSpPr>
        <xdr:cNvPr id="126" name="Group 2381"/>
        <xdr:cNvGrpSpPr>
          <a:grpSpLocks noChangeAspect="1"/>
        </xdr:cNvGrpSpPr>
      </xdr:nvGrpSpPr>
      <xdr:grpSpPr>
        <a:xfrm>
          <a:off x="447675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7" name="Line 23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23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32</xdr:row>
      <xdr:rowOff>219075</xdr:rowOff>
    </xdr:from>
    <xdr:to>
      <xdr:col>76</xdr:col>
      <xdr:colOff>657225</xdr:colOff>
      <xdr:row>34</xdr:row>
      <xdr:rowOff>114300</xdr:rowOff>
    </xdr:to>
    <xdr:grpSp>
      <xdr:nvGrpSpPr>
        <xdr:cNvPr id="129" name="Group 2384"/>
        <xdr:cNvGrpSpPr>
          <a:grpSpLocks noChangeAspect="1"/>
        </xdr:cNvGrpSpPr>
      </xdr:nvGrpSpPr>
      <xdr:grpSpPr>
        <a:xfrm>
          <a:off x="56664225" y="8134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0" name="Line 23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3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32</xdr:row>
      <xdr:rowOff>219075</xdr:rowOff>
    </xdr:from>
    <xdr:to>
      <xdr:col>75</xdr:col>
      <xdr:colOff>419100</xdr:colOff>
      <xdr:row>34</xdr:row>
      <xdr:rowOff>114300</xdr:rowOff>
    </xdr:to>
    <xdr:grpSp>
      <xdr:nvGrpSpPr>
        <xdr:cNvPr id="132" name="Group 2387"/>
        <xdr:cNvGrpSpPr>
          <a:grpSpLocks noChangeAspect="1"/>
        </xdr:cNvGrpSpPr>
      </xdr:nvGrpSpPr>
      <xdr:grpSpPr>
        <a:xfrm>
          <a:off x="55902225" y="8134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3" name="Line 23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3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31</xdr:row>
      <xdr:rowOff>219075</xdr:rowOff>
    </xdr:from>
    <xdr:to>
      <xdr:col>73</xdr:col>
      <xdr:colOff>419100</xdr:colOff>
      <xdr:row>33</xdr:row>
      <xdr:rowOff>114300</xdr:rowOff>
    </xdr:to>
    <xdr:grpSp>
      <xdr:nvGrpSpPr>
        <xdr:cNvPr id="135" name="Group 2390"/>
        <xdr:cNvGrpSpPr>
          <a:grpSpLocks noChangeAspect="1"/>
        </xdr:cNvGrpSpPr>
      </xdr:nvGrpSpPr>
      <xdr:grpSpPr>
        <a:xfrm>
          <a:off x="54416325" y="7905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6" name="Line 23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23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34</xdr:row>
      <xdr:rowOff>114300</xdr:rowOff>
    </xdr:from>
    <xdr:to>
      <xdr:col>61</xdr:col>
      <xdr:colOff>419100</xdr:colOff>
      <xdr:row>36</xdr:row>
      <xdr:rowOff>28575</xdr:rowOff>
    </xdr:to>
    <xdr:grpSp>
      <xdr:nvGrpSpPr>
        <xdr:cNvPr id="138" name="Group 2393"/>
        <xdr:cNvGrpSpPr>
          <a:grpSpLocks noChangeAspect="1"/>
        </xdr:cNvGrpSpPr>
      </xdr:nvGrpSpPr>
      <xdr:grpSpPr>
        <a:xfrm>
          <a:off x="45500925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9" name="Line 23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3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323850</xdr:colOff>
      <xdr:row>37</xdr:row>
      <xdr:rowOff>114300</xdr:rowOff>
    </xdr:from>
    <xdr:to>
      <xdr:col>54</xdr:col>
      <xdr:colOff>628650</xdr:colOff>
      <xdr:row>39</xdr:row>
      <xdr:rowOff>28575</xdr:rowOff>
    </xdr:to>
    <xdr:grpSp>
      <xdr:nvGrpSpPr>
        <xdr:cNvPr id="141" name="Group 2396"/>
        <xdr:cNvGrpSpPr>
          <a:grpSpLocks noChangeAspect="1"/>
        </xdr:cNvGrpSpPr>
      </xdr:nvGrpSpPr>
      <xdr:grpSpPr>
        <a:xfrm>
          <a:off x="40290750" y="9172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2" name="Line 23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3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323850</xdr:colOff>
      <xdr:row>21</xdr:row>
      <xdr:rowOff>209550</xdr:rowOff>
    </xdr:from>
    <xdr:to>
      <xdr:col>50</xdr:col>
      <xdr:colOff>628650</xdr:colOff>
      <xdr:row>23</xdr:row>
      <xdr:rowOff>114300</xdr:rowOff>
    </xdr:to>
    <xdr:grpSp>
      <xdr:nvGrpSpPr>
        <xdr:cNvPr id="144" name="Group 2399"/>
        <xdr:cNvGrpSpPr>
          <a:grpSpLocks noChangeAspect="1"/>
        </xdr:cNvGrpSpPr>
      </xdr:nvGrpSpPr>
      <xdr:grpSpPr>
        <a:xfrm>
          <a:off x="3731895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5" name="Line 240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40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22</xdr:row>
      <xdr:rowOff>209550</xdr:rowOff>
    </xdr:from>
    <xdr:to>
      <xdr:col>40</xdr:col>
      <xdr:colOff>628650</xdr:colOff>
      <xdr:row>24</xdr:row>
      <xdr:rowOff>114300</xdr:rowOff>
    </xdr:to>
    <xdr:grpSp>
      <xdr:nvGrpSpPr>
        <xdr:cNvPr id="147" name="Group 2402"/>
        <xdr:cNvGrpSpPr>
          <a:grpSpLocks noChangeAspect="1"/>
        </xdr:cNvGrpSpPr>
      </xdr:nvGrpSpPr>
      <xdr:grpSpPr>
        <a:xfrm>
          <a:off x="2958465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8" name="Line 240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40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23</xdr:row>
      <xdr:rowOff>95250</xdr:rowOff>
    </xdr:from>
    <xdr:to>
      <xdr:col>39</xdr:col>
      <xdr:colOff>409575</xdr:colOff>
      <xdr:row>25</xdr:row>
      <xdr:rowOff>0</xdr:rowOff>
    </xdr:to>
    <xdr:grpSp>
      <xdr:nvGrpSpPr>
        <xdr:cNvPr id="150" name="Group 2405"/>
        <xdr:cNvGrpSpPr>
          <a:grpSpLocks noChangeAspect="1"/>
        </xdr:cNvGrpSpPr>
      </xdr:nvGrpSpPr>
      <xdr:grpSpPr>
        <a:xfrm>
          <a:off x="28841700" y="5953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1" name="Line 240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40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381000</xdr:colOff>
      <xdr:row>23</xdr:row>
      <xdr:rowOff>9525</xdr:rowOff>
    </xdr:from>
    <xdr:to>
      <xdr:col>36</xdr:col>
      <xdr:colOff>600075</xdr:colOff>
      <xdr:row>25</xdr:row>
      <xdr:rowOff>0</xdr:rowOff>
    </xdr:to>
    <xdr:grpSp>
      <xdr:nvGrpSpPr>
        <xdr:cNvPr id="153" name="Group 2436"/>
        <xdr:cNvGrpSpPr>
          <a:grpSpLocks noChangeAspect="1"/>
        </xdr:cNvGrpSpPr>
      </xdr:nvGrpSpPr>
      <xdr:grpSpPr>
        <a:xfrm>
          <a:off x="26670000" y="5867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4" name="Line 243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243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243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AutoShape 244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257175</xdr:colOff>
      <xdr:row>25</xdr:row>
      <xdr:rowOff>9525</xdr:rowOff>
    </xdr:from>
    <xdr:to>
      <xdr:col>60</xdr:col>
      <xdr:colOff>695325</xdr:colOff>
      <xdr:row>26</xdr:row>
      <xdr:rowOff>0</xdr:rowOff>
    </xdr:to>
    <xdr:grpSp>
      <xdr:nvGrpSpPr>
        <xdr:cNvPr id="158" name="Group 2484"/>
        <xdr:cNvGrpSpPr>
          <a:grpSpLocks/>
        </xdr:cNvGrpSpPr>
      </xdr:nvGrpSpPr>
      <xdr:grpSpPr>
        <a:xfrm>
          <a:off x="44681775" y="6324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59" name="Oval 24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248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48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48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276225</xdr:colOff>
      <xdr:row>23</xdr:row>
      <xdr:rowOff>9525</xdr:rowOff>
    </xdr:from>
    <xdr:to>
      <xdr:col>38</xdr:col>
      <xdr:colOff>714375</xdr:colOff>
      <xdr:row>24</xdr:row>
      <xdr:rowOff>0</xdr:rowOff>
    </xdr:to>
    <xdr:grpSp>
      <xdr:nvGrpSpPr>
        <xdr:cNvPr id="163" name="Group 2489"/>
        <xdr:cNvGrpSpPr>
          <a:grpSpLocks/>
        </xdr:cNvGrpSpPr>
      </xdr:nvGrpSpPr>
      <xdr:grpSpPr>
        <a:xfrm>
          <a:off x="28051125" y="5867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4" name="Oval 249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249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49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49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20</xdr:row>
      <xdr:rowOff>114300</xdr:rowOff>
    </xdr:from>
    <xdr:to>
      <xdr:col>47</xdr:col>
      <xdr:colOff>104775</xdr:colOff>
      <xdr:row>20</xdr:row>
      <xdr:rowOff>152400</xdr:rowOff>
    </xdr:to>
    <xdr:sp>
      <xdr:nvSpPr>
        <xdr:cNvPr id="168" name="Line 2494"/>
        <xdr:cNvSpPr>
          <a:spLocks/>
        </xdr:cNvSpPr>
      </xdr:nvSpPr>
      <xdr:spPr>
        <a:xfrm flipV="1">
          <a:off x="34366200" y="528637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314325</xdr:colOff>
      <xdr:row>38</xdr:row>
      <xdr:rowOff>47625</xdr:rowOff>
    </xdr:from>
    <xdr:to>
      <xdr:col>36</xdr:col>
      <xdr:colOff>666750</xdr:colOff>
      <xdr:row>38</xdr:row>
      <xdr:rowOff>171450</xdr:rowOff>
    </xdr:to>
    <xdr:sp>
      <xdr:nvSpPr>
        <xdr:cNvPr id="169" name="kreslení 427"/>
        <xdr:cNvSpPr>
          <a:spLocks/>
        </xdr:cNvSpPr>
      </xdr:nvSpPr>
      <xdr:spPr>
        <a:xfrm>
          <a:off x="26603325" y="9334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228600</xdr:colOff>
      <xdr:row>31</xdr:row>
      <xdr:rowOff>0</xdr:rowOff>
    </xdr:from>
    <xdr:ext cx="523875" cy="228600"/>
    <xdr:sp>
      <xdr:nvSpPr>
        <xdr:cNvPr id="170" name="text 7125"/>
        <xdr:cNvSpPr txBox="1">
          <a:spLocks noChangeArrowheads="1"/>
        </xdr:cNvSpPr>
      </xdr:nvSpPr>
      <xdr:spPr>
        <a:xfrm>
          <a:off x="60998100" y="7686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d</a:t>
          </a:r>
        </a:p>
      </xdr:txBody>
    </xdr:sp>
    <xdr:clientData/>
  </xdr:oneCellAnchor>
  <xdr:oneCellAnchor>
    <xdr:from>
      <xdr:col>48</xdr:col>
      <xdr:colOff>228600</xdr:colOff>
      <xdr:row>20</xdr:row>
      <xdr:rowOff>0</xdr:rowOff>
    </xdr:from>
    <xdr:ext cx="523875" cy="228600"/>
    <xdr:sp>
      <xdr:nvSpPr>
        <xdr:cNvPr id="171" name="text 7125"/>
        <xdr:cNvSpPr txBox="1">
          <a:spLocks noChangeArrowheads="1"/>
        </xdr:cNvSpPr>
      </xdr:nvSpPr>
      <xdr:spPr>
        <a:xfrm>
          <a:off x="35737800" y="5172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48</xdr:col>
      <xdr:colOff>228600</xdr:colOff>
      <xdr:row>23</xdr:row>
      <xdr:rowOff>0</xdr:rowOff>
    </xdr:from>
    <xdr:ext cx="523875" cy="228600"/>
    <xdr:sp>
      <xdr:nvSpPr>
        <xdr:cNvPr id="172" name="text 7125"/>
        <xdr:cNvSpPr txBox="1">
          <a:spLocks noChangeArrowheads="1"/>
        </xdr:cNvSpPr>
      </xdr:nvSpPr>
      <xdr:spPr>
        <a:xfrm>
          <a:off x="35737800" y="5857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32</xdr:col>
      <xdr:colOff>228600</xdr:colOff>
      <xdr:row>26</xdr:row>
      <xdr:rowOff>0</xdr:rowOff>
    </xdr:from>
    <xdr:ext cx="523875" cy="228600"/>
    <xdr:sp>
      <xdr:nvSpPr>
        <xdr:cNvPr id="173" name="text 7125"/>
        <xdr:cNvSpPr txBox="1">
          <a:spLocks noChangeArrowheads="1"/>
        </xdr:cNvSpPr>
      </xdr:nvSpPr>
      <xdr:spPr>
        <a:xfrm>
          <a:off x="23545800" y="6543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twoCellAnchor editAs="absolute">
    <xdr:from>
      <xdr:col>2</xdr:col>
      <xdr:colOff>447675</xdr:colOff>
      <xdr:row>35</xdr:row>
      <xdr:rowOff>57150</xdr:rowOff>
    </xdr:from>
    <xdr:to>
      <xdr:col>3</xdr:col>
      <xdr:colOff>304800</xdr:colOff>
      <xdr:row>35</xdr:row>
      <xdr:rowOff>171450</xdr:rowOff>
    </xdr:to>
    <xdr:grpSp>
      <xdr:nvGrpSpPr>
        <xdr:cNvPr id="174" name="Group 2505"/>
        <xdr:cNvGrpSpPr>
          <a:grpSpLocks noChangeAspect="1"/>
        </xdr:cNvGrpSpPr>
      </xdr:nvGrpSpPr>
      <xdr:grpSpPr>
        <a:xfrm>
          <a:off x="1476375" y="8658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5" name="Line 250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50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50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50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51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51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51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628650</xdr:colOff>
      <xdr:row>33</xdr:row>
      <xdr:rowOff>57150</xdr:rowOff>
    </xdr:from>
    <xdr:to>
      <xdr:col>4</xdr:col>
      <xdr:colOff>923925</xdr:colOff>
      <xdr:row>33</xdr:row>
      <xdr:rowOff>171450</xdr:rowOff>
    </xdr:to>
    <xdr:grpSp>
      <xdr:nvGrpSpPr>
        <xdr:cNvPr id="182" name="Group 2513"/>
        <xdr:cNvGrpSpPr>
          <a:grpSpLocks noChangeAspect="1"/>
        </xdr:cNvGrpSpPr>
      </xdr:nvGrpSpPr>
      <xdr:grpSpPr>
        <a:xfrm>
          <a:off x="3143250" y="8201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3" name="Oval 25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5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5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352425</xdr:colOff>
      <xdr:row>36</xdr:row>
      <xdr:rowOff>57150</xdr:rowOff>
    </xdr:from>
    <xdr:to>
      <xdr:col>36</xdr:col>
      <xdr:colOff>647700</xdr:colOff>
      <xdr:row>36</xdr:row>
      <xdr:rowOff>171450</xdr:rowOff>
    </xdr:to>
    <xdr:grpSp>
      <xdr:nvGrpSpPr>
        <xdr:cNvPr id="186" name="Group 2517"/>
        <xdr:cNvGrpSpPr>
          <a:grpSpLocks noChangeAspect="1"/>
        </xdr:cNvGrpSpPr>
      </xdr:nvGrpSpPr>
      <xdr:grpSpPr>
        <a:xfrm>
          <a:off x="26641425" y="8886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7" name="Oval 25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5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5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104775</xdr:colOff>
      <xdr:row>33</xdr:row>
      <xdr:rowOff>57150</xdr:rowOff>
    </xdr:from>
    <xdr:to>
      <xdr:col>61</xdr:col>
      <xdr:colOff>400050</xdr:colOff>
      <xdr:row>33</xdr:row>
      <xdr:rowOff>171450</xdr:rowOff>
    </xdr:to>
    <xdr:grpSp>
      <xdr:nvGrpSpPr>
        <xdr:cNvPr id="190" name="Group 2521"/>
        <xdr:cNvGrpSpPr>
          <a:grpSpLocks noChangeAspect="1"/>
        </xdr:cNvGrpSpPr>
      </xdr:nvGrpSpPr>
      <xdr:grpSpPr>
        <a:xfrm>
          <a:off x="45500925" y="8201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1" name="Oval 25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5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252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190500</xdr:colOff>
      <xdr:row>32</xdr:row>
      <xdr:rowOff>57150</xdr:rowOff>
    </xdr:from>
    <xdr:to>
      <xdr:col>75</xdr:col>
      <xdr:colOff>485775</xdr:colOff>
      <xdr:row>32</xdr:row>
      <xdr:rowOff>171450</xdr:rowOff>
    </xdr:to>
    <xdr:grpSp>
      <xdr:nvGrpSpPr>
        <xdr:cNvPr id="194" name="Group 2525"/>
        <xdr:cNvGrpSpPr>
          <a:grpSpLocks noChangeAspect="1"/>
        </xdr:cNvGrpSpPr>
      </xdr:nvGrpSpPr>
      <xdr:grpSpPr>
        <a:xfrm>
          <a:off x="55987950" y="7972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5" name="Oval 252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52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52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35</xdr:row>
      <xdr:rowOff>57150</xdr:rowOff>
    </xdr:from>
    <xdr:to>
      <xdr:col>85</xdr:col>
      <xdr:colOff>342900</xdr:colOff>
      <xdr:row>35</xdr:row>
      <xdr:rowOff>171450</xdr:rowOff>
    </xdr:to>
    <xdr:grpSp>
      <xdr:nvGrpSpPr>
        <xdr:cNvPr id="198" name="Group 2529"/>
        <xdr:cNvGrpSpPr>
          <a:grpSpLocks noChangeAspect="1"/>
        </xdr:cNvGrpSpPr>
      </xdr:nvGrpSpPr>
      <xdr:grpSpPr>
        <a:xfrm>
          <a:off x="63274575" y="8658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9" name="Oval 25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5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5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352425</xdr:colOff>
      <xdr:row>39</xdr:row>
      <xdr:rowOff>57150</xdr:rowOff>
    </xdr:from>
    <xdr:to>
      <xdr:col>54</xdr:col>
      <xdr:colOff>647700</xdr:colOff>
      <xdr:row>39</xdr:row>
      <xdr:rowOff>171450</xdr:rowOff>
    </xdr:to>
    <xdr:grpSp>
      <xdr:nvGrpSpPr>
        <xdr:cNvPr id="202" name="Group 2533"/>
        <xdr:cNvGrpSpPr>
          <a:grpSpLocks noChangeAspect="1"/>
        </xdr:cNvGrpSpPr>
      </xdr:nvGrpSpPr>
      <xdr:grpSpPr>
        <a:xfrm>
          <a:off x="40319325" y="9572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3" name="Oval 25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5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5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361950</xdr:colOff>
      <xdr:row>32</xdr:row>
      <xdr:rowOff>57150</xdr:rowOff>
    </xdr:from>
    <xdr:to>
      <xdr:col>30</xdr:col>
      <xdr:colOff>657225</xdr:colOff>
      <xdr:row>32</xdr:row>
      <xdr:rowOff>171450</xdr:rowOff>
    </xdr:to>
    <xdr:grpSp>
      <xdr:nvGrpSpPr>
        <xdr:cNvPr id="206" name="Group 2537"/>
        <xdr:cNvGrpSpPr>
          <a:grpSpLocks noChangeAspect="1"/>
        </xdr:cNvGrpSpPr>
      </xdr:nvGrpSpPr>
      <xdr:grpSpPr>
        <a:xfrm>
          <a:off x="22193250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7" name="Oval 25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5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5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352425</xdr:colOff>
      <xdr:row>36</xdr:row>
      <xdr:rowOff>57150</xdr:rowOff>
    </xdr:from>
    <xdr:to>
      <xdr:col>30</xdr:col>
      <xdr:colOff>647700</xdr:colOff>
      <xdr:row>36</xdr:row>
      <xdr:rowOff>171450</xdr:rowOff>
    </xdr:to>
    <xdr:grpSp>
      <xdr:nvGrpSpPr>
        <xdr:cNvPr id="210" name="Group 2541"/>
        <xdr:cNvGrpSpPr>
          <a:grpSpLocks noChangeAspect="1"/>
        </xdr:cNvGrpSpPr>
      </xdr:nvGrpSpPr>
      <xdr:grpSpPr>
        <a:xfrm>
          <a:off x="22183725" y="8886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1" name="Oval 254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54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54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35</xdr:row>
      <xdr:rowOff>57150</xdr:rowOff>
    </xdr:from>
    <xdr:to>
      <xdr:col>11</xdr:col>
      <xdr:colOff>342900</xdr:colOff>
      <xdr:row>35</xdr:row>
      <xdr:rowOff>171450</xdr:rowOff>
    </xdr:to>
    <xdr:grpSp>
      <xdr:nvGrpSpPr>
        <xdr:cNvPr id="214" name="Group 2545"/>
        <xdr:cNvGrpSpPr>
          <a:grpSpLocks noChangeAspect="1"/>
        </xdr:cNvGrpSpPr>
      </xdr:nvGrpSpPr>
      <xdr:grpSpPr>
        <a:xfrm>
          <a:off x="7991475" y="8658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5" name="Oval 25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5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5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209550</xdr:colOff>
      <xdr:row>33</xdr:row>
      <xdr:rowOff>57150</xdr:rowOff>
    </xdr:from>
    <xdr:to>
      <xdr:col>20</xdr:col>
      <xdr:colOff>257175</xdr:colOff>
      <xdr:row>33</xdr:row>
      <xdr:rowOff>171450</xdr:rowOff>
    </xdr:to>
    <xdr:grpSp>
      <xdr:nvGrpSpPr>
        <xdr:cNvPr id="218" name="Group 2549"/>
        <xdr:cNvGrpSpPr>
          <a:grpSpLocks noChangeAspect="1"/>
        </xdr:cNvGrpSpPr>
      </xdr:nvGrpSpPr>
      <xdr:grpSpPr>
        <a:xfrm>
          <a:off x="14097000" y="8201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19" name="Line 255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55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55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55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55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200025</xdr:colOff>
      <xdr:row>30</xdr:row>
      <xdr:rowOff>57150</xdr:rowOff>
    </xdr:from>
    <xdr:to>
      <xdr:col>20</xdr:col>
      <xdr:colOff>381000</xdr:colOff>
      <xdr:row>30</xdr:row>
      <xdr:rowOff>171450</xdr:rowOff>
    </xdr:to>
    <xdr:grpSp>
      <xdr:nvGrpSpPr>
        <xdr:cNvPr id="224" name="Group 2555"/>
        <xdr:cNvGrpSpPr>
          <a:grpSpLocks noChangeAspect="1"/>
        </xdr:cNvGrpSpPr>
      </xdr:nvGrpSpPr>
      <xdr:grpSpPr>
        <a:xfrm>
          <a:off x="14087475" y="7515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25" name="Line 255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55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55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55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56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56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457200</xdr:colOff>
      <xdr:row>33</xdr:row>
      <xdr:rowOff>57150</xdr:rowOff>
    </xdr:from>
    <xdr:to>
      <xdr:col>36</xdr:col>
      <xdr:colOff>647700</xdr:colOff>
      <xdr:row>33</xdr:row>
      <xdr:rowOff>171450</xdr:rowOff>
    </xdr:to>
    <xdr:grpSp>
      <xdr:nvGrpSpPr>
        <xdr:cNvPr id="231" name="Group 2562"/>
        <xdr:cNvGrpSpPr>
          <a:grpSpLocks noChangeAspect="1"/>
        </xdr:cNvGrpSpPr>
      </xdr:nvGrpSpPr>
      <xdr:grpSpPr>
        <a:xfrm>
          <a:off x="26231850" y="820102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232" name="Line 256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56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56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56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56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56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352425</xdr:colOff>
      <xdr:row>27</xdr:row>
      <xdr:rowOff>57150</xdr:rowOff>
    </xdr:from>
    <xdr:to>
      <xdr:col>38</xdr:col>
      <xdr:colOff>666750</xdr:colOff>
      <xdr:row>27</xdr:row>
      <xdr:rowOff>171450</xdr:rowOff>
    </xdr:to>
    <xdr:grpSp>
      <xdr:nvGrpSpPr>
        <xdr:cNvPr id="238" name="Group 2569"/>
        <xdr:cNvGrpSpPr>
          <a:grpSpLocks noChangeAspect="1"/>
        </xdr:cNvGrpSpPr>
      </xdr:nvGrpSpPr>
      <xdr:grpSpPr>
        <a:xfrm>
          <a:off x="27612975" y="6829425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239" name="Line 2570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571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572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573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574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575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576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Line 2577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Line 2578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295275</xdr:colOff>
      <xdr:row>30</xdr:row>
      <xdr:rowOff>57150</xdr:rowOff>
    </xdr:from>
    <xdr:to>
      <xdr:col>38</xdr:col>
      <xdr:colOff>609600</xdr:colOff>
      <xdr:row>30</xdr:row>
      <xdr:rowOff>171450</xdr:rowOff>
    </xdr:to>
    <xdr:grpSp>
      <xdr:nvGrpSpPr>
        <xdr:cNvPr id="248" name="Group 2579"/>
        <xdr:cNvGrpSpPr>
          <a:grpSpLocks noChangeAspect="1"/>
        </xdr:cNvGrpSpPr>
      </xdr:nvGrpSpPr>
      <xdr:grpSpPr>
        <a:xfrm>
          <a:off x="27555825" y="7515225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249" name="Line 2580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581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582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583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584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585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586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Line 2587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2588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47625</xdr:colOff>
      <xdr:row>35</xdr:row>
      <xdr:rowOff>57150</xdr:rowOff>
    </xdr:from>
    <xdr:to>
      <xdr:col>56</xdr:col>
      <xdr:colOff>742950</xdr:colOff>
      <xdr:row>35</xdr:row>
      <xdr:rowOff>171450</xdr:rowOff>
    </xdr:to>
    <xdr:grpSp>
      <xdr:nvGrpSpPr>
        <xdr:cNvPr id="258" name="Group 2589"/>
        <xdr:cNvGrpSpPr>
          <a:grpSpLocks noChangeAspect="1"/>
        </xdr:cNvGrpSpPr>
      </xdr:nvGrpSpPr>
      <xdr:grpSpPr>
        <a:xfrm>
          <a:off x="41500425" y="86582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59" name="Line 259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59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59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59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59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59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171450</xdr:colOff>
      <xdr:row>35</xdr:row>
      <xdr:rowOff>57150</xdr:rowOff>
    </xdr:from>
    <xdr:to>
      <xdr:col>70</xdr:col>
      <xdr:colOff>742950</xdr:colOff>
      <xdr:row>35</xdr:row>
      <xdr:rowOff>171450</xdr:rowOff>
    </xdr:to>
    <xdr:grpSp>
      <xdr:nvGrpSpPr>
        <xdr:cNvPr id="265" name="Group 2596"/>
        <xdr:cNvGrpSpPr>
          <a:grpSpLocks noChangeAspect="1"/>
        </xdr:cNvGrpSpPr>
      </xdr:nvGrpSpPr>
      <xdr:grpSpPr>
        <a:xfrm>
          <a:off x="52025550" y="8658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66" name="Line 259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59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59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60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260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32</xdr:row>
      <xdr:rowOff>57150</xdr:rowOff>
    </xdr:from>
    <xdr:to>
      <xdr:col>68</xdr:col>
      <xdr:colOff>742950</xdr:colOff>
      <xdr:row>32</xdr:row>
      <xdr:rowOff>171450</xdr:rowOff>
    </xdr:to>
    <xdr:grpSp>
      <xdr:nvGrpSpPr>
        <xdr:cNvPr id="271" name="Group 2602"/>
        <xdr:cNvGrpSpPr>
          <a:grpSpLocks noChangeAspect="1"/>
        </xdr:cNvGrpSpPr>
      </xdr:nvGrpSpPr>
      <xdr:grpSpPr>
        <a:xfrm>
          <a:off x="50415825" y="7972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72" name="Line 260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260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60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60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60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260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29</xdr:row>
      <xdr:rowOff>85725</xdr:rowOff>
    </xdr:from>
    <xdr:to>
      <xdr:col>68</xdr:col>
      <xdr:colOff>742950</xdr:colOff>
      <xdr:row>29</xdr:row>
      <xdr:rowOff>200025</xdr:rowOff>
    </xdr:to>
    <xdr:grpSp>
      <xdr:nvGrpSpPr>
        <xdr:cNvPr id="278" name="Group 2609"/>
        <xdr:cNvGrpSpPr>
          <a:grpSpLocks noChangeAspect="1"/>
        </xdr:cNvGrpSpPr>
      </xdr:nvGrpSpPr>
      <xdr:grpSpPr>
        <a:xfrm>
          <a:off x="50415825" y="73152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79" name="Line 261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61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61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61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61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261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219075</xdr:colOff>
      <xdr:row>33</xdr:row>
      <xdr:rowOff>57150</xdr:rowOff>
    </xdr:from>
    <xdr:to>
      <xdr:col>86</xdr:col>
      <xdr:colOff>533400</xdr:colOff>
      <xdr:row>33</xdr:row>
      <xdr:rowOff>171450</xdr:rowOff>
    </xdr:to>
    <xdr:grpSp>
      <xdr:nvGrpSpPr>
        <xdr:cNvPr id="285" name="Group 2616"/>
        <xdr:cNvGrpSpPr>
          <a:grpSpLocks noChangeAspect="1"/>
        </xdr:cNvGrpSpPr>
      </xdr:nvGrpSpPr>
      <xdr:grpSpPr>
        <a:xfrm>
          <a:off x="63446025" y="8201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6" name="Line 26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6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6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6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6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6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26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47</xdr:col>
      <xdr:colOff>209550</xdr:colOff>
      <xdr:row>32</xdr:row>
      <xdr:rowOff>114300</xdr:rowOff>
    </xdr:from>
    <xdr:ext cx="523875" cy="228600"/>
    <xdr:sp>
      <xdr:nvSpPr>
        <xdr:cNvPr id="293" name="text 7125"/>
        <xdr:cNvSpPr txBox="1">
          <a:spLocks noChangeArrowheads="1"/>
        </xdr:cNvSpPr>
      </xdr:nvSpPr>
      <xdr:spPr>
        <a:xfrm>
          <a:off x="35204400" y="8029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228</a:t>
          </a:r>
        </a:p>
      </xdr:txBody>
    </xdr:sp>
    <xdr:clientData/>
  </xdr:oneCellAnchor>
  <xdr:oneCellAnchor>
    <xdr:from>
      <xdr:col>47</xdr:col>
      <xdr:colOff>209550</xdr:colOff>
      <xdr:row>35</xdr:row>
      <xdr:rowOff>114300</xdr:rowOff>
    </xdr:from>
    <xdr:ext cx="523875" cy="228600"/>
    <xdr:sp>
      <xdr:nvSpPr>
        <xdr:cNvPr id="294" name="text 7125"/>
        <xdr:cNvSpPr txBox="1">
          <a:spLocks noChangeArrowheads="1"/>
        </xdr:cNvSpPr>
      </xdr:nvSpPr>
      <xdr:spPr>
        <a:xfrm>
          <a:off x="35204400" y="8715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218</a:t>
          </a:r>
        </a:p>
      </xdr:txBody>
    </xdr:sp>
    <xdr:clientData/>
  </xdr:oneCellAnchor>
  <xdr:oneCellAnchor>
    <xdr:from>
      <xdr:col>58</xdr:col>
      <xdr:colOff>228600</xdr:colOff>
      <xdr:row>37</xdr:row>
      <xdr:rowOff>0</xdr:rowOff>
    </xdr:from>
    <xdr:ext cx="523875" cy="228600"/>
    <xdr:sp>
      <xdr:nvSpPr>
        <xdr:cNvPr id="295" name="text 7125"/>
        <xdr:cNvSpPr txBox="1">
          <a:spLocks noChangeArrowheads="1"/>
        </xdr:cNvSpPr>
      </xdr:nvSpPr>
      <xdr:spPr>
        <a:xfrm>
          <a:off x="43167300" y="9058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296" name="Oval 213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02" customWidth="1"/>
    <col min="2" max="2" width="10.75390625" style="283" customWidth="1"/>
    <col min="3" max="8" width="11.75390625" style="203" customWidth="1"/>
    <col min="9" max="11" width="9.75390625" style="203" customWidth="1"/>
    <col min="12" max="17" width="11.75390625" style="203" customWidth="1"/>
    <col min="18" max="18" width="10.75390625" style="203" customWidth="1"/>
    <col min="19" max="19" width="4.75390625" style="202" customWidth="1"/>
    <col min="20" max="20" width="1.75390625" style="202" customWidth="1"/>
    <col min="21" max="16384" width="9.125" style="203" customWidth="1"/>
  </cols>
  <sheetData>
    <row r="1" spans="1:20" s="201" customFormat="1" ht="9.75" customHeight="1">
      <c r="A1" s="198"/>
      <c r="B1" s="199"/>
      <c r="C1" s="200"/>
      <c r="D1" s="200"/>
      <c r="E1" s="200"/>
      <c r="F1" s="200"/>
      <c r="G1" s="200"/>
      <c r="H1" s="200"/>
      <c r="I1" s="200"/>
      <c r="J1" s="200"/>
      <c r="K1" s="200"/>
      <c r="L1" s="200"/>
      <c r="S1" s="198"/>
      <c r="T1" s="198"/>
    </row>
    <row r="2" spans="2:18" ht="36" customHeight="1">
      <c r="B2" s="203"/>
      <c r="D2" s="204"/>
      <c r="E2" s="204"/>
      <c r="F2" s="204"/>
      <c r="G2" s="204"/>
      <c r="H2" s="204"/>
      <c r="I2" s="204"/>
      <c r="J2" s="204"/>
      <c r="K2" s="204"/>
      <c r="L2" s="204"/>
      <c r="R2" s="205"/>
    </row>
    <row r="3" spans="2:12" s="202" customFormat="1" ht="21" customHeight="1">
      <c r="B3" s="206"/>
      <c r="C3" s="206"/>
      <c r="D3" s="206"/>
      <c r="J3" s="207"/>
      <c r="K3" s="206"/>
      <c r="L3" s="206"/>
    </row>
    <row r="4" spans="1:22" s="215" customFormat="1" ht="24.75" customHeight="1">
      <c r="A4" s="208"/>
      <c r="B4" s="106" t="s">
        <v>87</v>
      </c>
      <c r="C4" s="209">
        <v>304</v>
      </c>
      <c r="D4" s="210"/>
      <c r="E4" s="208"/>
      <c r="F4" s="208"/>
      <c r="G4" s="208"/>
      <c r="H4" s="208"/>
      <c r="I4" s="210"/>
      <c r="J4" s="195" t="s">
        <v>63</v>
      </c>
      <c r="K4" s="210"/>
      <c r="L4" s="211"/>
      <c r="M4" s="210"/>
      <c r="N4" s="210"/>
      <c r="O4" s="210"/>
      <c r="P4" s="210"/>
      <c r="Q4" s="212" t="s">
        <v>88</v>
      </c>
      <c r="R4" s="213">
        <v>354753</v>
      </c>
      <c r="S4" s="210"/>
      <c r="T4" s="210"/>
      <c r="U4" s="214"/>
      <c r="V4" s="214"/>
    </row>
    <row r="5" spans="2:22" s="216" customFormat="1" ht="21" customHeight="1" thickBot="1">
      <c r="B5" s="217"/>
      <c r="C5" s="218"/>
      <c r="D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</row>
    <row r="6" spans="1:22" s="224" customFormat="1" ht="24.75" customHeight="1">
      <c r="A6" s="219"/>
      <c r="B6" s="220"/>
      <c r="C6" s="221"/>
      <c r="D6" s="220"/>
      <c r="E6" s="222"/>
      <c r="F6" s="222"/>
      <c r="G6" s="222"/>
      <c r="H6" s="222"/>
      <c r="I6" s="222"/>
      <c r="J6" s="220"/>
      <c r="K6" s="220"/>
      <c r="L6" s="220"/>
      <c r="M6" s="220"/>
      <c r="N6" s="220"/>
      <c r="O6" s="220"/>
      <c r="P6" s="220"/>
      <c r="Q6" s="220"/>
      <c r="R6" s="220"/>
      <c r="S6" s="223"/>
      <c r="T6" s="207"/>
      <c r="U6" s="207"/>
      <c r="V6" s="207"/>
    </row>
    <row r="7" spans="1:21" ht="21" customHeight="1">
      <c r="A7" s="225"/>
      <c r="B7" s="226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8"/>
      <c r="S7" s="229"/>
      <c r="T7" s="206"/>
      <c r="U7" s="204"/>
    </row>
    <row r="8" spans="1:21" ht="25.5" customHeight="1">
      <c r="A8" s="225"/>
      <c r="B8" s="230"/>
      <c r="C8" s="231" t="s">
        <v>9</v>
      </c>
      <c r="D8" s="232"/>
      <c r="E8" s="232"/>
      <c r="F8" s="232"/>
      <c r="G8" s="232"/>
      <c r="H8" s="233"/>
      <c r="I8" s="233"/>
      <c r="J8" s="93" t="s">
        <v>73</v>
      </c>
      <c r="K8" s="233"/>
      <c r="L8" s="233"/>
      <c r="M8" s="232"/>
      <c r="N8" s="232"/>
      <c r="O8" s="232"/>
      <c r="R8" s="234"/>
      <c r="S8" s="229"/>
      <c r="T8" s="206"/>
      <c r="U8" s="204"/>
    </row>
    <row r="9" spans="1:21" ht="25.5" customHeight="1">
      <c r="A9" s="225"/>
      <c r="B9" s="230"/>
      <c r="C9" s="59" t="s">
        <v>10</v>
      </c>
      <c r="D9" s="232"/>
      <c r="E9" s="232"/>
      <c r="F9" s="232"/>
      <c r="G9" s="232"/>
      <c r="H9" s="232"/>
      <c r="I9" s="232"/>
      <c r="J9" s="235" t="s">
        <v>85</v>
      </c>
      <c r="K9" s="232"/>
      <c r="L9" s="232"/>
      <c r="M9" s="232"/>
      <c r="N9" s="232"/>
      <c r="O9" s="232"/>
      <c r="P9" s="321" t="s">
        <v>89</v>
      </c>
      <c r="Q9" s="321"/>
      <c r="R9" s="236"/>
      <c r="S9" s="229"/>
      <c r="T9" s="206"/>
      <c r="U9" s="204"/>
    </row>
    <row r="10" spans="1:21" ht="25.5" customHeight="1">
      <c r="A10" s="225"/>
      <c r="B10" s="230"/>
      <c r="C10" s="59" t="s">
        <v>11</v>
      </c>
      <c r="D10" s="232"/>
      <c r="E10" s="232"/>
      <c r="F10" s="232"/>
      <c r="G10" s="232"/>
      <c r="H10" s="232"/>
      <c r="I10" s="232"/>
      <c r="J10" s="235" t="s">
        <v>74</v>
      </c>
      <c r="K10" s="232"/>
      <c r="L10" s="232"/>
      <c r="M10" s="232"/>
      <c r="N10" s="232"/>
      <c r="O10" s="232"/>
      <c r="P10" s="232"/>
      <c r="Q10" s="232"/>
      <c r="R10" s="236"/>
      <c r="S10" s="229"/>
      <c r="T10" s="206"/>
      <c r="U10" s="204"/>
    </row>
    <row r="11" spans="1:21" ht="21" customHeight="1">
      <c r="A11" s="225"/>
      <c r="B11" s="237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9"/>
      <c r="S11" s="229"/>
      <c r="T11" s="206"/>
      <c r="U11" s="204"/>
    </row>
    <row r="12" spans="1:21" ht="21" customHeight="1">
      <c r="A12" s="225"/>
      <c r="B12" s="230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6"/>
      <c r="S12" s="229"/>
      <c r="T12" s="206"/>
      <c r="U12" s="204"/>
    </row>
    <row r="13" spans="1:21" ht="21" customHeight="1">
      <c r="A13" s="225"/>
      <c r="B13" s="230"/>
      <c r="C13" s="105" t="s">
        <v>23</v>
      </c>
      <c r="D13" s="232"/>
      <c r="E13" s="232"/>
      <c r="F13" s="232"/>
      <c r="G13" s="232"/>
      <c r="J13" s="240" t="s">
        <v>12</v>
      </c>
      <c r="K13" s="232"/>
      <c r="M13" s="241"/>
      <c r="N13" s="241"/>
      <c r="O13" s="241"/>
      <c r="P13" s="232"/>
      <c r="Q13" s="232"/>
      <c r="R13" s="236"/>
      <c r="S13" s="229"/>
      <c r="T13" s="206"/>
      <c r="U13" s="204"/>
    </row>
    <row r="14" spans="1:21" ht="21" customHeight="1">
      <c r="A14" s="225"/>
      <c r="B14" s="230"/>
      <c r="C14" s="60" t="s">
        <v>24</v>
      </c>
      <c r="D14" s="232"/>
      <c r="E14" s="232"/>
      <c r="F14" s="232"/>
      <c r="G14" s="232"/>
      <c r="J14" s="242">
        <v>42.232</v>
      </c>
      <c r="K14" s="232"/>
      <c r="M14" s="241"/>
      <c r="N14" s="241"/>
      <c r="O14" s="241"/>
      <c r="P14" s="232"/>
      <c r="Q14" s="232"/>
      <c r="R14" s="236"/>
      <c r="S14" s="229"/>
      <c r="T14" s="206"/>
      <c r="U14" s="204"/>
    </row>
    <row r="15" spans="1:21" ht="21" customHeight="1">
      <c r="A15" s="225"/>
      <c r="B15" s="230"/>
      <c r="C15" s="60" t="s">
        <v>75</v>
      </c>
      <c r="D15" s="232"/>
      <c r="E15" s="232"/>
      <c r="F15" s="232"/>
      <c r="G15" s="232"/>
      <c r="J15" s="75" t="s">
        <v>76</v>
      </c>
      <c r="K15" s="232"/>
      <c r="L15" s="232"/>
      <c r="N15" s="241"/>
      <c r="O15" s="232"/>
      <c r="P15" s="232"/>
      <c r="Q15" s="232"/>
      <c r="R15" s="236"/>
      <c r="S15" s="229"/>
      <c r="T15" s="206"/>
      <c r="U15" s="204"/>
    </row>
    <row r="16" spans="1:21" ht="21" customHeight="1">
      <c r="A16" s="225"/>
      <c r="B16" s="237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9"/>
      <c r="S16" s="229"/>
      <c r="T16" s="206"/>
      <c r="U16" s="204"/>
    </row>
    <row r="17" spans="1:21" ht="21" customHeight="1">
      <c r="A17" s="225"/>
      <c r="B17" s="230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6"/>
      <c r="S17" s="229"/>
      <c r="T17" s="206"/>
      <c r="U17" s="204"/>
    </row>
    <row r="18" spans="1:21" ht="21" customHeight="1">
      <c r="A18" s="225"/>
      <c r="B18" s="230"/>
      <c r="C18" s="60" t="s">
        <v>90</v>
      </c>
      <c r="D18" s="232"/>
      <c r="E18" s="232"/>
      <c r="F18" s="232"/>
      <c r="G18" s="232"/>
      <c r="H18" s="232"/>
      <c r="J18" s="243" t="s">
        <v>106</v>
      </c>
      <c r="L18" s="232"/>
      <c r="M18" s="241"/>
      <c r="N18" s="241"/>
      <c r="O18" s="232"/>
      <c r="P18" s="321" t="s">
        <v>108</v>
      </c>
      <c r="Q18" s="321"/>
      <c r="R18" s="236"/>
      <c r="S18" s="229"/>
      <c r="T18" s="206"/>
      <c r="U18" s="204"/>
    </row>
    <row r="19" spans="1:21" ht="21" customHeight="1">
      <c r="A19" s="225"/>
      <c r="B19" s="230"/>
      <c r="C19" s="60" t="s">
        <v>91</v>
      </c>
      <c r="D19" s="232"/>
      <c r="E19" s="232"/>
      <c r="F19" s="232"/>
      <c r="G19" s="232"/>
      <c r="H19" s="232"/>
      <c r="J19" s="244" t="s">
        <v>107</v>
      </c>
      <c r="L19" s="232"/>
      <c r="M19" s="241"/>
      <c r="N19" s="241"/>
      <c r="O19" s="232"/>
      <c r="P19" s="321" t="s">
        <v>109</v>
      </c>
      <c r="Q19" s="321"/>
      <c r="R19" s="236"/>
      <c r="S19" s="229"/>
      <c r="T19" s="206"/>
      <c r="U19" s="204"/>
    </row>
    <row r="20" spans="1:21" ht="21" customHeight="1">
      <c r="A20" s="225"/>
      <c r="B20" s="245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7"/>
      <c r="S20" s="229"/>
      <c r="T20" s="206"/>
      <c r="U20" s="204"/>
    </row>
    <row r="21" spans="1:21" ht="24.75" customHeight="1">
      <c r="A21" s="225"/>
      <c r="B21" s="248"/>
      <c r="C21" s="249"/>
      <c r="D21" s="249"/>
      <c r="E21" s="250"/>
      <c r="F21" s="250"/>
      <c r="G21" s="250"/>
      <c r="H21" s="250"/>
      <c r="I21" s="249"/>
      <c r="J21" s="251"/>
      <c r="K21" s="249"/>
      <c r="L21" s="249"/>
      <c r="M21" s="249"/>
      <c r="N21" s="249"/>
      <c r="O21" s="249"/>
      <c r="P21" s="249"/>
      <c r="Q21" s="249"/>
      <c r="R21" s="249"/>
      <c r="S21" s="229"/>
      <c r="T21" s="206"/>
      <c r="U21" s="204"/>
    </row>
    <row r="22" spans="1:19" ht="30" customHeight="1">
      <c r="A22" s="252"/>
      <c r="B22" s="253"/>
      <c r="C22" s="254"/>
      <c r="D22" s="322" t="s">
        <v>92</v>
      </c>
      <c r="E22" s="323"/>
      <c r="F22" s="323"/>
      <c r="G22" s="323"/>
      <c r="H22" s="254"/>
      <c r="I22" s="255"/>
      <c r="J22" s="256"/>
      <c r="K22" s="253"/>
      <c r="L22" s="254"/>
      <c r="M22" s="322" t="s">
        <v>93</v>
      </c>
      <c r="N22" s="322"/>
      <c r="O22" s="322"/>
      <c r="P22" s="322"/>
      <c r="Q22" s="254"/>
      <c r="R22" s="255"/>
      <c r="S22" s="229"/>
    </row>
    <row r="23" spans="1:20" s="261" customFormat="1" ht="21" customHeight="1" thickBot="1">
      <c r="A23" s="257"/>
      <c r="B23" s="258" t="s">
        <v>4</v>
      </c>
      <c r="C23" s="196" t="s">
        <v>14</v>
      </c>
      <c r="D23" s="196" t="s">
        <v>15</v>
      </c>
      <c r="E23" s="259" t="s">
        <v>16</v>
      </c>
      <c r="F23" s="324" t="s">
        <v>17</v>
      </c>
      <c r="G23" s="325"/>
      <c r="H23" s="325"/>
      <c r="I23" s="326"/>
      <c r="J23" s="256"/>
      <c r="K23" s="258" t="s">
        <v>4</v>
      </c>
      <c r="L23" s="196" t="s">
        <v>14</v>
      </c>
      <c r="M23" s="196" t="s">
        <v>15</v>
      </c>
      <c r="N23" s="259" t="s">
        <v>16</v>
      </c>
      <c r="O23" s="324" t="s">
        <v>17</v>
      </c>
      <c r="P23" s="325"/>
      <c r="Q23" s="325"/>
      <c r="R23" s="326"/>
      <c r="S23" s="260"/>
      <c r="T23" s="202"/>
    </row>
    <row r="24" spans="1:20" s="215" customFormat="1" ht="21" customHeight="1" thickTop="1">
      <c r="A24" s="252"/>
      <c r="B24" s="262"/>
      <c r="C24" s="263"/>
      <c r="D24" s="264"/>
      <c r="E24" s="265"/>
      <c r="F24" s="266"/>
      <c r="G24" s="267"/>
      <c r="H24" s="267"/>
      <c r="I24" s="268"/>
      <c r="J24" s="256"/>
      <c r="K24" s="262"/>
      <c r="L24" s="263"/>
      <c r="M24" s="264"/>
      <c r="N24" s="265"/>
      <c r="O24" s="266"/>
      <c r="P24" s="267"/>
      <c r="Q24" s="267"/>
      <c r="R24" s="268"/>
      <c r="S24" s="229"/>
      <c r="T24" s="202"/>
    </row>
    <row r="25" spans="1:20" s="215" customFormat="1" ht="21" customHeight="1">
      <c r="A25" s="252"/>
      <c r="B25" s="269" t="s">
        <v>40</v>
      </c>
      <c r="C25" s="270">
        <v>42.52</v>
      </c>
      <c r="D25" s="301">
        <v>42.387</v>
      </c>
      <c r="E25" s="271">
        <f>(C25-D25)*1000</f>
        <v>133.00000000000267</v>
      </c>
      <c r="F25" s="315" t="s">
        <v>65</v>
      </c>
      <c r="G25" s="316"/>
      <c r="H25" s="316"/>
      <c r="I25" s="317"/>
      <c r="J25" s="256"/>
      <c r="K25" s="262"/>
      <c r="L25" s="263"/>
      <c r="M25" s="264"/>
      <c r="N25" s="265"/>
      <c r="O25" s="266"/>
      <c r="P25" s="267"/>
      <c r="Q25" s="267"/>
      <c r="R25" s="268"/>
      <c r="S25" s="229"/>
      <c r="T25" s="202"/>
    </row>
    <row r="26" spans="1:20" s="215" customFormat="1" ht="21" customHeight="1">
      <c r="A26" s="252"/>
      <c r="B26" s="269" t="s">
        <v>83</v>
      </c>
      <c r="C26" s="270">
        <v>42.322</v>
      </c>
      <c r="D26" s="272">
        <v>42.094</v>
      </c>
      <c r="E26" s="271">
        <f>(C26-D26)*1000</f>
        <v>228.00000000000153</v>
      </c>
      <c r="F26" s="318" t="s">
        <v>114</v>
      </c>
      <c r="G26" s="319"/>
      <c r="H26" s="319"/>
      <c r="I26" s="320"/>
      <c r="J26" s="256"/>
      <c r="K26" s="262"/>
      <c r="L26" s="263"/>
      <c r="M26" s="264"/>
      <c r="N26" s="265"/>
      <c r="O26" s="266"/>
      <c r="P26" s="267"/>
      <c r="Q26" s="267"/>
      <c r="R26" s="268"/>
      <c r="S26" s="229"/>
      <c r="T26" s="202"/>
    </row>
    <row r="27" spans="1:20" s="215" customFormat="1" ht="21" customHeight="1">
      <c r="A27" s="252"/>
      <c r="B27" s="269" t="s">
        <v>64</v>
      </c>
      <c r="C27" s="301">
        <v>42.027</v>
      </c>
      <c r="D27" s="270">
        <v>41.925</v>
      </c>
      <c r="E27" s="271">
        <f>(C27-D27)*1000</f>
        <v>102.00000000000387</v>
      </c>
      <c r="F27" s="318" t="s">
        <v>120</v>
      </c>
      <c r="G27" s="319"/>
      <c r="H27" s="319"/>
      <c r="I27" s="320"/>
      <c r="J27" s="256"/>
      <c r="K27" s="269" t="s">
        <v>83</v>
      </c>
      <c r="L27" s="272">
        <v>42.317</v>
      </c>
      <c r="M27" s="272">
        <v>42.099</v>
      </c>
      <c r="N27" s="271">
        <f>(L27-M27)*1000</f>
        <v>218.00000000000352</v>
      </c>
      <c r="O27" s="312" t="s">
        <v>112</v>
      </c>
      <c r="P27" s="313"/>
      <c r="Q27" s="313"/>
      <c r="R27" s="314"/>
      <c r="S27" s="229"/>
      <c r="T27" s="202"/>
    </row>
    <row r="28" spans="1:20" s="215" customFormat="1" ht="21" customHeight="1">
      <c r="A28" s="252"/>
      <c r="B28" s="262"/>
      <c r="C28" s="263"/>
      <c r="D28" s="309"/>
      <c r="E28" s="265"/>
      <c r="F28" s="266"/>
      <c r="G28" s="267"/>
      <c r="H28" s="267"/>
      <c r="I28" s="268"/>
      <c r="J28" s="256"/>
      <c r="K28" s="262"/>
      <c r="L28" s="263"/>
      <c r="M28" s="264"/>
      <c r="N28" s="265"/>
      <c r="R28" s="268"/>
      <c r="S28" s="229"/>
      <c r="T28" s="202"/>
    </row>
    <row r="29" spans="1:20" s="215" customFormat="1" ht="21" customHeight="1">
      <c r="A29" s="252"/>
      <c r="B29" s="269" t="s">
        <v>44</v>
      </c>
      <c r="C29" s="270">
        <v>42.517</v>
      </c>
      <c r="D29" s="301">
        <v>42.384</v>
      </c>
      <c r="E29" s="271">
        <f>(C29-D29)*1000</f>
        <v>133.00000000000267</v>
      </c>
      <c r="F29" s="312" t="s">
        <v>66</v>
      </c>
      <c r="G29" s="313"/>
      <c r="H29" s="313"/>
      <c r="I29" s="314"/>
      <c r="J29" s="256"/>
      <c r="K29" s="262"/>
      <c r="L29" s="263"/>
      <c r="M29" s="264"/>
      <c r="N29" s="265"/>
      <c r="O29" s="266"/>
      <c r="P29" s="267"/>
      <c r="Q29" s="267"/>
      <c r="R29" s="268"/>
      <c r="S29" s="229"/>
      <c r="T29" s="202"/>
    </row>
    <row r="30" spans="1:20" s="215" customFormat="1" ht="21" customHeight="1">
      <c r="A30" s="252"/>
      <c r="B30" s="269" t="s">
        <v>84</v>
      </c>
      <c r="C30" s="270">
        <v>42.306</v>
      </c>
      <c r="D30" s="270">
        <v>41.942</v>
      </c>
      <c r="E30" s="271">
        <f>(C30-D30)*1000</f>
        <v>363.9999999999972</v>
      </c>
      <c r="F30" s="318" t="s">
        <v>121</v>
      </c>
      <c r="G30" s="319"/>
      <c r="H30" s="319"/>
      <c r="I30" s="320"/>
      <c r="J30" s="256"/>
      <c r="K30" s="269" t="s">
        <v>84</v>
      </c>
      <c r="L30" s="272">
        <v>42.303</v>
      </c>
      <c r="M30" s="272">
        <v>42.075</v>
      </c>
      <c r="N30" s="271">
        <f>(L30-M30)*1000</f>
        <v>227.99999999999443</v>
      </c>
      <c r="O30" s="312" t="s">
        <v>113</v>
      </c>
      <c r="P30" s="313"/>
      <c r="Q30" s="313"/>
      <c r="R30" s="314"/>
      <c r="S30" s="229"/>
      <c r="T30" s="202"/>
    </row>
    <row r="31" spans="1:20" s="215" customFormat="1" ht="21" customHeight="1">
      <c r="A31" s="252"/>
      <c r="B31" s="262"/>
      <c r="C31" s="263"/>
      <c r="D31" s="309"/>
      <c r="E31" s="265"/>
      <c r="F31" s="266"/>
      <c r="G31" s="267"/>
      <c r="H31" s="267"/>
      <c r="I31" s="268"/>
      <c r="J31" s="256"/>
      <c r="K31" s="262"/>
      <c r="L31" s="263"/>
      <c r="M31" s="264"/>
      <c r="N31" s="265"/>
      <c r="R31" s="268"/>
      <c r="S31" s="229"/>
      <c r="T31" s="202"/>
    </row>
    <row r="32" spans="1:20" s="215" customFormat="1" ht="21" customHeight="1">
      <c r="A32" s="252"/>
      <c r="B32" s="269">
        <v>5</v>
      </c>
      <c r="C32" s="270">
        <v>42.305</v>
      </c>
      <c r="D32" s="270">
        <v>41.942</v>
      </c>
      <c r="E32" s="271">
        <f>(C32-D32)*1000</f>
        <v>362.99999999999955</v>
      </c>
      <c r="F32" s="312" t="s">
        <v>66</v>
      </c>
      <c r="G32" s="313"/>
      <c r="H32" s="313"/>
      <c r="I32" s="314"/>
      <c r="J32" s="256"/>
      <c r="K32" s="262"/>
      <c r="L32" s="263"/>
      <c r="M32" s="264"/>
      <c r="N32" s="265"/>
      <c r="R32" s="268"/>
      <c r="S32" s="229"/>
      <c r="T32" s="202"/>
    </row>
    <row r="33" spans="1:20" s="208" customFormat="1" ht="21" customHeight="1">
      <c r="A33" s="252"/>
      <c r="B33" s="273"/>
      <c r="C33" s="274"/>
      <c r="D33" s="275"/>
      <c r="E33" s="276"/>
      <c r="F33" s="277"/>
      <c r="G33" s="278"/>
      <c r="H33" s="278"/>
      <c r="I33" s="279"/>
      <c r="J33" s="256"/>
      <c r="K33" s="273"/>
      <c r="L33" s="274"/>
      <c r="M33" s="275"/>
      <c r="N33" s="276"/>
      <c r="O33" s="277"/>
      <c r="P33" s="278"/>
      <c r="Q33" s="278"/>
      <c r="R33" s="279"/>
      <c r="S33" s="229"/>
      <c r="T33" s="202"/>
    </row>
    <row r="34" spans="1:19" ht="24.75" customHeight="1" thickBot="1">
      <c r="A34" s="280"/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2"/>
    </row>
  </sheetData>
  <sheetProtection password="E9A7" sheet="1" objects="1" scenarios="1"/>
  <mergeCells count="15">
    <mergeCell ref="P9:Q9"/>
    <mergeCell ref="D22:G22"/>
    <mergeCell ref="M22:P22"/>
    <mergeCell ref="F23:I23"/>
    <mergeCell ref="O23:R23"/>
    <mergeCell ref="P18:Q18"/>
    <mergeCell ref="P19:Q19"/>
    <mergeCell ref="F32:I32"/>
    <mergeCell ref="F29:I29"/>
    <mergeCell ref="O27:R27"/>
    <mergeCell ref="O30:R30"/>
    <mergeCell ref="F25:I25"/>
    <mergeCell ref="F27:I27"/>
    <mergeCell ref="F30:I30"/>
    <mergeCell ref="F26:I26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103"/>
      <c r="AE1" s="104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103"/>
      <c r="BH1" s="104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292"/>
      <c r="C2" s="293"/>
      <c r="D2" s="293"/>
      <c r="E2" s="293"/>
      <c r="F2" s="293"/>
      <c r="G2" s="194" t="s">
        <v>48</v>
      </c>
      <c r="H2" s="293"/>
      <c r="I2" s="293"/>
      <c r="J2" s="293"/>
      <c r="K2" s="293"/>
      <c r="L2" s="294"/>
      <c r="P2" s="100"/>
      <c r="Q2" s="101"/>
      <c r="R2" s="101"/>
      <c r="S2" s="101"/>
      <c r="T2" s="329" t="s">
        <v>25</v>
      </c>
      <c r="U2" s="329"/>
      <c r="V2" s="329"/>
      <c r="W2" s="329"/>
      <c r="X2" s="329"/>
      <c r="Y2" s="329"/>
      <c r="Z2" s="101"/>
      <c r="AA2" s="101"/>
      <c r="AB2" s="101"/>
      <c r="AC2" s="102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100"/>
      <c r="BK2" s="101"/>
      <c r="BL2" s="101"/>
      <c r="BM2" s="101"/>
      <c r="BN2" s="329" t="s">
        <v>25</v>
      </c>
      <c r="BO2" s="329"/>
      <c r="BP2" s="329"/>
      <c r="BQ2" s="329"/>
      <c r="BR2" s="329"/>
      <c r="BS2" s="329"/>
      <c r="BT2" s="101"/>
      <c r="BU2" s="101"/>
      <c r="BV2" s="101"/>
      <c r="BW2" s="102"/>
      <c r="BZ2" s="292"/>
      <c r="CA2" s="293"/>
      <c r="CB2" s="293"/>
      <c r="CC2" s="293"/>
      <c r="CD2" s="293"/>
      <c r="CE2" s="194" t="s">
        <v>51</v>
      </c>
      <c r="CF2" s="293"/>
      <c r="CG2" s="293"/>
      <c r="CH2" s="293"/>
      <c r="CI2" s="293"/>
      <c r="CJ2" s="294"/>
    </row>
    <row r="3" spans="16:77" ht="21" customHeight="1" thickBot="1" thickTop="1">
      <c r="P3" s="327" t="s">
        <v>0</v>
      </c>
      <c r="Q3" s="328"/>
      <c r="R3" s="123"/>
      <c r="S3" s="124"/>
      <c r="T3" s="330" t="s">
        <v>47</v>
      </c>
      <c r="U3" s="331"/>
      <c r="V3" s="331"/>
      <c r="W3" s="328"/>
      <c r="X3" s="123"/>
      <c r="Y3" s="124"/>
      <c r="Z3" s="348" t="s">
        <v>1</v>
      </c>
      <c r="AA3" s="346"/>
      <c r="AB3" s="346"/>
      <c r="AC3" s="349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45" t="s">
        <v>1</v>
      </c>
      <c r="BK3" s="346"/>
      <c r="BL3" s="346"/>
      <c r="BM3" s="347"/>
      <c r="BN3" s="123"/>
      <c r="BO3" s="124"/>
      <c r="BP3" s="330" t="s">
        <v>47</v>
      </c>
      <c r="BQ3" s="331"/>
      <c r="BR3" s="331"/>
      <c r="BS3" s="328"/>
      <c r="BT3" s="123"/>
      <c r="BU3" s="124"/>
      <c r="BV3" s="330" t="s">
        <v>0</v>
      </c>
      <c r="BW3" s="344"/>
      <c r="BY3" s="31"/>
    </row>
    <row r="4" spans="2:89" ht="23.25" customHeight="1" thickTop="1">
      <c r="B4" s="70"/>
      <c r="C4" s="71"/>
      <c r="D4" s="71"/>
      <c r="E4" s="71"/>
      <c r="F4" s="71"/>
      <c r="G4" s="71"/>
      <c r="H4" s="71"/>
      <c r="I4" s="71"/>
      <c r="J4" s="72"/>
      <c r="K4" s="71"/>
      <c r="L4" s="73"/>
      <c r="P4" s="3"/>
      <c r="Q4" s="4"/>
      <c r="R4" s="11"/>
      <c r="S4" s="11"/>
      <c r="T4" s="343" t="s">
        <v>50</v>
      </c>
      <c r="U4" s="343"/>
      <c r="V4" s="343"/>
      <c r="W4" s="343"/>
      <c r="X4" s="343"/>
      <c r="Y4" s="343"/>
      <c r="Z4" s="5"/>
      <c r="AA4" s="6"/>
      <c r="AB4" s="8"/>
      <c r="AC4" s="9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195" t="s">
        <v>63</v>
      </c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10"/>
      <c r="BK4" s="8"/>
      <c r="BL4" s="11"/>
      <c r="BM4" s="8"/>
      <c r="BN4" s="11"/>
      <c r="BO4" s="343" t="s">
        <v>50</v>
      </c>
      <c r="BP4" s="343"/>
      <c r="BQ4" s="343"/>
      <c r="BR4" s="343"/>
      <c r="BS4" s="343"/>
      <c r="BT4" s="343"/>
      <c r="BU4" s="11"/>
      <c r="BV4" s="11"/>
      <c r="BW4" s="9"/>
      <c r="BY4" s="31"/>
      <c r="BZ4" s="70"/>
      <c r="CA4" s="71"/>
      <c r="CB4" s="71"/>
      <c r="CC4" s="71"/>
      <c r="CD4" s="71"/>
      <c r="CE4" s="71"/>
      <c r="CF4" s="71"/>
      <c r="CG4" s="71"/>
      <c r="CH4" s="72"/>
      <c r="CI4" s="71"/>
      <c r="CJ4" s="73"/>
      <c r="CK4" s="13"/>
    </row>
    <row r="5" spans="2:88" ht="21" customHeight="1">
      <c r="B5" s="62"/>
      <c r="C5" s="63" t="s">
        <v>13</v>
      </c>
      <c r="D5" s="76"/>
      <c r="E5" s="65"/>
      <c r="F5" s="65"/>
      <c r="G5" s="65"/>
      <c r="H5" s="65"/>
      <c r="I5" s="65"/>
      <c r="J5" s="61"/>
      <c r="L5" s="68"/>
      <c r="P5" s="23"/>
      <c r="Q5" s="84"/>
      <c r="R5" s="12"/>
      <c r="S5" s="84"/>
      <c r="T5" s="12"/>
      <c r="U5" s="145"/>
      <c r="V5" s="12"/>
      <c r="W5" s="19"/>
      <c r="X5" s="12"/>
      <c r="Y5" s="84"/>
      <c r="Z5" s="12"/>
      <c r="AA5" s="145"/>
      <c r="AB5" s="22"/>
      <c r="AC5" s="27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90"/>
      <c r="BK5" s="189"/>
      <c r="BL5" s="76"/>
      <c r="BM5" s="157"/>
      <c r="BN5" s="12"/>
      <c r="BO5" s="84"/>
      <c r="BP5" s="12"/>
      <c r="BQ5" s="145"/>
      <c r="BR5" s="12"/>
      <c r="BS5" s="84"/>
      <c r="BT5" s="12"/>
      <c r="BU5" s="84"/>
      <c r="BV5" s="112"/>
      <c r="BW5" s="113"/>
      <c r="BY5" s="31"/>
      <c r="BZ5" s="62"/>
      <c r="CA5" s="63" t="s">
        <v>13</v>
      </c>
      <c r="CB5" s="76"/>
      <c r="CC5" s="65"/>
      <c r="CD5" s="65"/>
      <c r="CE5" s="65"/>
      <c r="CF5" s="65"/>
      <c r="CG5" s="65"/>
      <c r="CH5" s="61"/>
      <c r="CJ5" s="68"/>
    </row>
    <row r="6" spans="2:88" ht="22.5" customHeight="1">
      <c r="B6" s="62"/>
      <c r="C6" s="63" t="s">
        <v>10</v>
      </c>
      <c r="D6" s="76"/>
      <c r="E6" s="65"/>
      <c r="F6" s="65"/>
      <c r="G6" s="66" t="s">
        <v>71</v>
      </c>
      <c r="H6" s="65"/>
      <c r="I6" s="65"/>
      <c r="J6" s="61"/>
      <c r="K6" s="67" t="s">
        <v>49</v>
      </c>
      <c r="L6" s="68"/>
      <c r="P6" s="23"/>
      <c r="Q6" s="19"/>
      <c r="R6" s="12"/>
      <c r="S6" s="19"/>
      <c r="T6" s="12"/>
      <c r="U6" s="160"/>
      <c r="V6" s="17" t="s">
        <v>41</v>
      </c>
      <c r="W6" s="18">
        <v>42.322</v>
      </c>
      <c r="X6" s="12"/>
      <c r="Y6" s="19"/>
      <c r="Z6" s="12"/>
      <c r="AA6" s="160"/>
      <c r="AB6" s="144" t="s">
        <v>35</v>
      </c>
      <c r="AC6" s="129">
        <v>42.387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284" t="s">
        <v>110</v>
      </c>
      <c r="AS6" s="310" t="s">
        <v>124</v>
      </c>
      <c r="AT6" s="285" t="s">
        <v>3</v>
      </c>
      <c r="AU6" s="31"/>
      <c r="AV6" s="31"/>
      <c r="AW6" s="31"/>
      <c r="AX6" s="31"/>
      <c r="AY6" s="31"/>
      <c r="AZ6" s="31"/>
      <c r="BA6" s="31"/>
      <c r="BB6" s="31"/>
      <c r="BC6" s="31"/>
      <c r="BF6" s="31"/>
      <c r="BG6" s="31"/>
      <c r="BJ6" s="131" t="s">
        <v>39</v>
      </c>
      <c r="BK6" s="190">
        <v>42.106</v>
      </c>
      <c r="BL6" s="76"/>
      <c r="BM6" s="158"/>
      <c r="BN6" s="12"/>
      <c r="BO6" s="19"/>
      <c r="BP6" s="15"/>
      <c r="BQ6" s="16"/>
      <c r="BR6" s="152" t="s">
        <v>67</v>
      </c>
      <c r="BS6" s="18">
        <v>41.925</v>
      </c>
      <c r="BT6" s="12"/>
      <c r="BU6" s="19"/>
      <c r="BV6" s="12"/>
      <c r="BW6" s="82"/>
      <c r="BY6" s="31"/>
      <c r="BZ6" s="62"/>
      <c r="CA6" s="63" t="s">
        <v>10</v>
      </c>
      <c r="CB6" s="76"/>
      <c r="CC6" s="65"/>
      <c r="CD6" s="65"/>
      <c r="CE6" s="66" t="s">
        <v>71</v>
      </c>
      <c r="CF6" s="65"/>
      <c r="CG6" s="65"/>
      <c r="CH6" s="61"/>
      <c r="CI6" s="67" t="s">
        <v>49</v>
      </c>
      <c r="CJ6" s="68"/>
    </row>
    <row r="7" spans="2:88" ht="21" customHeight="1">
      <c r="B7" s="62"/>
      <c r="C7" s="63" t="s">
        <v>11</v>
      </c>
      <c r="D7" s="76"/>
      <c r="E7" s="65"/>
      <c r="F7" s="65"/>
      <c r="G7" s="172" t="s">
        <v>111</v>
      </c>
      <c r="H7" s="65"/>
      <c r="I7" s="65"/>
      <c r="J7" s="76"/>
      <c r="K7" s="76"/>
      <c r="L7" s="94"/>
      <c r="P7" s="118" t="s">
        <v>32</v>
      </c>
      <c r="Q7" s="120">
        <v>43.7</v>
      </c>
      <c r="R7" s="12"/>
      <c r="S7" s="19"/>
      <c r="T7" s="24" t="s">
        <v>62</v>
      </c>
      <c r="U7" s="25">
        <v>42.52</v>
      </c>
      <c r="V7" s="12"/>
      <c r="W7" s="19"/>
      <c r="X7" s="12"/>
      <c r="Y7" s="19"/>
      <c r="Z7" s="169" t="s">
        <v>33</v>
      </c>
      <c r="AA7" s="170">
        <v>42.866</v>
      </c>
      <c r="AB7" s="22"/>
      <c r="AC7" s="27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90"/>
      <c r="BK7" s="52"/>
      <c r="BL7" s="76"/>
      <c r="BM7" s="158"/>
      <c r="BN7" s="12"/>
      <c r="BO7" s="19"/>
      <c r="BP7" s="15"/>
      <c r="BQ7" s="16"/>
      <c r="BR7" s="153"/>
      <c r="BS7" s="154"/>
      <c r="BT7" s="12"/>
      <c r="BU7" s="19"/>
      <c r="BV7" s="83" t="s">
        <v>31</v>
      </c>
      <c r="BW7" s="109">
        <v>40.73</v>
      </c>
      <c r="BY7" s="31"/>
      <c r="BZ7" s="62"/>
      <c r="CA7" s="63" t="s">
        <v>11</v>
      </c>
      <c r="CB7" s="76"/>
      <c r="CC7" s="65"/>
      <c r="CD7" s="65"/>
      <c r="CE7" s="172" t="s">
        <v>111</v>
      </c>
      <c r="CF7" s="65"/>
      <c r="CG7" s="65"/>
      <c r="CH7" s="76"/>
      <c r="CI7" s="76"/>
      <c r="CJ7" s="94"/>
    </row>
    <row r="8" spans="2:88" ht="21" customHeight="1">
      <c r="B8" s="64"/>
      <c r="C8" s="14"/>
      <c r="D8" s="14"/>
      <c r="E8" s="14"/>
      <c r="F8" s="14"/>
      <c r="G8" s="14"/>
      <c r="H8" s="14"/>
      <c r="I8" s="14"/>
      <c r="J8" s="14"/>
      <c r="K8" s="14"/>
      <c r="L8" s="69"/>
      <c r="P8" s="23"/>
      <c r="Q8" s="19"/>
      <c r="R8" s="12"/>
      <c r="S8" s="19"/>
      <c r="T8" s="12"/>
      <c r="U8" s="160"/>
      <c r="V8" s="17" t="s">
        <v>60</v>
      </c>
      <c r="W8" s="18">
        <v>42.306</v>
      </c>
      <c r="X8" s="12"/>
      <c r="Y8" s="19"/>
      <c r="Z8" s="12"/>
      <c r="AA8" s="160"/>
      <c r="AB8" s="144" t="s">
        <v>37</v>
      </c>
      <c r="AC8" s="129">
        <v>42.384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97" t="s">
        <v>117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31" t="s">
        <v>42</v>
      </c>
      <c r="BK8" s="190">
        <v>42.027</v>
      </c>
      <c r="BL8" s="188" t="s">
        <v>70</v>
      </c>
      <c r="BM8" s="171">
        <v>41.6</v>
      </c>
      <c r="BN8" s="12"/>
      <c r="BO8" s="19"/>
      <c r="BP8" s="17" t="s">
        <v>36</v>
      </c>
      <c r="BQ8" s="25">
        <v>42.094</v>
      </c>
      <c r="BR8" s="155" t="s">
        <v>68</v>
      </c>
      <c r="BS8" s="18">
        <v>41.942</v>
      </c>
      <c r="BT8" s="12"/>
      <c r="BU8" s="19"/>
      <c r="BV8" s="12"/>
      <c r="BW8" s="82"/>
      <c r="BY8" s="31"/>
      <c r="BZ8" s="64"/>
      <c r="CA8" s="14"/>
      <c r="CB8" s="14"/>
      <c r="CC8" s="14"/>
      <c r="CD8" s="14"/>
      <c r="CE8" s="14"/>
      <c r="CF8" s="14"/>
      <c r="CG8" s="14"/>
      <c r="CH8" s="14"/>
      <c r="CI8" s="14"/>
      <c r="CJ8" s="69"/>
    </row>
    <row r="9" spans="2:88" ht="21" customHeight="1">
      <c r="B9" s="95"/>
      <c r="C9" s="76"/>
      <c r="D9" s="76"/>
      <c r="E9" s="76"/>
      <c r="F9" s="76"/>
      <c r="G9" s="76"/>
      <c r="H9" s="76"/>
      <c r="I9" s="76"/>
      <c r="J9" s="76"/>
      <c r="K9" s="76"/>
      <c r="L9" s="94"/>
      <c r="P9" s="26" t="s">
        <v>18</v>
      </c>
      <c r="Q9" s="74">
        <v>42.916</v>
      </c>
      <c r="R9" s="12"/>
      <c r="S9" s="19"/>
      <c r="T9" s="17" t="s">
        <v>2</v>
      </c>
      <c r="U9" s="25">
        <v>42.517</v>
      </c>
      <c r="V9" s="12"/>
      <c r="W9" s="19"/>
      <c r="X9" s="12"/>
      <c r="Y9" s="19"/>
      <c r="Z9" s="130" t="s">
        <v>34</v>
      </c>
      <c r="AA9" s="146">
        <v>42.618</v>
      </c>
      <c r="AB9" s="22"/>
      <c r="AC9" s="27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90"/>
      <c r="BK9" s="52"/>
      <c r="BL9" s="76"/>
      <c r="BM9" s="158"/>
      <c r="BN9" s="12"/>
      <c r="BO9" s="19"/>
      <c r="BP9" s="15"/>
      <c r="BQ9" s="16"/>
      <c r="BR9" s="12"/>
      <c r="BS9" s="19"/>
      <c r="BT9" s="12"/>
      <c r="BU9" s="19"/>
      <c r="BV9" s="29" t="s">
        <v>30</v>
      </c>
      <c r="BW9" s="30">
        <v>41.55</v>
      </c>
      <c r="BY9" s="31"/>
      <c r="BZ9" s="95"/>
      <c r="CA9" s="76"/>
      <c r="CB9" s="76"/>
      <c r="CC9" s="76"/>
      <c r="CD9" s="76"/>
      <c r="CE9" s="76"/>
      <c r="CF9" s="76"/>
      <c r="CG9" s="76"/>
      <c r="CH9" s="76"/>
      <c r="CI9" s="76"/>
      <c r="CJ9" s="94"/>
    </row>
    <row r="10" spans="2:88" ht="21" customHeight="1">
      <c r="B10" s="62"/>
      <c r="C10" s="96" t="s">
        <v>19</v>
      </c>
      <c r="D10" s="76"/>
      <c r="E10" s="76"/>
      <c r="F10" s="61"/>
      <c r="G10" s="197" t="s">
        <v>102</v>
      </c>
      <c r="H10" s="76"/>
      <c r="I10" s="76"/>
      <c r="J10" s="60" t="s">
        <v>20</v>
      </c>
      <c r="K10" s="192" t="s">
        <v>123</v>
      </c>
      <c r="L10" s="68"/>
      <c r="P10" s="23"/>
      <c r="Q10" s="19"/>
      <c r="R10" s="12"/>
      <c r="S10" s="19"/>
      <c r="T10" s="12"/>
      <c r="U10" s="160"/>
      <c r="V10" s="17" t="s">
        <v>61</v>
      </c>
      <c r="W10" s="18">
        <v>42.305</v>
      </c>
      <c r="X10" s="12"/>
      <c r="Y10" s="19"/>
      <c r="Z10" s="12"/>
      <c r="AA10" s="160"/>
      <c r="AB10" s="144" t="s">
        <v>38</v>
      </c>
      <c r="AC10" s="129">
        <v>42.327</v>
      </c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128" t="s">
        <v>27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J10" s="131" t="s">
        <v>43</v>
      </c>
      <c r="BK10" s="190">
        <v>41.855</v>
      </c>
      <c r="BL10" s="76"/>
      <c r="BM10" s="158"/>
      <c r="BN10" s="12"/>
      <c r="BO10" s="19"/>
      <c r="BP10" s="15"/>
      <c r="BQ10" s="16"/>
      <c r="BR10" s="155" t="s">
        <v>69</v>
      </c>
      <c r="BS10" s="18">
        <v>41.942</v>
      </c>
      <c r="BT10" s="12"/>
      <c r="BU10" s="19"/>
      <c r="BV10" s="12"/>
      <c r="BW10" s="82"/>
      <c r="BY10" s="31"/>
      <c r="BZ10" s="62"/>
      <c r="CA10" s="96" t="s">
        <v>19</v>
      </c>
      <c r="CB10" s="76"/>
      <c r="CC10" s="76"/>
      <c r="CD10" s="61"/>
      <c r="CE10" s="197" t="s">
        <v>102</v>
      </c>
      <c r="CF10" s="76"/>
      <c r="CG10" s="76"/>
      <c r="CH10" s="60" t="s">
        <v>20</v>
      </c>
      <c r="CI10" s="192" t="s">
        <v>123</v>
      </c>
      <c r="CJ10" s="68"/>
    </row>
    <row r="11" spans="2:88" ht="21" customHeight="1" thickBot="1">
      <c r="B11" s="62"/>
      <c r="C11" s="96" t="s">
        <v>22</v>
      </c>
      <c r="D11" s="76"/>
      <c r="E11" s="76"/>
      <c r="F11" s="61"/>
      <c r="G11" s="197" t="s">
        <v>122</v>
      </c>
      <c r="H11" s="76"/>
      <c r="I11" s="20"/>
      <c r="J11" s="60" t="s">
        <v>21</v>
      </c>
      <c r="K11" s="192" t="s">
        <v>72</v>
      </c>
      <c r="L11" s="68"/>
      <c r="P11" s="85"/>
      <c r="Q11" s="86"/>
      <c r="R11" s="156"/>
      <c r="S11" s="121"/>
      <c r="T11" s="87"/>
      <c r="U11" s="88"/>
      <c r="V11" s="87"/>
      <c r="W11" s="86"/>
      <c r="X11" s="156"/>
      <c r="Y11" s="121"/>
      <c r="Z11" s="87"/>
      <c r="AA11" s="88"/>
      <c r="AB11" s="77"/>
      <c r="AC11" s="58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S11" s="107" t="s">
        <v>28</v>
      </c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J11" s="89"/>
      <c r="BK11" s="55"/>
      <c r="BL11" s="77"/>
      <c r="BM11" s="159"/>
      <c r="BN11" s="156"/>
      <c r="BO11" s="121"/>
      <c r="BP11" s="77"/>
      <c r="BQ11" s="151"/>
      <c r="BR11" s="77"/>
      <c r="BS11" s="56"/>
      <c r="BT11" s="110"/>
      <c r="BU11" s="121"/>
      <c r="BV11" s="91"/>
      <c r="BW11" s="92"/>
      <c r="BY11" s="31"/>
      <c r="BZ11" s="62"/>
      <c r="CA11" s="96" t="s">
        <v>22</v>
      </c>
      <c r="CB11" s="76"/>
      <c r="CC11" s="76"/>
      <c r="CD11" s="61"/>
      <c r="CE11" s="197" t="s">
        <v>122</v>
      </c>
      <c r="CF11" s="76"/>
      <c r="CG11" s="20"/>
      <c r="CH11" s="60" t="s">
        <v>21</v>
      </c>
      <c r="CI11" s="192" t="s">
        <v>72</v>
      </c>
      <c r="CJ11" s="68"/>
    </row>
    <row r="12" spans="2:88" ht="21" customHeight="1" thickBot="1"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9"/>
      <c r="P12" s="2"/>
      <c r="Q12" s="2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107" t="s">
        <v>77</v>
      </c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97"/>
      <c r="CA12" s="98"/>
      <c r="CB12" s="98"/>
      <c r="CC12" s="98"/>
      <c r="CD12" s="98"/>
      <c r="CE12" s="98"/>
      <c r="CF12" s="98"/>
      <c r="CG12" s="98"/>
      <c r="CH12" s="98"/>
      <c r="CI12" s="98"/>
      <c r="CJ12" s="99"/>
    </row>
    <row r="13" ht="18" customHeight="1" thickTop="1"/>
    <row r="14" ht="18" customHeight="1"/>
    <row r="15" ht="18" customHeight="1">
      <c r="BS15" s="31"/>
    </row>
    <row r="16" ht="18" customHeight="1">
      <c r="BP16" s="304" t="s">
        <v>105</v>
      </c>
    </row>
    <row r="17" spans="68:85" ht="18" customHeight="1" thickBot="1">
      <c r="BP17" s="31"/>
      <c r="CB17" s="333" t="s">
        <v>101</v>
      </c>
      <c r="CC17" s="334"/>
      <c r="CD17" s="334"/>
      <c r="CE17" s="334"/>
      <c r="CF17" s="334"/>
      <c r="CG17" s="335"/>
    </row>
    <row r="18" spans="49:85" ht="18" customHeight="1" thickTop="1">
      <c r="AW18" s="295" t="s">
        <v>97</v>
      </c>
      <c r="BL18" s="31"/>
      <c r="BM18" s="305" t="s">
        <v>104</v>
      </c>
      <c r="CB18" s="336" t="s">
        <v>99</v>
      </c>
      <c r="CC18" s="337"/>
      <c r="CD18" s="338" t="s">
        <v>115</v>
      </c>
      <c r="CE18" s="339"/>
      <c r="CF18" s="340" t="s">
        <v>100</v>
      </c>
      <c r="CG18" s="341"/>
    </row>
    <row r="19" spans="39:85" ht="18" customHeight="1"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296">
        <v>6144</v>
      </c>
      <c r="AX19" s="31"/>
      <c r="AY19" s="31"/>
      <c r="AZ19" s="31"/>
      <c r="BA19" s="31"/>
      <c r="BB19" s="31"/>
      <c r="BC19" s="31"/>
      <c r="BD19" s="31"/>
      <c r="BI19" s="31"/>
      <c r="BK19" s="31"/>
      <c r="BM19" s="31"/>
      <c r="CB19" s="134"/>
      <c r="CC19" s="135"/>
      <c r="CD19" s="76"/>
      <c r="CE19" s="136"/>
      <c r="CF19" s="20"/>
      <c r="CG19" s="137"/>
    </row>
    <row r="20" spans="16:85" ht="18" customHeight="1">
      <c r="P20" s="2"/>
      <c r="Q20" s="2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E20" s="31"/>
      <c r="BH20" s="31"/>
      <c r="BI20" s="31"/>
      <c r="BV20" s="2"/>
      <c r="BW20" s="2"/>
      <c r="BX20" s="2"/>
      <c r="BY20" s="1"/>
      <c r="CB20" s="138" t="s">
        <v>52</v>
      </c>
      <c r="CC20" s="18">
        <v>40.725</v>
      </c>
      <c r="CD20" s="76"/>
      <c r="CE20" s="136"/>
      <c r="CF20" s="139" t="s">
        <v>54</v>
      </c>
      <c r="CG20" s="140">
        <v>38.457</v>
      </c>
    </row>
    <row r="21" spans="15:85" ht="18" customHeight="1">
      <c r="O21" s="2"/>
      <c r="AD21" s="31"/>
      <c r="AE21" s="31"/>
      <c r="AF21" s="31"/>
      <c r="AG21" s="31"/>
      <c r="AH21" s="31"/>
      <c r="AI21" s="31"/>
      <c r="AJ21" s="31"/>
      <c r="AK21" s="31"/>
      <c r="AL21" s="31"/>
      <c r="AS21" s="31"/>
      <c r="AT21" s="31"/>
      <c r="AU21" s="31"/>
      <c r="AV21" s="31"/>
      <c r="AW21" s="31"/>
      <c r="BG21" s="31"/>
      <c r="BJ21" s="31"/>
      <c r="BN21" s="31"/>
      <c r="BV21" s="2"/>
      <c r="BW21" s="2"/>
      <c r="BX21" s="2"/>
      <c r="CB21" s="134"/>
      <c r="CC21" s="135"/>
      <c r="CD21" s="76"/>
      <c r="CE21" s="136"/>
      <c r="CF21" s="20"/>
      <c r="CG21" s="137"/>
    </row>
    <row r="22" spans="37:85" ht="18" customHeight="1">
      <c r="AK22" s="149" t="s">
        <v>46</v>
      </c>
      <c r="AM22" s="149" t="s">
        <v>82</v>
      </c>
      <c r="AN22" s="31"/>
      <c r="AO22" s="2"/>
      <c r="AS22" s="31"/>
      <c r="BW22" s="2"/>
      <c r="CB22" s="26" t="s">
        <v>53</v>
      </c>
      <c r="CC22" s="141">
        <v>39.989</v>
      </c>
      <c r="CD22" s="76"/>
      <c r="CE22" s="136"/>
      <c r="CF22" s="29" t="s">
        <v>55</v>
      </c>
      <c r="CG22" s="142">
        <v>39.158</v>
      </c>
    </row>
    <row r="23" spans="37:85" ht="18" customHeight="1" thickBot="1">
      <c r="AK23" s="182" t="s">
        <v>86</v>
      </c>
      <c r="AL23" s="2"/>
      <c r="AM23" s="147" t="s">
        <v>116</v>
      </c>
      <c r="AR23" s="31"/>
      <c r="AY23" s="187" t="s">
        <v>59</v>
      </c>
      <c r="BA23" s="31"/>
      <c r="BB23" s="31"/>
      <c r="BF23" s="31"/>
      <c r="BG23" s="31"/>
      <c r="BN23" s="31"/>
      <c r="BR23" s="31"/>
      <c r="BW23" s="2"/>
      <c r="CB23" s="89"/>
      <c r="CC23" s="56"/>
      <c r="CD23" s="77"/>
      <c r="CE23" s="56"/>
      <c r="CF23" s="77"/>
      <c r="CG23" s="143"/>
    </row>
    <row r="24" spans="12:61" ht="18" customHeight="1">
      <c r="L24" s="31"/>
      <c r="AM24" s="31"/>
      <c r="AN24" s="342" t="s">
        <v>56</v>
      </c>
      <c r="AO24" s="187" t="s">
        <v>57</v>
      </c>
      <c r="AP24" s="31"/>
      <c r="AQ24" s="31"/>
      <c r="AR24" s="31"/>
      <c r="AW24" s="31"/>
      <c r="AY24" s="31"/>
      <c r="AZ24" s="31"/>
      <c r="BA24" s="31"/>
      <c r="BD24" s="31"/>
      <c r="BE24" s="31"/>
      <c r="BI24" s="149" t="s">
        <v>82</v>
      </c>
    </row>
    <row r="25" spans="11:70" ht="18" customHeight="1">
      <c r="K25" s="31"/>
      <c r="V25" s="31"/>
      <c r="X25" s="31"/>
      <c r="Y25" s="31"/>
      <c r="AK25" s="31"/>
      <c r="AN25" s="342"/>
      <c r="AO25" s="31"/>
      <c r="BB25" s="31"/>
      <c r="BI25" s="147" t="s">
        <v>96</v>
      </c>
      <c r="BO25" s="31"/>
      <c r="BR25" s="31"/>
    </row>
    <row r="26" spans="27:61" ht="18" customHeight="1">
      <c r="AA26" s="193">
        <v>42.442</v>
      </c>
      <c r="AL26" s="31"/>
      <c r="AN26" s="31"/>
      <c r="BI26" s="31"/>
    </row>
    <row r="27" spans="31:58" ht="18" customHeight="1">
      <c r="AE27" s="31"/>
      <c r="AG27" s="31"/>
      <c r="AJ27" s="31"/>
      <c r="AK27" s="31"/>
      <c r="AL27" s="31"/>
      <c r="AM27" s="185" t="s">
        <v>61</v>
      </c>
      <c r="BF27" s="31"/>
    </row>
    <row r="28" spans="52:61" ht="18" customHeight="1">
      <c r="AZ28" s="31"/>
      <c r="BI28" s="161">
        <v>6</v>
      </c>
    </row>
    <row r="29" spans="22:83" ht="18" customHeight="1">
      <c r="V29" s="31"/>
      <c r="W29" s="31"/>
      <c r="X29" s="31"/>
      <c r="Z29" s="31"/>
      <c r="AA29" s="31"/>
      <c r="AB29" s="31"/>
      <c r="AC29" s="31"/>
      <c r="AD29" s="31"/>
      <c r="AF29" s="31"/>
      <c r="AI29" s="161">
        <v>4</v>
      </c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BE29" s="31"/>
      <c r="BF29" s="31"/>
      <c r="BG29" s="31"/>
      <c r="BH29" s="31"/>
      <c r="BI29" s="31"/>
      <c r="BO29" s="31"/>
      <c r="BP29" s="31"/>
      <c r="BQ29" s="31"/>
      <c r="BR29" s="31"/>
      <c r="BS29" s="31"/>
      <c r="BX29" s="31"/>
      <c r="BZ29" s="31"/>
      <c r="CE29" s="31"/>
    </row>
    <row r="30" spans="10:83" ht="18" customHeight="1">
      <c r="J30" s="31"/>
      <c r="U30" s="184" t="s">
        <v>81</v>
      </c>
      <c r="AA30" s="32"/>
      <c r="AC30" s="31"/>
      <c r="AE30" s="31"/>
      <c r="AF30" s="31"/>
      <c r="AI30" s="31"/>
      <c r="AM30" s="185" t="s">
        <v>125</v>
      </c>
      <c r="AZ30" s="31"/>
      <c r="BE30" s="31"/>
      <c r="BF30" s="31"/>
      <c r="BG30" s="31"/>
      <c r="BO30" s="31"/>
      <c r="BP30" s="31"/>
      <c r="BQ30" s="31"/>
      <c r="BR30" s="31"/>
      <c r="BS30" s="31"/>
      <c r="BX30" s="31"/>
      <c r="BZ30" s="31"/>
      <c r="CE30" s="133"/>
    </row>
    <row r="31" spans="19:85" ht="18" customHeight="1">
      <c r="S31" s="31"/>
      <c r="AA31" s="33"/>
      <c r="AE31" s="161">
        <v>3</v>
      </c>
      <c r="AG31" s="31"/>
      <c r="AH31" s="31"/>
      <c r="AI31" s="31"/>
      <c r="AJ31" s="31"/>
      <c r="AK31" s="31"/>
      <c r="AL31" s="31"/>
      <c r="AZ31" s="31"/>
      <c r="BD31" s="31"/>
      <c r="BF31" s="31"/>
      <c r="BK31" s="133"/>
      <c r="BQ31" s="307" t="s">
        <v>69</v>
      </c>
      <c r="BS31" s="31"/>
      <c r="BT31" s="31"/>
      <c r="CG31" s="303">
        <v>41.743</v>
      </c>
    </row>
    <row r="32" spans="1:89" ht="18" customHeight="1">
      <c r="A32" s="36"/>
      <c r="C32" s="31"/>
      <c r="N32" s="31"/>
      <c r="P32" s="31"/>
      <c r="Q32" s="31"/>
      <c r="R32" s="31"/>
      <c r="S32" s="31"/>
      <c r="T32" s="31"/>
      <c r="U32" s="31"/>
      <c r="V32" s="31"/>
      <c r="W32" s="31"/>
      <c r="X32" s="31"/>
      <c r="Y32" s="32"/>
      <c r="Z32" s="31"/>
      <c r="AA32" s="31"/>
      <c r="AB32" s="31"/>
      <c r="AC32" s="31"/>
      <c r="AD32" s="31"/>
      <c r="AE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163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2"/>
      <c r="BP32" s="31"/>
      <c r="BQ32" s="31"/>
      <c r="BR32" s="31"/>
      <c r="BS32" s="31"/>
      <c r="BT32" s="31"/>
      <c r="BU32" s="31"/>
      <c r="BW32" s="31"/>
      <c r="BX32" s="148" t="s">
        <v>43</v>
      </c>
      <c r="CC32" s="31"/>
      <c r="CD32" s="31"/>
      <c r="CE32" s="31"/>
      <c r="CG32" s="32"/>
      <c r="CK32" s="36"/>
    </row>
    <row r="33" spans="1:87" ht="18" customHeight="1">
      <c r="A33" s="36"/>
      <c r="E33" s="183" t="s">
        <v>33</v>
      </c>
      <c r="L33" s="31"/>
      <c r="M33" s="31"/>
      <c r="O33" s="31"/>
      <c r="U33" s="184" t="s">
        <v>62</v>
      </c>
      <c r="AA33" s="31"/>
      <c r="AD33" s="31"/>
      <c r="AE33" s="31"/>
      <c r="AG33" s="31"/>
      <c r="AH33" s="31"/>
      <c r="AI33" s="31"/>
      <c r="AJ33" s="31"/>
      <c r="AK33" s="185" t="s">
        <v>41</v>
      </c>
      <c r="AL33" s="31"/>
      <c r="AU33" s="31"/>
      <c r="BA33" s="164"/>
      <c r="BJ33" s="186" t="s">
        <v>42</v>
      </c>
      <c r="BO33" s="31"/>
      <c r="BS33" s="31"/>
      <c r="BV33" s="161">
        <v>8</v>
      </c>
      <c r="BW33" s="31"/>
      <c r="BZ33" s="31"/>
      <c r="CA33" s="31"/>
      <c r="CB33" s="31"/>
      <c r="CC33" s="31"/>
      <c r="CG33" s="32"/>
      <c r="CI33" s="302" t="s">
        <v>30</v>
      </c>
    </row>
    <row r="34" spans="1:89" ht="18" customHeight="1">
      <c r="A34" s="36"/>
      <c r="E34" s="31"/>
      <c r="L34" s="161">
        <v>1</v>
      </c>
      <c r="AD34" s="31"/>
      <c r="AE34" s="147" t="s">
        <v>37</v>
      </c>
      <c r="AG34" s="31"/>
      <c r="AH34" s="31"/>
      <c r="AI34" s="31"/>
      <c r="AJ34" s="31"/>
      <c r="AK34" s="31"/>
      <c r="AL34" s="31"/>
      <c r="AU34" s="31"/>
      <c r="BK34" s="32"/>
      <c r="BQ34" s="126" t="s">
        <v>68</v>
      </c>
      <c r="BV34" s="31"/>
      <c r="BX34" s="161">
        <v>9</v>
      </c>
      <c r="BY34" s="161">
        <v>10</v>
      </c>
      <c r="CG34" s="31"/>
      <c r="CK34" s="36"/>
    </row>
    <row r="35" spans="2:88" ht="18" customHeight="1">
      <c r="B35" s="36"/>
      <c r="E35" s="31"/>
      <c r="J35" s="31"/>
      <c r="K35" s="31"/>
      <c r="L35" s="31"/>
      <c r="M35" s="31"/>
      <c r="N35" s="31"/>
      <c r="O35" s="31"/>
      <c r="Q35" s="31"/>
      <c r="R35" s="31"/>
      <c r="W35" s="32"/>
      <c r="Y35" s="32"/>
      <c r="AA35" s="31"/>
      <c r="AE35" s="31"/>
      <c r="AH35" s="31"/>
      <c r="AI35" s="31"/>
      <c r="AJ35" s="31"/>
      <c r="AK35" s="31"/>
      <c r="AL35" s="31"/>
      <c r="AS35" s="32"/>
      <c r="BA35" s="164"/>
      <c r="BE35" s="122"/>
      <c r="BG35" s="31"/>
      <c r="BH35" s="31"/>
      <c r="BI35" s="31"/>
      <c r="BJ35" s="31"/>
      <c r="BK35" s="31"/>
      <c r="BN35" s="31"/>
      <c r="BO35" s="32"/>
      <c r="BP35" s="31"/>
      <c r="BR35" s="31"/>
      <c r="BS35" s="122"/>
      <c r="BU35" s="31"/>
      <c r="BV35" s="31"/>
      <c r="BW35" s="31"/>
      <c r="BX35" s="31"/>
      <c r="BY35" s="31"/>
      <c r="BZ35" s="31"/>
      <c r="CA35" s="31"/>
      <c r="CB35" s="31"/>
      <c r="CD35" s="31"/>
      <c r="CG35" s="31"/>
      <c r="CJ35" s="36"/>
    </row>
    <row r="36" spans="5:85" ht="18" customHeight="1">
      <c r="E36" s="31"/>
      <c r="Q36" s="31"/>
      <c r="AE36" s="161">
        <v>2</v>
      </c>
      <c r="AH36" s="31"/>
      <c r="AI36" s="31"/>
      <c r="AJ36" s="31"/>
      <c r="AK36" s="186" t="s">
        <v>38</v>
      </c>
      <c r="AL36" s="31"/>
      <c r="AZ36" s="31"/>
      <c r="BA36" s="163"/>
      <c r="BD36" s="31"/>
      <c r="BE36" s="122"/>
      <c r="BF36" s="31"/>
      <c r="BJ36" s="161">
        <v>7</v>
      </c>
      <c r="BK36" s="31"/>
      <c r="BR36" s="31"/>
      <c r="BS36" s="122"/>
      <c r="BT36" s="31"/>
      <c r="CG36" s="31"/>
    </row>
    <row r="37" spans="3:86" ht="18" customHeight="1">
      <c r="C37" s="302" t="s">
        <v>18</v>
      </c>
      <c r="E37" s="31"/>
      <c r="L37" s="150" t="s">
        <v>34</v>
      </c>
      <c r="N37" s="31"/>
      <c r="O37" s="31"/>
      <c r="P37" s="31"/>
      <c r="X37" s="31"/>
      <c r="Y37" s="31"/>
      <c r="AH37" s="31"/>
      <c r="AI37" s="31"/>
      <c r="AJ37" s="31"/>
      <c r="AK37" s="31"/>
      <c r="AL37" s="31"/>
      <c r="AW37" s="31"/>
      <c r="AX37" s="31"/>
      <c r="AZ37" s="31"/>
      <c r="BE37" s="126" t="s">
        <v>36</v>
      </c>
      <c r="BF37" s="31"/>
      <c r="BG37" s="31"/>
      <c r="BH37" s="31"/>
      <c r="BJ37" s="31"/>
      <c r="BK37" s="31"/>
      <c r="BM37" s="31"/>
      <c r="BS37" s="311" t="s">
        <v>67</v>
      </c>
      <c r="BU37" s="31"/>
      <c r="BV37" s="31"/>
      <c r="BX37" s="31"/>
      <c r="CH37" s="191" t="s">
        <v>70</v>
      </c>
    </row>
    <row r="38" spans="3:87" ht="18" customHeight="1">
      <c r="C38" s="37"/>
      <c r="N38" s="31"/>
      <c r="O38" s="31"/>
      <c r="U38" s="31"/>
      <c r="X38" s="31"/>
      <c r="AA38" s="31"/>
      <c r="AE38" s="306" t="s">
        <v>35</v>
      </c>
      <c r="AG38" s="31"/>
      <c r="AH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C38" s="31"/>
      <c r="BD38" s="31"/>
      <c r="BE38" s="31"/>
      <c r="BF38" s="31"/>
      <c r="BG38" s="31"/>
      <c r="BI38" s="31"/>
      <c r="BM38" s="31"/>
      <c r="BN38" s="31"/>
      <c r="BP38" s="31"/>
      <c r="BR38" s="31"/>
      <c r="BS38" s="31"/>
      <c r="BU38" s="31"/>
      <c r="CI38" s="38"/>
    </row>
    <row r="39" spans="3:87" ht="18" customHeight="1">
      <c r="C39" s="37"/>
      <c r="I39" s="31"/>
      <c r="N39" s="31"/>
      <c r="O39" s="31"/>
      <c r="Q39" s="31"/>
      <c r="R39" s="31"/>
      <c r="AK39" s="31"/>
      <c r="BC39" s="162">
        <v>5</v>
      </c>
      <c r="BE39" s="31"/>
      <c r="BF39" s="31"/>
      <c r="BI39" s="308">
        <v>42.03</v>
      </c>
      <c r="BN39" s="31"/>
      <c r="BU39" s="34"/>
      <c r="BW39" s="36"/>
      <c r="CI39" s="38"/>
    </row>
    <row r="40" spans="3:87" ht="18" customHeight="1">
      <c r="C40" s="37"/>
      <c r="E40" s="31"/>
      <c r="S40" s="31"/>
      <c r="T40" s="31"/>
      <c r="U40" s="35"/>
      <c r="X40" s="31"/>
      <c r="AE40" s="31"/>
      <c r="AF40" s="31"/>
      <c r="AG40" s="31"/>
      <c r="AH40" s="31"/>
      <c r="AI40" s="31"/>
      <c r="AJ40" s="31"/>
      <c r="AK40" s="165" t="s">
        <v>45</v>
      </c>
      <c r="AL40" s="31"/>
      <c r="AO40" s="31"/>
      <c r="AU40" s="31"/>
      <c r="AZ40" s="31"/>
      <c r="BF40" s="31"/>
      <c r="BG40" s="31"/>
      <c r="BR40" s="31"/>
      <c r="BU40" s="31"/>
      <c r="BY40" s="31"/>
      <c r="CB40" s="31"/>
      <c r="CI40" s="38"/>
    </row>
    <row r="41" spans="21:77" ht="18" customHeight="1">
      <c r="U41" s="31"/>
      <c r="AV41" s="31"/>
      <c r="AW41" s="31"/>
      <c r="BC41" s="147" t="s">
        <v>39</v>
      </c>
      <c r="BS41" s="31"/>
      <c r="BY41" s="31"/>
    </row>
    <row r="42" spans="20:22" ht="18" customHeight="1">
      <c r="T42" s="31"/>
      <c r="V42" s="31"/>
    </row>
    <row r="43" ht="18" customHeight="1">
      <c r="AA43" s="2"/>
    </row>
    <row r="44" ht="18" customHeight="1"/>
    <row r="45" spans="2:88" ht="21" customHeight="1" thickBot="1">
      <c r="B45" s="39" t="s">
        <v>4</v>
      </c>
      <c r="C45" s="40" t="s">
        <v>5</v>
      </c>
      <c r="D45" s="40" t="s">
        <v>6</v>
      </c>
      <c r="E45" s="40" t="s">
        <v>7</v>
      </c>
      <c r="F45" s="119" t="s">
        <v>8</v>
      </c>
      <c r="G45" s="114"/>
      <c r="H45" s="40" t="s">
        <v>4</v>
      </c>
      <c r="I45" s="40" t="s">
        <v>5</v>
      </c>
      <c r="J45" s="119" t="s">
        <v>8</v>
      </c>
      <c r="K45" s="114"/>
      <c r="L45" s="40" t="s">
        <v>4</v>
      </c>
      <c r="M45" s="40" t="s">
        <v>5</v>
      </c>
      <c r="N45" s="40" t="s">
        <v>6</v>
      </c>
      <c r="O45" s="40" t="s">
        <v>7</v>
      </c>
      <c r="P45" s="78" t="s">
        <v>8</v>
      </c>
      <c r="Q45" s="178"/>
      <c r="R45" s="179"/>
      <c r="S45" s="332" t="s">
        <v>78</v>
      </c>
      <c r="T45" s="332"/>
      <c r="U45" s="180"/>
      <c r="V45" s="181"/>
      <c r="BP45" s="39" t="s">
        <v>4</v>
      </c>
      <c r="BQ45" s="40" t="s">
        <v>5</v>
      </c>
      <c r="BR45" s="40" t="s">
        <v>6</v>
      </c>
      <c r="BS45" s="40" t="s">
        <v>7</v>
      </c>
      <c r="BT45" s="78" t="s">
        <v>8</v>
      </c>
      <c r="BU45" s="178"/>
      <c r="BV45" s="179"/>
      <c r="BW45" s="332" t="s">
        <v>78</v>
      </c>
      <c r="BX45" s="332"/>
      <c r="BY45" s="180"/>
      <c r="BZ45" s="180"/>
      <c r="CA45" s="114"/>
      <c r="CB45" s="40" t="s">
        <v>4</v>
      </c>
      <c r="CC45" s="40" t="s">
        <v>5</v>
      </c>
      <c r="CD45" s="78" t="s">
        <v>8</v>
      </c>
      <c r="CE45" s="114"/>
      <c r="CF45" s="40" t="s">
        <v>4</v>
      </c>
      <c r="CG45" s="40" t="s">
        <v>5</v>
      </c>
      <c r="CH45" s="40" t="s">
        <v>6</v>
      </c>
      <c r="CI45" s="40" t="s">
        <v>7</v>
      </c>
      <c r="CJ45" s="41" t="s">
        <v>8</v>
      </c>
    </row>
    <row r="46" spans="2:88" ht="21" customHeight="1" thickTop="1">
      <c r="B46" s="42"/>
      <c r="C46" s="8"/>
      <c r="D46" s="8"/>
      <c r="E46" s="8"/>
      <c r="F46" s="7" t="s">
        <v>50</v>
      </c>
      <c r="G46" s="298"/>
      <c r="H46" s="8"/>
      <c r="I46" s="8"/>
      <c r="J46" s="299"/>
      <c r="K46" s="166"/>
      <c r="L46" s="8"/>
      <c r="M46" s="8"/>
      <c r="N46" s="8"/>
      <c r="O46" s="8"/>
      <c r="P46" s="8"/>
      <c r="Q46" s="7" t="s">
        <v>80</v>
      </c>
      <c r="R46" s="8"/>
      <c r="S46" s="8"/>
      <c r="T46" s="8"/>
      <c r="U46" s="8"/>
      <c r="V46" s="9"/>
      <c r="BP46" s="10"/>
      <c r="BQ46" s="8"/>
      <c r="BR46" s="8"/>
      <c r="BS46" s="8"/>
      <c r="BT46" s="8"/>
      <c r="BU46" s="7" t="s">
        <v>80</v>
      </c>
      <c r="BV46" s="8"/>
      <c r="BW46" s="8"/>
      <c r="BX46" s="8"/>
      <c r="BY46" s="8"/>
      <c r="BZ46" s="8"/>
      <c r="CA46" s="166"/>
      <c r="CB46" s="8"/>
      <c r="CC46" s="8"/>
      <c r="CD46" s="8"/>
      <c r="CF46" s="7" t="s">
        <v>50</v>
      </c>
      <c r="CG46" s="8"/>
      <c r="CH46" s="43"/>
      <c r="CI46" s="43"/>
      <c r="CJ46" s="44"/>
    </row>
    <row r="47" spans="2:88" ht="21" customHeight="1">
      <c r="B47" s="45"/>
      <c r="C47" s="46"/>
      <c r="D47" s="46"/>
      <c r="E47" s="46"/>
      <c r="F47" s="15"/>
      <c r="G47" s="115"/>
      <c r="H47" s="46"/>
      <c r="I47" s="46"/>
      <c r="J47" s="15"/>
      <c r="K47" s="115"/>
      <c r="L47" s="46"/>
      <c r="M47" s="46"/>
      <c r="N47" s="46"/>
      <c r="O47" s="46"/>
      <c r="P47" s="79"/>
      <c r="Q47" s="15"/>
      <c r="R47" s="2"/>
      <c r="S47" s="2"/>
      <c r="T47" s="2"/>
      <c r="U47" s="2"/>
      <c r="V47" s="173"/>
      <c r="BP47" s="45"/>
      <c r="BQ47" s="46"/>
      <c r="BR47" s="46"/>
      <c r="BS47" s="46"/>
      <c r="BT47" s="79"/>
      <c r="BU47" s="15"/>
      <c r="BV47" s="2"/>
      <c r="BW47" s="2"/>
      <c r="BX47" s="2"/>
      <c r="BY47" s="2"/>
      <c r="BZ47" s="2"/>
      <c r="CA47" s="115"/>
      <c r="CB47" s="46"/>
      <c r="CC47" s="46"/>
      <c r="CD47" s="79"/>
      <c r="CE47" s="132"/>
      <c r="CF47" s="46"/>
      <c r="CG47" s="46"/>
      <c r="CH47" s="46"/>
      <c r="CI47" s="46"/>
      <c r="CJ47" s="47"/>
    </row>
    <row r="48" spans="2:88" ht="21" customHeight="1">
      <c r="B48" s="111"/>
      <c r="C48" s="21"/>
      <c r="D48" s="46"/>
      <c r="E48" s="52"/>
      <c r="F48" s="20"/>
      <c r="G48" s="116"/>
      <c r="H48" s="287">
        <v>2</v>
      </c>
      <c r="I48" s="28">
        <v>42.385</v>
      </c>
      <c r="J48" s="20" t="s">
        <v>29</v>
      </c>
      <c r="K48" s="116"/>
      <c r="L48" s="287">
        <v>4</v>
      </c>
      <c r="M48" s="28">
        <v>42.355</v>
      </c>
      <c r="N48" s="50">
        <v>-42</v>
      </c>
      <c r="O48" s="51">
        <f>M48+N48*0.001</f>
        <v>42.312999999999995</v>
      </c>
      <c r="P48" s="80" t="s">
        <v>58</v>
      </c>
      <c r="Q48" s="174" t="s">
        <v>118</v>
      </c>
      <c r="R48" s="2"/>
      <c r="S48" s="175"/>
      <c r="T48" s="175"/>
      <c r="U48" s="175"/>
      <c r="V48" s="173"/>
      <c r="BP48" s="300">
        <v>5</v>
      </c>
      <c r="BQ48" s="51">
        <v>42.103</v>
      </c>
      <c r="BR48" s="50">
        <v>-51</v>
      </c>
      <c r="BS48" s="51">
        <f>BQ48+BR48*0.001</f>
        <v>42.052</v>
      </c>
      <c r="BT48" s="80" t="s">
        <v>29</v>
      </c>
      <c r="BU48" s="174" t="s">
        <v>103</v>
      </c>
      <c r="BV48" s="175"/>
      <c r="BW48" s="175"/>
      <c r="BX48" s="175"/>
      <c r="BY48" s="175"/>
      <c r="BZ48" s="2"/>
      <c r="CA48" s="167"/>
      <c r="CB48" s="287">
        <v>7</v>
      </c>
      <c r="CC48" s="28">
        <v>42.027</v>
      </c>
      <c r="CD48" s="80" t="s">
        <v>29</v>
      </c>
      <c r="CE48" s="116"/>
      <c r="CF48" s="46"/>
      <c r="CG48" s="46"/>
      <c r="CH48" s="46"/>
      <c r="CI48" s="46"/>
      <c r="CJ48" s="47"/>
    </row>
    <row r="49" spans="2:88" ht="21" customHeight="1">
      <c r="B49" s="111"/>
      <c r="C49" s="21"/>
      <c r="D49" s="46"/>
      <c r="E49" s="52"/>
      <c r="F49" s="20"/>
      <c r="G49" s="116"/>
      <c r="H49" s="46"/>
      <c r="I49" s="46"/>
      <c r="J49" s="20"/>
      <c r="K49" s="116"/>
      <c r="L49" s="127"/>
      <c r="M49" s="51"/>
      <c r="N49" s="50"/>
      <c r="O49" s="51"/>
      <c r="P49" s="79"/>
      <c r="Q49" s="15"/>
      <c r="R49" s="175"/>
      <c r="S49" s="175"/>
      <c r="T49" s="175"/>
      <c r="U49" s="175"/>
      <c r="V49" s="176"/>
      <c r="BP49" s="168"/>
      <c r="BQ49" s="51"/>
      <c r="BR49" s="50"/>
      <c r="BS49" s="51"/>
      <c r="BT49" s="79"/>
      <c r="BU49" s="15"/>
      <c r="BV49" s="2"/>
      <c r="BW49" s="175"/>
      <c r="BX49" s="175"/>
      <c r="BY49" s="175"/>
      <c r="BZ49" s="175"/>
      <c r="CA49" s="167"/>
      <c r="CB49" s="46"/>
      <c r="CC49" s="46"/>
      <c r="CD49" s="79"/>
      <c r="CE49" s="116"/>
      <c r="CF49" s="46"/>
      <c r="CG49" s="46"/>
      <c r="CH49" s="46"/>
      <c r="CI49" s="46"/>
      <c r="CJ49" s="47"/>
    </row>
    <row r="50" spans="2:88" ht="21" customHeight="1">
      <c r="B50" s="286">
        <v>1</v>
      </c>
      <c r="C50" s="49">
        <v>42.616</v>
      </c>
      <c r="D50" s="50">
        <v>-65</v>
      </c>
      <c r="E50" s="51">
        <f>C50+D50*0.001</f>
        <v>42.551</v>
      </c>
      <c r="F50" s="20" t="s">
        <v>29</v>
      </c>
      <c r="G50" s="116"/>
      <c r="H50" s="287">
        <v>3</v>
      </c>
      <c r="I50" s="28">
        <v>42.382</v>
      </c>
      <c r="J50" s="20" t="s">
        <v>29</v>
      </c>
      <c r="K50" s="116"/>
      <c r="L50" s="127" t="s">
        <v>56</v>
      </c>
      <c r="M50" s="288">
        <v>42.297</v>
      </c>
      <c r="N50" s="289">
        <v>46</v>
      </c>
      <c r="O50" s="288">
        <f>M50+N50*0.001</f>
        <v>42.342999999999996</v>
      </c>
      <c r="P50" s="80" t="s">
        <v>58</v>
      </c>
      <c r="Q50" s="174" t="s">
        <v>119</v>
      </c>
      <c r="R50" s="175"/>
      <c r="S50" s="175"/>
      <c r="T50" s="175"/>
      <c r="U50" s="175"/>
      <c r="V50" s="176"/>
      <c r="BP50" s="290">
        <v>6</v>
      </c>
      <c r="BQ50" s="28">
        <v>42.042</v>
      </c>
      <c r="BR50" s="50">
        <v>42</v>
      </c>
      <c r="BS50" s="51">
        <f>BQ50+BR50*0.001</f>
        <v>42.084</v>
      </c>
      <c r="BT50" s="80" t="s">
        <v>58</v>
      </c>
      <c r="BU50" s="174" t="s">
        <v>95</v>
      </c>
      <c r="BV50" s="175"/>
      <c r="BW50" s="175"/>
      <c r="BX50" s="175"/>
      <c r="BY50" s="175"/>
      <c r="BZ50" s="175"/>
      <c r="CA50" s="167"/>
      <c r="CB50" s="287">
        <v>8</v>
      </c>
      <c r="CC50" s="28">
        <v>41.885</v>
      </c>
      <c r="CD50" s="80" t="s">
        <v>29</v>
      </c>
      <c r="CE50" s="116"/>
      <c r="CF50" s="291">
        <v>10</v>
      </c>
      <c r="CG50" s="49">
        <v>41.842</v>
      </c>
      <c r="CH50" s="50">
        <v>-51</v>
      </c>
      <c r="CI50" s="51">
        <f>CG50+CH50*0.001</f>
        <v>41.791</v>
      </c>
      <c r="CJ50" s="27" t="s">
        <v>29</v>
      </c>
    </row>
    <row r="51" spans="2:88" ht="21" customHeight="1">
      <c r="B51" s="48"/>
      <c r="C51" s="49"/>
      <c r="D51" s="50"/>
      <c r="E51" s="51"/>
      <c r="F51" s="20"/>
      <c r="G51" s="116"/>
      <c r="H51" s="46"/>
      <c r="I51" s="46"/>
      <c r="J51" s="20"/>
      <c r="K51" s="116"/>
      <c r="L51" s="127"/>
      <c r="M51" s="51"/>
      <c r="N51" s="50"/>
      <c r="O51" s="51"/>
      <c r="P51" s="79"/>
      <c r="Q51" s="15"/>
      <c r="R51" s="175"/>
      <c r="S51" s="175"/>
      <c r="T51" s="175"/>
      <c r="U51" s="175"/>
      <c r="V51" s="176"/>
      <c r="AS51" s="108" t="s">
        <v>26</v>
      </c>
      <c r="BP51" s="168"/>
      <c r="BQ51" s="51"/>
      <c r="BR51" s="50"/>
      <c r="BS51" s="51"/>
      <c r="BT51" s="79"/>
      <c r="BU51" s="15"/>
      <c r="BV51" s="175"/>
      <c r="BW51" s="175"/>
      <c r="BX51" s="175"/>
      <c r="BY51" s="175"/>
      <c r="BZ51" s="175"/>
      <c r="CA51" s="167"/>
      <c r="CB51" s="46"/>
      <c r="CC51" s="46"/>
      <c r="CD51" s="79"/>
      <c r="CE51" s="116"/>
      <c r="CF51" s="46"/>
      <c r="CG51" s="46"/>
      <c r="CH51" s="46"/>
      <c r="CI51" s="46"/>
      <c r="CJ51" s="47"/>
    </row>
    <row r="52" spans="2:88" ht="21" customHeight="1">
      <c r="B52" s="111"/>
      <c r="C52" s="21"/>
      <c r="D52" s="46"/>
      <c r="E52" s="52"/>
      <c r="F52" s="20"/>
      <c r="G52" s="116"/>
      <c r="H52" s="127" t="s">
        <v>45</v>
      </c>
      <c r="I52" s="51">
        <v>42.329</v>
      </c>
      <c r="J52" s="20" t="s">
        <v>29</v>
      </c>
      <c r="K52" s="116"/>
      <c r="L52" s="127" t="s">
        <v>57</v>
      </c>
      <c r="M52" s="288">
        <v>42.284</v>
      </c>
      <c r="N52" s="289">
        <v>-42</v>
      </c>
      <c r="O52" s="288">
        <f>M52+N52*0.001</f>
        <v>42.242</v>
      </c>
      <c r="P52" s="80" t="s">
        <v>58</v>
      </c>
      <c r="Q52" s="174" t="s">
        <v>79</v>
      </c>
      <c r="R52" s="175"/>
      <c r="S52" s="175"/>
      <c r="T52" s="175"/>
      <c r="U52" s="175"/>
      <c r="V52" s="176"/>
      <c r="AS52" s="107" t="s">
        <v>98</v>
      </c>
      <c r="BP52" s="168" t="s">
        <v>59</v>
      </c>
      <c r="BQ52" s="288">
        <v>42.159</v>
      </c>
      <c r="BR52" s="289">
        <v>-42</v>
      </c>
      <c r="BS52" s="288">
        <f>BQ52+BR52*0.001</f>
        <v>42.117</v>
      </c>
      <c r="BT52" s="80" t="s">
        <v>58</v>
      </c>
      <c r="BU52" s="174" t="s">
        <v>94</v>
      </c>
      <c r="BV52" s="175"/>
      <c r="BW52" s="175"/>
      <c r="BX52" s="175"/>
      <c r="BY52" s="175"/>
      <c r="BZ52" s="175"/>
      <c r="CA52" s="116"/>
      <c r="CB52" s="287">
        <v>9</v>
      </c>
      <c r="CC52" s="28">
        <v>41.858</v>
      </c>
      <c r="CD52" s="80" t="s">
        <v>29</v>
      </c>
      <c r="CE52" s="116"/>
      <c r="CF52" s="46"/>
      <c r="CG52" s="46"/>
      <c r="CH52" s="46"/>
      <c r="CI52" s="46"/>
      <c r="CJ52" s="47"/>
    </row>
    <row r="53" spans="2:88" ht="21" customHeight="1" thickBot="1">
      <c r="B53" s="53"/>
      <c r="C53" s="54"/>
      <c r="D53" s="55"/>
      <c r="E53" s="55"/>
      <c r="F53" s="125"/>
      <c r="G53" s="117"/>
      <c r="H53" s="57"/>
      <c r="I53" s="54"/>
      <c r="J53" s="125"/>
      <c r="K53" s="117"/>
      <c r="L53" s="57"/>
      <c r="M53" s="54"/>
      <c r="N53" s="55"/>
      <c r="O53" s="55"/>
      <c r="P53" s="81"/>
      <c r="Q53" s="77"/>
      <c r="R53" s="156"/>
      <c r="S53" s="156"/>
      <c r="T53" s="156"/>
      <c r="U53" s="156"/>
      <c r="V53" s="177"/>
      <c r="AD53" s="103"/>
      <c r="AE53" s="104"/>
      <c r="BG53" s="103"/>
      <c r="BH53" s="104"/>
      <c r="BP53" s="53"/>
      <c r="BQ53" s="54"/>
      <c r="BR53" s="55"/>
      <c r="BS53" s="55"/>
      <c r="BT53" s="81"/>
      <c r="BU53" s="77"/>
      <c r="BV53" s="156"/>
      <c r="BW53" s="156"/>
      <c r="BX53" s="156"/>
      <c r="BY53" s="156"/>
      <c r="BZ53" s="156"/>
      <c r="CA53" s="117"/>
      <c r="CB53" s="57"/>
      <c r="CC53" s="54"/>
      <c r="CD53" s="81"/>
      <c r="CE53" s="117"/>
      <c r="CF53" s="57"/>
      <c r="CG53" s="54"/>
      <c r="CH53" s="55"/>
      <c r="CI53" s="55"/>
      <c r="CJ53" s="58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7">
    <mergeCell ref="T4:Y4"/>
    <mergeCell ref="BO4:BT4"/>
    <mergeCell ref="BV3:BW3"/>
    <mergeCell ref="BN2:BS2"/>
    <mergeCell ref="BJ3:BM3"/>
    <mergeCell ref="BP3:BS3"/>
    <mergeCell ref="Z3:AC3"/>
    <mergeCell ref="P3:Q3"/>
    <mergeCell ref="T2:Y2"/>
    <mergeCell ref="T3:W3"/>
    <mergeCell ref="S45:T45"/>
    <mergeCell ref="BW45:BX45"/>
    <mergeCell ref="CB17:CG17"/>
    <mergeCell ref="CB18:CC18"/>
    <mergeCell ref="CD18:CE18"/>
    <mergeCell ref="CF18:CG18"/>
    <mergeCell ref="AN24:AN25"/>
  </mergeCells>
  <printOptions horizontalCentered="1" verticalCentered="1"/>
  <pageMargins left="0.1968503937007874" right="0.1968503937007874" top="0.5905511811023623" bottom="0.5905511811023623" header="0" footer="0"/>
  <pageSetup horizontalDpi="240" verticalDpi="240" orientation="landscape" pageOrder="overThenDown" paperSize="9" scale="50" r:id="rId7"/>
  <ignoredErrors>
    <ignoredError sqref="CI11 K11" numberStoredAsText="1"/>
  </ignoredErrors>
  <drawing r:id="rId6"/>
  <legacyDrawing r:id="rId5"/>
  <oleObjects>
    <oleObject progId="Paint.Picture" shapeId="720603" r:id="rId1"/>
    <oleObject progId="Paint.Picture" shapeId="720809" r:id="rId2"/>
    <oleObject progId="Paint.Picture" shapeId="721958" r:id="rId3"/>
    <oleObject progId="Paint.Picture" shapeId="72215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2014-10-30T11:29:27Z</cp:lastPrinted>
  <dcterms:created xsi:type="dcterms:W3CDTF">2003-01-10T15:39:03Z</dcterms:created>
  <dcterms:modified xsi:type="dcterms:W3CDTF">2017-10-04T11:02:52Z</dcterms:modified>
  <cp:category/>
  <cp:version/>
  <cp:contentType/>
  <cp:contentStatus/>
</cp:coreProperties>
</file>