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5" yWindow="65521" windowWidth="13620" windowHeight="7620" activeTab="0"/>
  </bookViews>
  <sheets>
    <sheet name="Střítež nad Bečvou" sheetId="1" r:id="rId1"/>
  </sheets>
  <definedNames/>
  <calcPr fullCalcOnLoad="1"/>
</workbook>
</file>

<file path=xl/sharedStrings.xml><?xml version="1.0" encoding="utf-8"?>
<sst xmlns="http://schemas.openxmlformats.org/spreadsheetml/2006/main" count="85" uniqueCount="55">
  <si>
    <t>č.</t>
  </si>
  <si>
    <t>staničení</t>
  </si>
  <si>
    <t>N</t>
  </si>
  <si>
    <t>námezník</t>
  </si>
  <si>
    <t>poznámka</t>
  </si>
  <si>
    <t>C</t>
  </si>
  <si>
    <t>Začátek</t>
  </si>
  <si>
    <t>Konec</t>
  </si>
  <si>
    <t>Délka</t>
  </si>
  <si>
    <t>JPg</t>
  </si>
  <si>
    <t>ručně</t>
  </si>
  <si>
    <t>Nástupiště  u  koleje</t>
  </si>
  <si>
    <t xml:space="preserve">Traťové  zabezpečovací  zařízení :  </t>
  </si>
  <si>
    <t>Kód : 1</t>
  </si>
  <si>
    <t>Mechanické</t>
  </si>
  <si>
    <t>Výhybky</t>
  </si>
  <si>
    <t>Koleje</t>
  </si>
  <si>
    <t>výměnový zámek v závislosti na v.č. 2</t>
  </si>
  <si>
    <t>Směr  :  Valašské Meziříčí</t>
  </si>
  <si>
    <t>výměnový zámek, klíč v.č. 2 / 1t / 1 v SHK - I.</t>
  </si>
  <si>
    <t>Návěstidla</t>
  </si>
  <si>
    <t>Hranice dopravny</t>
  </si>
  <si>
    <t>Dopravna  D 3</t>
  </si>
  <si>
    <t>L T</t>
  </si>
  <si>
    <t>Sídlo dirigujícího dispečera :</t>
  </si>
  <si>
    <t>Vjezdové / odjezdové rychlosti :</t>
  </si>
  <si>
    <t>v pokračování traťové koleje - rychlost traťová s místním omezením</t>
  </si>
  <si>
    <t>při jízdě do odbočky - rychlost 40 km/h</t>
  </si>
  <si>
    <t>Směr  :  Rožnov pod Radhoštěm</t>
  </si>
  <si>
    <t>Trať : 304</t>
  </si>
  <si>
    <t>Km  7,865</t>
  </si>
  <si>
    <t>Ev. č. : 347922</t>
  </si>
  <si>
    <t>SVk 1</t>
  </si>
  <si>
    <t>výhybky a výkolejku přestavuje a uzamyká doprovod vlaku</t>
  </si>
  <si>
    <t>klíče od výhybek a výkolejky v soupravě hlavních klíčů (SHK)</t>
  </si>
  <si>
    <t>Vlečka č.:</t>
  </si>
  <si>
    <t>provoz podle SŽDC D 3</t>
  </si>
  <si>
    <t>KANGO</t>
  </si>
  <si>
    <t>Kód : 16</t>
  </si>
  <si>
    <t>Rádiové spojení  ( síť SRV )</t>
  </si>
  <si>
    <t>Místo zastavení</t>
  </si>
  <si>
    <t>přest.</t>
  </si>
  <si>
    <t>Krycí *)</t>
  </si>
  <si>
    <t>Sk R</t>
  </si>
  <si>
    <t>Lk V</t>
  </si>
  <si>
    <t>*)  =  povolující návěst krycího návěstidla je podmíněna</t>
  </si>
  <si>
    <t>bezporuchovým stavem přilehlých PZS. Obsluhu PZS</t>
  </si>
  <si>
    <t>provádí strojvedoucí pomocí tlačítka dálkového ovládání.</t>
  </si>
  <si>
    <t>Valašské Meziříčí</t>
  </si>
  <si>
    <t>záznam hovorů zařízením ReDat</t>
  </si>
  <si>
    <t>Výhybky a výkolejky</t>
  </si>
  <si>
    <t>výměnové zámky do obou směrů, klíč v.č. 3t / 3 v SHK - II.</t>
  </si>
  <si>
    <t>XII.</t>
  </si>
  <si>
    <t>0,100 vleč.</t>
  </si>
  <si>
    <t>výměnový zámek, klíč SVk 1 v SHK - III.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</si>
</sst>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dd/mm/yy;@"/>
    <numFmt numFmtId="178" formatCode="[$-405]d/mmm/yy;@"/>
    <numFmt numFmtId="179" formatCode="[$-405]d\-mmm\.;@"/>
    <numFmt numFmtId="180" formatCode="0.00_ ;[Red]\-0.00\ "/>
    <numFmt numFmtId="181" formatCode="0.0_ ;[Red]\-0.0\ "/>
    <numFmt numFmtId="182" formatCode="0_ ;[Red]\-0\ "/>
    <numFmt numFmtId="183" formatCode="0.00000"/>
    <numFmt numFmtId="184" formatCode="\-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78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0"/>
    </font>
    <font>
      <b/>
      <sz val="14"/>
      <color indexed="16"/>
      <name val="Arial CE"/>
      <family val="2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0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10"/>
      <name val="Arial"/>
      <family val="2"/>
    </font>
    <font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b/>
      <sz val="16"/>
      <color indexed="16"/>
      <name val="Arial CE"/>
      <family val="0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i/>
      <sz val="12"/>
      <name val="Arial CE"/>
      <family val="0"/>
    </font>
    <font>
      <sz val="11"/>
      <name val="Arial"/>
      <family val="2"/>
    </font>
    <font>
      <b/>
      <sz val="18"/>
      <color indexed="10"/>
      <name val="Arial CE"/>
      <family val="2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u val="single"/>
      <sz val="14"/>
      <name val="Arial CE"/>
      <family val="2"/>
    </font>
    <font>
      <sz val="14"/>
      <color indexed="16"/>
      <name val="Arial CE"/>
      <family val="0"/>
    </font>
    <font>
      <i/>
      <sz val="11"/>
      <name val="Arial CE"/>
      <family val="0"/>
    </font>
    <font>
      <sz val="16"/>
      <color indexed="16"/>
      <name val="Times New Roman CE"/>
      <family val="1"/>
    </font>
    <font>
      <sz val="14"/>
      <color indexed="10"/>
      <name val="Arial CE"/>
      <family val="0"/>
    </font>
    <font>
      <b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35" borderId="1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20" fillId="33" borderId="12" xfId="0" applyFont="1" applyFill="1" applyBorder="1" applyAlignment="1">
      <alignment vertical="center"/>
    </xf>
    <xf numFmtId="0" fontId="20" fillId="0" borderId="0" xfId="0" applyFont="1" applyBorder="1" applyAlignment="1">
      <alignment horizontal="left" vertical="center" indent="1"/>
    </xf>
    <xf numFmtId="0" fontId="20" fillId="0" borderId="0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64" fontId="15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49" fontId="13" fillId="0" borderId="33" xfId="0" applyNumberFormat="1" applyFont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164" fontId="0" fillId="0" borderId="11" xfId="0" applyNumberFormat="1" applyFont="1" applyBorder="1" applyAlignment="1">
      <alignment vertical="center"/>
    </xf>
    <xf numFmtId="1" fontId="0" fillId="0" borderId="36" xfId="0" applyNumberFormat="1" applyFont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164" fontId="27" fillId="0" borderId="11" xfId="0" applyNumberFormat="1" applyFont="1" applyFill="1" applyBorder="1" applyAlignment="1">
      <alignment horizontal="center" vertical="center"/>
    </xf>
    <xf numFmtId="1" fontId="9" fillId="0" borderId="36" xfId="0" applyNumberFormat="1" applyFont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left" vertical="center"/>
    </xf>
    <xf numFmtId="0" fontId="20" fillId="0" borderId="39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25" fillId="0" borderId="0" xfId="0" applyFont="1" applyBorder="1" applyAlignment="1">
      <alignment horizontal="left" vertical="center" indent="1"/>
    </xf>
    <xf numFmtId="0" fontId="14" fillId="0" borderId="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39" xfId="0" applyFont="1" applyFill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164" fontId="0" fillId="0" borderId="38" xfId="0" applyNumberFormat="1" applyFont="1" applyBorder="1" applyAlignment="1">
      <alignment vertical="center"/>
    </xf>
    <xf numFmtId="1" fontId="0" fillId="0" borderId="46" xfId="0" applyNumberFormat="1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20" fillId="0" borderId="51" xfId="0" applyFont="1" applyBorder="1" applyAlignment="1">
      <alignment/>
    </xf>
    <xf numFmtId="0" fontId="20" fillId="0" borderId="52" xfId="0" applyFont="1" applyBorder="1" applyAlignment="1">
      <alignment/>
    </xf>
    <xf numFmtId="0" fontId="0" fillId="0" borderId="52" xfId="0" applyBorder="1" applyAlignment="1">
      <alignment vertical="center"/>
    </xf>
    <xf numFmtId="0" fontId="20" fillId="0" borderId="52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31" xfId="0" applyFont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20" fillId="0" borderId="55" xfId="0" applyFont="1" applyBorder="1" applyAlignment="1">
      <alignment/>
    </xf>
    <xf numFmtId="0" fontId="20" fillId="0" borderId="39" xfId="0" applyFont="1" applyBorder="1" applyAlignment="1">
      <alignment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/>
    </xf>
    <xf numFmtId="0" fontId="3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4" fillId="0" borderId="14" xfId="0" applyFont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8" fillId="0" borderId="33" xfId="0" applyFont="1" applyFill="1" applyBorder="1" applyAlignment="1" quotePrefix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1" fontId="9" fillId="0" borderId="36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1" fontId="0" fillId="0" borderId="36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48" applyFont="1" applyAlignment="1">
      <alignment horizontal="right" vertical="center"/>
      <protection/>
    </xf>
    <xf numFmtId="49" fontId="4" fillId="0" borderId="0" xfId="48" applyNumberFormat="1" applyFont="1" applyBorder="1" applyAlignment="1">
      <alignment horizontal="center" vertical="center"/>
      <protection/>
    </xf>
    <xf numFmtId="0" fontId="14" fillId="0" borderId="0" xfId="48" applyFont="1" applyAlignment="1">
      <alignment horizontal="left" vertical="center"/>
      <protection/>
    </xf>
    <xf numFmtId="0" fontId="0" fillId="0" borderId="58" xfId="48" applyFont="1" applyFill="1" applyBorder="1" applyAlignment="1">
      <alignment vertical="center"/>
      <protection/>
    </xf>
    <xf numFmtId="0" fontId="0" fillId="0" borderId="0" xfId="48" applyFont="1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17" fillId="33" borderId="0" xfId="48" applyFont="1" applyFill="1" applyBorder="1" applyAlignment="1">
      <alignment horizontal="center" vertical="center"/>
      <protection/>
    </xf>
    <xf numFmtId="0" fontId="0" fillId="33" borderId="0" xfId="48" applyFill="1" applyBorder="1" applyAlignment="1">
      <alignment vertical="center"/>
      <protection/>
    </xf>
    <xf numFmtId="0" fontId="0" fillId="0" borderId="47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0" fillId="35" borderId="60" xfId="0" applyFont="1" applyFill="1" applyBorder="1" applyAlignment="1">
      <alignment/>
    </xf>
    <xf numFmtId="0" fontId="0" fillId="35" borderId="61" xfId="0" applyFont="1" applyFill="1" applyBorder="1" applyAlignment="1">
      <alignment/>
    </xf>
    <xf numFmtId="0" fontId="0" fillId="35" borderId="62" xfId="0" applyFont="1" applyFill="1" applyBorder="1" applyAlignment="1">
      <alignment/>
    </xf>
    <xf numFmtId="0" fontId="0" fillId="35" borderId="63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/>
    </xf>
    <xf numFmtId="0" fontId="0" fillId="35" borderId="64" xfId="0" applyFont="1" applyFill="1" applyBorder="1" applyAlignment="1">
      <alignment/>
    </xf>
    <xf numFmtId="0" fontId="0" fillId="35" borderId="65" xfId="0" applyFont="1" applyFill="1" applyBorder="1" applyAlignment="1">
      <alignment/>
    </xf>
    <xf numFmtId="0" fontId="0" fillId="35" borderId="66" xfId="0" applyFont="1" applyFill="1" applyBorder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right" vertical="top"/>
    </xf>
    <xf numFmtId="0" fontId="5" fillId="0" borderId="14" xfId="0" applyFont="1" applyBorder="1" applyAlignment="1">
      <alignment horizontal="center" vertical="center"/>
    </xf>
    <xf numFmtId="164" fontId="28" fillId="0" borderId="11" xfId="0" applyNumberFormat="1" applyFont="1" applyBorder="1" applyAlignment="1">
      <alignment horizontal="center" vertical="center"/>
    </xf>
    <xf numFmtId="0" fontId="22" fillId="33" borderId="67" xfId="0" applyFont="1" applyFill="1" applyBorder="1" applyAlignment="1">
      <alignment horizontal="center" vertical="center"/>
    </xf>
    <xf numFmtId="0" fontId="22" fillId="33" borderId="68" xfId="0" applyFont="1" applyFill="1" applyBorder="1" applyAlignment="1">
      <alignment horizontal="center" vertical="center"/>
    </xf>
    <xf numFmtId="0" fontId="22" fillId="33" borderId="69" xfId="0" applyFont="1" applyFill="1" applyBorder="1" applyAlignment="1">
      <alignment horizontal="center" vertical="center"/>
    </xf>
    <xf numFmtId="0" fontId="23" fillId="34" borderId="70" xfId="0" applyFont="1" applyFill="1" applyBorder="1" applyAlignment="1">
      <alignment horizontal="center" vertical="center"/>
    </xf>
    <xf numFmtId="0" fontId="23" fillId="34" borderId="68" xfId="0" applyFont="1" applyFill="1" applyBorder="1" applyAlignment="1">
      <alignment horizontal="center" vertical="center"/>
    </xf>
    <xf numFmtId="0" fontId="23" fillId="34" borderId="69" xfId="0" applyFont="1" applyFill="1" applyBorder="1" applyAlignment="1">
      <alignment horizontal="center" vertical="center"/>
    </xf>
    <xf numFmtId="0" fontId="22" fillId="33" borderId="70" xfId="0" applyFont="1" applyFill="1" applyBorder="1" applyAlignment="1">
      <alignment horizontal="center" vertical="center"/>
    </xf>
    <xf numFmtId="0" fontId="22" fillId="33" borderId="71" xfId="0" applyFont="1" applyFill="1" applyBorder="1" applyAlignment="1">
      <alignment horizontal="center" vertical="center"/>
    </xf>
    <xf numFmtId="164" fontId="21" fillId="0" borderId="23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30" fillId="36" borderId="72" xfId="0" applyFont="1" applyFill="1" applyBorder="1" applyAlignment="1">
      <alignment horizontal="center" vertical="center"/>
    </xf>
    <xf numFmtId="0" fontId="30" fillId="36" borderId="73" xfId="0" applyFont="1" applyFill="1" applyBorder="1" applyAlignment="1">
      <alignment horizontal="center" vertical="center"/>
    </xf>
    <xf numFmtId="0" fontId="30" fillId="36" borderId="74" xfId="0" applyFont="1" applyFill="1" applyBorder="1" applyAlignment="1">
      <alignment horizontal="center" vertical="center"/>
    </xf>
    <xf numFmtId="0" fontId="37" fillId="0" borderId="63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164" fontId="2" fillId="0" borderId="49" xfId="0" applyNumberFormat="1" applyFont="1" applyFill="1" applyBorder="1" applyAlignment="1">
      <alignment horizontal="center" vertical="center"/>
    </xf>
    <xf numFmtId="164" fontId="21" fillId="0" borderId="63" xfId="0" applyNumberFormat="1" applyFont="1" applyFill="1" applyBorder="1" applyAlignment="1">
      <alignment horizontal="center" vertical="center"/>
    </xf>
    <xf numFmtId="164" fontId="21" fillId="0" borderId="49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44" fontId="12" fillId="33" borderId="75" xfId="40" applyFont="1" applyFill="1" applyBorder="1" applyAlignment="1">
      <alignment horizontal="center" vertical="center"/>
    </xf>
    <xf numFmtId="44" fontId="12" fillId="33" borderId="76" xfId="40" applyFont="1" applyFill="1" applyBorder="1" applyAlignment="1">
      <alignment horizontal="center" vertical="center"/>
    </xf>
    <xf numFmtId="44" fontId="12" fillId="33" borderId="77" xfId="40" applyFont="1" applyFill="1" applyBorder="1" applyAlignment="1">
      <alignment horizontal="center" vertical="center"/>
    </xf>
    <xf numFmtId="44" fontId="31" fillId="33" borderId="12" xfId="40" applyFont="1" applyFill="1" applyBorder="1" applyAlignment="1">
      <alignment horizontal="center" vertical="center"/>
    </xf>
    <xf numFmtId="44" fontId="31" fillId="33" borderId="78" xfId="40" applyFont="1" applyFill="1" applyBorder="1" applyAlignment="1">
      <alignment horizontal="center" vertical="center"/>
    </xf>
    <xf numFmtId="44" fontId="3" fillId="33" borderId="75" xfId="40" applyFont="1" applyFill="1" applyBorder="1" applyAlignment="1">
      <alignment horizontal="center" vertical="center"/>
    </xf>
    <xf numFmtId="44" fontId="3" fillId="33" borderId="12" xfId="40" applyFont="1" applyFill="1" applyBorder="1" applyAlignment="1">
      <alignment horizontal="center" vertical="center"/>
    </xf>
    <xf numFmtId="44" fontId="12" fillId="33" borderId="12" xfId="40" applyFont="1" applyFill="1" applyBorder="1" applyAlignment="1">
      <alignment horizontal="center" vertical="center"/>
    </xf>
    <xf numFmtId="44" fontId="12" fillId="33" borderId="78" xfId="4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Vzor - titul  žst_jBzenec_p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" name="Oval 3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9525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9525"/>
          <a:ext cx="48577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Střítež nad Bečvou</a:t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3" name="Line 5"/>
        <xdr:cNvSpPr>
          <a:spLocks/>
        </xdr:cNvSpPr>
      </xdr:nvSpPr>
      <xdr:spPr>
        <a:xfrm flipH="1">
          <a:off x="3619500" y="6010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4" name="Line 6"/>
        <xdr:cNvSpPr>
          <a:spLocks/>
        </xdr:cNvSpPr>
      </xdr:nvSpPr>
      <xdr:spPr>
        <a:xfrm flipH="1">
          <a:off x="3619500" y="6010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36</xdr:row>
      <xdr:rowOff>76200</xdr:rowOff>
    </xdr:from>
    <xdr:to>
      <xdr:col>11</xdr:col>
      <xdr:colOff>266700</xdr:colOff>
      <xdr:row>36</xdr:row>
      <xdr:rowOff>114300</xdr:rowOff>
    </xdr:to>
    <xdr:sp>
      <xdr:nvSpPr>
        <xdr:cNvPr id="5" name="Line 8"/>
        <xdr:cNvSpPr>
          <a:spLocks/>
        </xdr:cNvSpPr>
      </xdr:nvSpPr>
      <xdr:spPr>
        <a:xfrm>
          <a:off x="7086600" y="9267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6" name="Line 13"/>
        <xdr:cNvSpPr>
          <a:spLocks/>
        </xdr:cNvSpPr>
      </xdr:nvSpPr>
      <xdr:spPr>
        <a:xfrm>
          <a:off x="133350" y="8620125"/>
          <a:ext cx="27603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33</xdr:row>
      <xdr:rowOff>114300</xdr:rowOff>
    </xdr:from>
    <xdr:to>
      <xdr:col>9</xdr:col>
      <xdr:colOff>266700</xdr:colOff>
      <xdr:row>36</xdr:row>
      <xdr:rowOff>0</xdr:rowOff>
    </xdr:to>
    <xdr:sp>
      <xdr:nvSpPr>
        <xdr:cNvPr id="7" name="Line 17"/>
        <xdr:cNvSpPr>
          <a:spLocks/>
        </xdr:cNvSpPr>
      </xdr:nvSpPr>
      <xdr:spPr>
        <a:xfrm>
          <a:off x="2628900" y="86201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15</xdr:col>
      <xdr:colOff>695325</xdr:colOff>
      <xdr:row>38</xdr:row>
      <xdr:rowOff>9525</xdr:rowOff>
    </xdr:from>
    <xdr:to>
      <xdr:col>17</xdr:col>
      <xdr:colOff>0</xdr:colOff>
      <xdr:row>40</xdr:row>
      <xdr:rowOff>0</xdr:rowOff>
    </xdr:to>
    <xdr:pic>
      <xdr:nvPicPr>
        <xdr:cNvPr id="8" name="Picture 89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96583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266700</xdr:colOff>
      <xdr:row>36</xdr:row>
      <xdr:rowOff>0</xdr:rowOff>
    </xdr:from>
    <xdr:to>
      <xdr:col>10</xdr:col>
      <xdr:colOff>495300</xdr:colOff>
      <xdr:row>36</xdr:row>
      <xdr:rowOff>76200</xdr:rowOff>
    </xdr:to>
    <xdr:sp>
      <xdr:nvSpPr>
        <xdr:cNvPr id="9" name="Line 122"/>
        <xdr:cNvSpPr>
          <a:spLocks/>
        </xdr:cNvSpPr>
      </xdr:nvSpPr>
      <xdr:spPr>
        <a:xfrm>
          <a:off x="6343650" y="9191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0" name="text 7166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1" name="Oval 177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266700</xdr:colOff>
      <xdr:row>36</xdr:row>
      <xdr:rowOff>114300</xdr:rowOff>
    </xdr:from>
    <xdr:to>
      <xdr:col>25</xdr:col>
      <xdr:colOff>247650</xdr:colOff>
      <xdr:row>36</xdr:row>
      <xdr:rowOff>114300</xdr:rowOff>
    </xdr:to>
    <xdr:sp>
      <xdr:nvSpPr>
        <xdr:cNvPr id="12" name="Line 181"/>
        <xdr:cNvSpPr>
          <a:spLocks/>
        </xdr:cNvSpPr>
      </xdr:nvSpPr>
      <xdr:spPr>
        <a:xfrm>
          <a:off x="7829550" y="9305925"/>
          <a:ext cx="1221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33</xdr:row>
      <xdr:rowOff>114300</xdr:rowOff>
    </xdr:from>
    <xdr:to>
      <xdr:col>32</xdr:col>
      <xdr:colOff>495300</xdr:colOff>
      <xdr:row>36</xdr:row>
      <xdr:rowOff>0</xdr:rowOff>
    </xdr:to>
    <xdr:sp>
      <xdr:nvSpPr>
        <xdr:cNvPr id="13" name="Line 290"/>
        <xdr:cNvSpPr>
          <a:spLocks/>
        </xdr:cNvSpPr>
      </xdr:nvSpPr>
      <xdr:spPr>
        <a:xfrm flipV="1">
          <a:off x="21526500" y="86201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36</xdr:row>
      <xdr:rowOff>0</xdr:rowOff>
    </xdr:from>
    <xdr:to>
      <xdr:col>27</xdr:col>
      <xdr:colOff>247650</xdr:colOff>
      <xdr:row>36</xdr:row>
      <xdr:rowOff>76200</xdr:rowOff>
    </xdr:to>
    <xdr:sp>
      <xdr:nvSpPr>
        <xdr:cNvPr id="14" name="Line 292"/>
        <xdr:cNvSpPr>
          <a:spLocks/>
        </xdr:cNvSpPr>
      </xdr:nvSpPr>
      <xdr:spPr>
        <a:xfrm flipV="1">
          <a:off x="20783550" y="9191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36</xdr:row>
      <xdr:rowOff>76200</xdr:rowOff>
    </xdr:from>
    <xdr:to>
      <xdr:col>26</xdr:col>
      <xdr:colOff>476250</xdr:colOff>
      <xdr:row>36</xdr:row>
      <xdr:rowOff>114300</xdr:rowOff>
    </xdr:to>
    <xdr:sp>
      <xdr:nvSpPr>
        <xdr:cNvPr id="15" name="Line 293"/>
        <xdr:cNvSpPr>
          <a:spLocks/>
        </xdr:cNvSpPr>
      </xdr:nvSpPr>
      <xdr:spPr>
        <a:xfrm flipV="1">
          <a:off x="20040600" y="9267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36</xdr:row>
      <xdr:rowOff>114300</xdr:rowOff>
    </xdr:from>
    <xdr:to>
      <xdr:col>11</xdr:col>
      <xdr:colOff>266700</xdr:colOff>
      <xdr:row>36</xdr:row>
      <xdr:rowOff>114300</xdr:rowOff>
    </xdr:to>
    <xdr:sp>
      <xdr:nvSpPr>
        <xdr:cNvPr id="16" name="Line 294"/>
        <xdr:cNvSpPr>
          <a:spLocks/>
        </xdr:cNvSpPr>
      </xdr:nvSpPr>
      <xdr:spPr>
        <a:xfrm>
          <a:off x="4857750" y="9305925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37</xdr:row>
      <xdr:rowOff>114300</xdr:rowOff>
    </xdr:from>
    <xdr:to>
      <xdr:col>4</xdr:col>
      <xdr:colOff>495300</xdr:colOff>
      <xdr:row>39</xdr:row>
      <xdr:rowOff>114300</xdr:rowOff>
    </xdr:to>
    <xdr:sp>
      <xdr:nvSpPr>
        <xdr:cNvPr id="17" name="Line 314"/>
        <xdr:cNvSpPr>
          <a:spLocks/>
        </xdr:cNvSpPr>
      </xdr:nvSpPr>
      <xdr:spPr>
        <a:xfrm flipV="1">
          <a:off x="400050" y="95345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37</xdr:row>
      <xdr:rowOff>0</xdr:rowOff>
    </xdr:from>
    <xdr:to>
      <xdr:col>5</xdr:col>
      <xdr:colOff>266700</xdr:colOff>
      <xdr:row>37</xdr:row>
      <xdr:rowOff>114300</xdr:rowOff>
    </xdr:to>
    <xdr:sp>
      <xdr:nvSpPr>
        <xdr:cNvPr id="18" name="Line 329"/>
        <xdr:cNvSpPr>
          <a:spLocks/>
        </xdr:cNvSpPr>
      </xdr:nvSpPr>
      <xdr:spPr>
        <a:xfrm flipV="1">
          <a:off x="2628900" y="94202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36</xdr:row>
      <xdr:rowOff>152400</xdr:rowOff>
    </xdr:from>
    <xdr:to>
      <xdr:col>6</xdr:col>
      <xdr:colOff>495300</xdr:colOff>
      <xdr:row>37</xdr:row>
      <xdr:rowOff>0</xdr:rowOff>
    </xdr:to>
    <xdr:sp>
      <xdr:nvSpPr>
        <xdr:cNvPr id="19" name="Line 330"/>
        <xdr:cNvSpPr>
          <a:spLocks/>
        </xdr:cNvSpPr>
      </xdr:nvSpPr>
      <xdr:spPr>
        <a:xfrm flipV="1">
          <a:off x="3371850" y="9344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36</xdr:row>
      <xdr:rowOff>114300</xdr:rowOff>
    </xdr:from>
    <xdr:to>
      <xdr:col>7</xdr:col>
      <xdr:colOff>266700</xdr:colOff>
      <xdr:row>36</xdr:row>
      <xdr:rowOff>152400</xdr:rowOff>
    </xdr:to>
    <xdr:sp>
      <xdr:nvSpPr>
        <xdr:cNvPr id="20" name="Line 331"/>
        <xdr:cNvSpPr>
          <a:spLocks/>
        </xdr:cNvSpPr>
      </xdr:nvSpPr>
      <xdr:spPr>
        <a:xfrm flipV="1">
          <a:off x="4114800" y="9305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36</xdr:row>
      <xdr:rowOff>114300</xdr:rowOff>
    </xdr:from>
    <xdr:to>
      <xdr:col>11</xdr:col>
      <xdr:colOff>419100</xdr:colOff>
      <xdr:row>38</xdr:row>
      <xdr:rowOff>28575</xdr:rowOff>
    </xdr:to>
    <xdr:grpSp>
      <xdr:nvGrpSpPr>
        <xdr:cNvPr id="21" name="Group 370"/>
        <xdr:cNvGrpSpPr>
          <a:grpSpLocks noChangeAspect="1"/>
        </xdr:cNvGrpSpPr>
      </xdr:nvGrpSpPr>
      <xdr:grpSpPr>
        <a:xfrm>
          <a:off x="7667625" y="9305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" name="Line 3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Oval 3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0</xdr:colOff>
      <xdr:row>36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12</xdr:col>
      <xdr:colOff>0</xdr:colOff>
      <xdr:row>34</xdr:row>
      <xdr:rowOff>66675</xdr:rowOff>
    </xdr:from>
    <xdr:to>
      <xdr:col>19</xdr:col>
      <xdr:colOff>0</xdr:colOff>
      <xdr:row>35</xdr:row>
      <xdr:rowOff>142875</xdr:rowOff>
    </xdr:to>
    <xdr:grpSp>
      <xdr:nvGrpSpPr>
        <xdr:cNvPr id="25" name="Group 387"/>
        <xdr:cNvGrpSpPr>
          <a:grpSpLocks/>
        </xdr:cNvGrpSpPr>
      </xdr:nvGrpSpPr>
      <xdr:grpSpPr>
        <a:xfrm>
          <a:off x="8077200" y="8801100"/>
          <a:ext cx="6343650" cy="304800"/>
          <a:chOff x="115" y="388"/>
          <a:chExt cx="1117" cy="40"/>
        </a:xfrm>
        <a:solidFill>
          <a:srgbClr val="FFFFFF"/>
        </a:solidFill>
      </xdr:grpSpPr>
      <xdr:sp>
        <xdr:nvSpPr>
          <xdr:cNvPr id="26" name="Rectangle 38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38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39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39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39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39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39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39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39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304800</xdr:colOff>
      <xdr:row>37</xdr:row>
      <xdr:rowOff>47625</xdr:rowOff>
    </xdr:from>
    <xdr:to>
      <xdr:col>6</xdr:col>
      <xdr:colOff>657225</xdr:colOff>
      <xdr:row>37</xdr:row>
      <xdr:rowOff>161925</xdr:rowOff>
    </xdr:to>
    <xdr:sp>
      <xdr:nvSpPr>
        <xdr:cNvPr id="35" name="kreslení 417"/>
        <xdr:cNvSpPr>
          <a:spLocks/>
        </xdr:cNvSpPr>
      </xdr:nvSpPr>
      <xdr:spPr>
        <a:xfrm>
          <a:off x="3924300" y="946785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31</xdr:row>
      <xdr:rowOff>219075</xdr:rowOff>
    </xdr:from>
    <xdr:to>
      <xdr:col>4</xdr:col>
      <xdr:colOff>647700</xdr:colOff>
      <xdr:row>33</xdr:row>
      <xdr:rowOff>114300</xdr:rowOff>
    </xdr:to>
    <xdr:grpSp>
      <xdr:nvGrpSpPr>
        <xdr:cNvPr id="36" name="Group 419"/>
        <xdr:cNvGrpSpPr>
          <a:grpSpLocks noChangeAspect="1"/>
        </xdr:cNvGrpSpPr>
      </xdr:nvGrpSpPr>
      <xdr:grpSpPr>
        <a:xfrm>
          <a:off x="24765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" name="Line 4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4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31</xdr:row>
      <xdr:rowOff>219075</xdr:rowOff>
    </xdr:from>
    <xdr:to>
      <xdr:col>32</xdr:col>
      <xdr:colOff>647700</xdr:colOff>
      <xdr:row>33</xdr:row>
      <xdr:rowOff>114300</xdr:rowOff>
    </xdr:to>
    <xdr:grpSp>
      <xdr:nvGrpSpPr>
        <xdr:cNvPr id="39" name="Group 422"/>
        <xdr:cNvGrpSpPr>
          <a:grpSpLocks noChangeAspect="1"/>
        </xdr:cNvGrpSpPr>
      </xdr:nvGrpSpPr>
      <xdr:grpSpPr>
        <a:xfrm>
          <a:off x="251079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" name="Line 4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4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552450</xdr:colOff>
      <xdr:row>37</xdr:row>
      <xdr:rowOff>76200</xdr:rowOff>
    </xdr:from>
    <xdr:to>
      <xdr:col>25</xdr:col>
      <xdr:colOff>0</xdr:colOff>
      <xdr:row>38</xdr:row>
      <xdr:rowOff>152400</xdr:rowOff>
    </xdr:to>
    <xdr:grpSp>
      <xdr:nvGrpSpPr>
        <xdr:cNvPr id="42" name="Group 427"/>
        <xdr:cNvGrpSpPr>
          <a:grpSpLocks/>
        </xdr:cNvGrpSpPr>
      </xdr:nvGrpSpPr>
      <xdr:grpSpPr>
        <a:xfrm>
          <a:off x="14973300" y="9496425"/>
          <a:ext cx="4819650" cy="304800"/>
          <a:chOff x="115" y="388"/>
          <a:chExt cx="1117" cy="40"/>
        </a:xfrm>
        <a:solidFill>
          <a:srgbClr val="FFFFFF"/>
        </a:solidFill>
      </xdr:grpSpPr>
      <xdr:sp>
        <xdr:nvSpPr>
          <xdr:cNvPr id="43" name="Rectangle 42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42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43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43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43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43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43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43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43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447675</xdr:colOff>
      <xdr:row>34</xdr:row>
      <xdr:rowOff>104775</xdr:rowOff>
    </xdr:from>
    <xdr:ext cx="533400" cy="228600"/>
    <xdr:sp>
      <xdr:nvSpPr>
        <xdr:cNvPr id="52" name="text 7125"/>
        <xdr:cNvSpPr txBox="1">
          <a:spLocks noChangeArrowheads="1"/>
        </xdr:cNvSpPr>
      </xdr:nvSpPr>
      <xdr:spPr>
        <a:xfrm>
          <a:off x="10982325" y="88392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oneCellAnchor>
    <xdr:from>
      <xdr:col>21</xdr:col>
      <xdr:colOff>752475</xdr:colOff>
      <xdr:row>37</xdr:row>
      <xdr:rowOff>114300</xdr:rowOff>
    </xdr:from>
    <xdr:ext cx="533400" cy="228600"/>
    <xdr:sp>
      <xdr:nvSpPr>
        <xdr:cNvPr id="53" name="text 7125"/>
        <xdr:cNvSpPr txBox="1">
          <a:spLocks noChangeArrowheads="1"/>
        </xdr:cNvSpPr>
      </xdr:nvSpPr>
      <xdr:spPr>
        <a:xfrm>
          <a:off x="17116425" y="95345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72</a:t>
          </a:r>
        </a:p>
      </xdr:txBody>
    </xdr:sp>
    <xdr:clientData/>
  </xdr:oneCellAnchor>
  <xdr:twoCellAnchor>
    <xdr:from>
      <xdr:col>9</xdr:col>
      <xdr:colOff>238125</xdr:colOff>
      <xdr:row>34</xdr:row>
      <xdr:rowOff>0</xdr:rowOff>
    </xdr:from>
    <xdr:to>
      <xdr:col>9</xdr:col>
      <xdr:colOff>285750</xdr:colOff>
      <xdr:row>35</xdr:row>
      <xdr:rowOff>0</xdr:rowOff>
    </xdr:to>
    <xdr:grpSp>
      <xdr:nvGrpSpPr>
        <xdr:cNvPr id="54" name="Group 440"/>
        <xdr:cNvGrpSpPr>
          <a:grpSpLocks noChangeAspect="1"/>
        </xdr:cNvGrpSpPr>
      </xdr:nvGrpSpPr>
      <xdr:grpSpPr>
        <a:xfrm>
          <a:off x="6315075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5" name="Rectangle 44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44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44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228600</xdr:colOff>
      <xdr:row>34</xdr:row>
      <xdr:rowOff>0</xdr:rowOff>
    </xdr:from>
    <xdr:to>
      <xdr:col>27</xdr:col>
      <xdr:colOff>276225</xdr:colOff>
      <xdr:row>35</xdr:row>
      <xdr:rowOff>0</xdr:rowOff>
    </xdr:to>
    <xdr:grpSp>
      <xdr:nvGrpSpPr>
        <xdr:cNvPr id="58" name="Group 444"/>
        <xdr:cNvGrpSpPr>
          <a:grpSpLocks noChangeAspect="1"/>
        </xdr:cNvGrpSpPr>
      </xdr:nvGrpSpPr>
      <xdr:grpSpPr>
        <a:xfrm>
          <a:off x="2150745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9" name="Rectangle 44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44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44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57150</xdr:colOff>
      <xdr:row>32</xdr:row>
      <xdr:rowOff>19050</xdr:rowOff>
    </xdr:from>
    <xdr:to>
      <xdr:col>35</xdr:col>
      <xdr:colOff>419100</xdr:colOff>
      <xdr:row>32</xdr:row>
      <xdr:rowOff>209550</xdr:rowOff>
    </xdr:to>
    <xdr:grpSp>
      <xdr:nvGrpSpPr>
        <xdr:cNvPr id="62" name="Group 448"/>
        <xdr:cNvGrpSpPr>
          <a:grpSpLocks noChangeAspect="1"/>
        </xdr:cNvGrpSpPr>
      </xdr:nvGrpSpPr>
      <xdr:grpSpPr>
        <a:xfrm>
          <a:off x="27279600" y="8296275"/>
          <a:ext cx="361950" cy="190500"/>
          <a:chOff x="661" y="91"/>
          <a:chExt cx="32" cy="20"/>
        </a:xfrm>
        <a:solidFill>
          <a:srgbClr val="FFFFFF"/>
        </a:solidFill>
      </xdr:grpSpPr>
      <xdr:sp>
        <xdr:nvSpPr>
          <xdr:cNvPr id="63" name="Line 449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450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451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452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Text Box 453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8" name="Line 454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455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133350</xdr:colOff>
      <xdr:row>34</xdr:row>
      <xdr:rowOff>19050</xdr:rowOff>
    </xdr:from>
    <xdr:to>
      <xdr:col>1</xdr:col>
      <xdr:colOff>495300</xdr:colOff>
      <xdr:row>34</xdr:row>
      <xdr:rowOff>209550</xdr:rowOff>
    </xdr:to>
    <xdr:grpSp>
      <xdr:nvGrpSpPr>
        <xdr:cNvPr id="70" name="Group 456"/>
        <xdr:cNvGrpSpPr>
          <a:grpSpLocks noChangeAspect="1"/>
        </xdr:cNvGrpSpPr>
      </xdr:nvGrpSpPr>
      <xdr:grpSpPr>
        <a:xfrm>
          <a:off x="266700" y="8753475"/>
          <a:ext cx="361950" cy="190500"/>
          <a:chOff x="578" y="91"/>
          <a:chExt cx="32" cy="20"/>
        </a:xfrm>
        <a:solidFill>
          <a:srgbClr val="FFFFFF"/>
        </a:solidFill>
      </xdr:grpSpPr>
      <xdr:sp>
        <xdr:nvSpPr>
          <xdr:cNvPr id="71" name="Text Box 457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2" name="Line 458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459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460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461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462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463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257175</xdr:colOff>
      <xdr:row>34</xdr:row>
      <xdr:rowOff>66675</xdr:rowOff>
    </xdr:from>
    <xdr:to>
      <xdr:col>19</xdr:col>
      <xdr:colOff>552450</xdr:colOff>
      <xdr:row>38</xdr:row>
      <xdr:rowOff>152400</xdr:rowOff>
    </xdr:to>
    <xdr:sp>
      <xdr:nvSpPr>
        <xdr:cNvPr id="78" name="Rectangle 464" descr="Vodorovné cihly"/>
        <xdr:cNvSpPr>
          <a:spLocks/>
        </xdr:cNvSpPr>
      </xdr:nvSpPr>
      <xdr:spPr>
        <a:xfrm>
          <a:off x="14678025" y="8801100"/>
          <a:ext cx="295275" cy="10001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66675</xdr:rowOff>
    </xdr:from>
    <xdr:to>
      <xdr:col>19</xdr:col>
      <xdr:colOff>257175</xdr:colOff>
      <xdr:row>35</xdr:row>
      <xdr:rowOff>142875</xdr:rowOff>
    </xdr:to>
    <xdr:sp>
      <xdr:nvSpPr>
        <xdr:cNvPr id="79" name="Rectangle 465" descr="Vodorovné cihly"/>
        <xdr:cNvSpPr>
          <a:spLocks/>
        </xdr:cNvSpPr>
      </xdr:nvSpPr>
      <xdr:spPr>
        <a:xfrm>
          <a:off x="14420850" y="8801100"/>
          <a:ext cx="2571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581025</xdr:colOff>
      <xdr:row>35</xdr:row>
      <xdr:rowOff>47625</xdr:rowOff>
    </xdr:from>
    <xdr:to>
      <xdr:col>19</xdr:col>
      <xdr:colOff>857250</xdr:colOff>
      <xdr:row>35</xdr:row>
      <xdr:rowOff>180975</xdr:rowOff>
    </xdr:to>
    <xdr:grpSp>
      <xdr:nvGrpSpPr>
        <xdr:cNvPr id="80" name="Group 100"/>
        <xdr:cNvGrpSpPr>
          <a:grpSpLocks noChangeAspect="1"/>
        </xdr:cNvGrpSpPr>
      </xdr:nvGrpSpPr>
      <xdr:grpSpPr>
        <a:xfrm>
          <a:off x="15001875" y="901065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81" name="Rectangle 101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102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123825</xdr:colOff>
      <xdr:row>38</xdr:row>
      <xdr:rowOff>0</xdr:rowOff>
    </xdr:from>
    <xdr:to>
      <xdr:col>15</xdr:col>
      <xdr:colOff>628650</xdr:colOff>
      <xdr:row>39</xdr:row>
      <xdr:rowOff>0</xdr:rowOff>
    </xdr:to>
    <xdr:sp>
      <xdr:nvSpPr>
        <xdr:cNvPr id="84" name="text 207"/>
        <xdr:cNvSpPr txBox="1">
          <a:spLocks noChangeArrowheads="1"/>
        </xdr:cNvSpPr>
      </xdr:nvSpPr>
      <xdr:spPr>
        <a:xfrm>
          <a:off x="10658475" y="964882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SDO</a:t>
          </a:r>
        </a:p>
      </xdr:txBody>
    </xdr:sp>
    <xdr:clientData/>
  </xdr:twoCellAnchor>
  <xdr:twoCellAnchor editAs="absolute">
    <xdr:from>
      <xdr:col>32</xdr:col>
      <xdr:colOff>600075</xdr:colOff>
      <xdr:row>34</xdr:row>
      <xdr:rowOff>57150</xdr:rowOff>
    </xdr:from>
    <xdr:to>
      <xdr:col>33</xdr:col>
      <xdr:colOff>200025</xdr:colOff>
      <xdr:row>34</xdr:row>
      <xdr:rowOff>171450</xdr:rowOff>
    </xdr:to>
    <xdr:grpSp>
      <xdr:nvGrpSpPr>
        <xdr:cNvPr id="85" name="Group 2487"/>
        <xdr:cNvGrpSpPr>
          <a:grpSpLocks noChangeAspect="1"/>
        </xdr:cNvGrpSpPr>
      </xdr:nvGrpSpPr>
      <xdr:grpSpPr>
        <a:xfrm>
          <a:off x="25365075" y="8791575"/>
          <a:ext cx="571500" cy="114300"/>
          <a:chOff x="274" y="647"/>
          <a:chExt cx="52" cy="12"/>
        </a:xfrm>
        <a:solidFill>
          <a:srgbClr val="FFFFFF"/>
        </a:solidFill>
      </xdr:grpSpPr>
      <xdr:sp>
        <xdr:nvSpPr>
          <xdr:cNvPr id="86" name="Line 2421"/>
          <xdr:cNvSpPr>
            <a:spLocks noChangeAspect="1"/>
          </xdr:cNvSpPr>
        </xdr:nvSpPr>
        <xdr:spPr>
          <a:xfrm>
            <a:off x="277" y="6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2422"/>
          <xdr:cNvSpPr>
            <a:spLocks noChangeAspect="1"/>
          </xdr:cNvSpPr>
        </xdr:nvSpPr>
        <xdr:spPr>
          <a:xfrm>
            <a:off x="302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2423"/>
          <xdr:cNvSpPr>
            <a:spLocks noChangeAspect="1"/>
          </xdr:cNvSpPr>
        </xdr:nvSpPr>
        <xdr:spPr>
          <a:xfrm>
            <a:off x="314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425"/>
          <xdr:cNvSpPr>
            <a:spLocks noChangeAspect="1"/>
          </xdr:cNvSpPr>
        </xdr:nvSpPr>
        <xdr:spPr>
          <a:xfrm>
            <a:off x="274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90" name="Group 2426"/>
          <xdr:cNvGrpSpPr>
            <a:grpSpLocks noChangeAspect="1"/>
          </xdr:cNvGrpSpPr>
        </xdr:nvGrpSpPr>
        <xdr:grpSpPr>
          <a:xfrm>
            <a:off x="302" y="647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91" name="Line 2427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" name="Line 2428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3" name="Line 2429"/>
          <xdr:cNvSpPr>
            <a:spLocks noChangeAspect="1"/>
          </xdr:cNvSpPr>
        </xdr:nvSpPr>
        <xdr:spPr>
          <a:xfrm flipH="1">
            <a:off x="290" y="647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2430"/>
          <xdr:cNvSpPr>
            <a:spLocks noChangeAspect="1"/>
          </xdr:cNvSpPr>
        </xdr:nvSpPr>
        <xdr:spPr>
          <a:xfrm>
            <a:off x="290" y="65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361950</xdr:colOff>
      <xdr:row>31</xdr:row>
      <xdr:rowOff>57150</xdr:rowOff>
    </xdr:from>
    <xdr:to>
      <xdr:col>4</xdr:col>
      <xdr:colOff>419100</xdr:colOff>
      <xdr:row>31</xdr:row>
      <xdr:rowOff>171450</xdr:rowOff>
    </xdr:to>
    <xdr:grpSp>
      <xdr:nvGrpSpPr>
        <xdr:cNvPr id="95" name="Group 2488"/>
        <xdr:cNvGrpSpPr>
          <a:grpSpLocks noChangeAspect="1"/>
        </xdr:cNvGrpSpPr>
      </xdr:nvGrpSpPr>
      <xdr:grpSpPr>
        <a:xfrm>
          <a:off x="1981200" y="8105775"/>
          <a:ext cx="571500" cy="114300"/>
          <a:chOff x="447" y="647"/>
          <a:chExt cx="52" cy="12"/>
        </a:xfrm>
        <a:solidFill>
          <a:srgbClr val="FFFFFF"/>
        </a:solidFill>
      </xdr:grpSpPr>
      <xdr:sp>
        <xdr:nvSpPr>
          <xdr:cNvPr id="96" name="Line 2443"/>
          <xdr:cNvSpPr>
            <a:spLocks noChangeAspect="1"/>
          </xdr:cNvSpPr>
        </xdr:nvSpPr>
        <xdr:spPr>
          <a:xfrm>
            <a:off x="483" y="6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2444"/>
          <xdr:cNvSpPr>
            <a:spLocks noChangeAspect="1"/>
          </xdr:cNvSpPr>
        </xdr:nvSpPr>
        <xdr:spPr>
          <a:xfrm>
            <a:off x="459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446"/>
          <xdr:cNvSpPr>
            <a:spLocks noChangeAspect="1"/>
          </xdr:cNvSpPr>
        </xdr:nvSpPr>
        <xdr:spPr>
          <a:xfrm>
            <a:off x="447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2447"/>
          <xdr:cNvSpPr>
            <a:spLocks noChangeAspect="1"/>
          </xdr:cNvSpPr>
        </xdr:nvSpPr>
        <xdr:spPr>
          <a:xfrm>
            <a:off x="496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00" name="Group 2448"/>
          <xdr:cNvGrpSpPr>
            <a:grpSpLocks noChangeAspect="1"/>
          </xdr:cNvGrpSpPr>
        </xdr:nvGrpSpPr>
        <xdr:grpSpPr>
          <a:xfrm>
            <a:off x="471" y="647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101" name="Line 2449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2" name="Line 2450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" name="Line 2451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5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4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/>
      <c r="AE1"/>
      <c r="AF1" s="1"/>
      <c r="AG1" s="1"/>
      <c r="AH1" s="1"/>
      <c r="AI1" s="1"/>
      <c r="AJ1" s="1"/>
    </row>
    <row r="2" spans="2:38" s="2" customFormat="1" ht="36" customHeight="1" thickBot="1" thickTop="1">
      <c r="B2" s="151"/>
      <c r="C2" s="152"/>
      <c r="D2" s="152"/>
      <c r="E2" s="26" t="s">
        <v>28</v>
      </c>
      <c r="F2" s="152"/>
      <c r="G2" s="152"/>
      <c r="H2" s="153"/>
      <c r="I2" s="5"/>
      <c r="J2" s="5"/>
      <c r="L2" s="3"/>
      <c r="M2" s="3"/>
      <c r="N2" s="5"/>
      <c r="P2" s="27"/>
      <c r="Q2" s="5"/>
      <c r="R2" s="5"/>
      <c r="S2" s="5"/>
      <c r="T2" s="5"/>
      <c r="U2" s="5"/>
      <c r="V2" s="5"/>
      <c r="Y2" s="1"/>
      <c r="AA2" s="4"/>
      <c r="AD2" s="151"/>
      <c r="AE2" s="152"/>
      <c r="AF2" s="152"/>
      <c r="AG2" s="26" t="s">
        <v>18</v>
      </c>
      <c r="AH2" s="152"/>
      <c r="AI2" s="152"/>
      <c r="AJ2" s="153"/>
      <c r="AK2" s="5"/>
      <c r="AL2" s="5"/>
    </row>
    <row r="3" spans="2:36" s="154" customFormat="1" ht="36" customHeight="1" thickBot="1" thickTop="1">
      <c r="B3"/>
      <c r="C3"/>
      <c r="D3"/>
      <c r="E3"/>
      <c r="F3"/>
      <c r="G3"/>
      <c r="H3"/>
      <c r="I3" s="5"/>
      <c r="J3" s="155"/>
      <c r="K3" s="155"/>
      <c r="L3" s="155"/>
      <c r="M3" s="155"/>
      <c r="N3" s="155"/>
      <c r="O3" s="156" t="s">
        <v>29</v>
      </c>
      <c r="Q3"/>
      <c r="S3" s="157" t="s">
        <v>30</v>
      </c>
      <c r="T3" s="28"/>
      <c r="U3"/>
      <c r="W3" s="158" t="s">
        <v>31</v>
      </c>
      <c r="X3" s="155"/>
      <c r="Y3" s="155"/>
      <c r="Z3" s="155"/>
      <c r="AA3" s="155"/>
      <c r="AB3" s="155"/>
      <c r="AC3" s="155"/>
      <c r="AD3"/>
      <c r="AE3"/>
      <c r="AF3"/>
      <c r="AG3"/>
      <c r="AH3"/>
      <c r="AI3"/>
      <c r="AJ3"/>
    </row>
    <row r="4" spans="2:36" s="15" customFormat="1" ht="25.5" customHeight="1" thickTop="1">
      <c r="B4" s="29"/>
      <c r="C4" s="30"/>
      <c r="D4" s="30"/>
      <c r="E4" s="30"/>
      <c r="F4" s="30"/>
      <c r="G4" s="30"/>
      <c r="H4" s="31"/>
      <c r="I4" s="5"/>
      <c r="J4" s="202" t="s">
        <v>20</v>
      </c>
      <c r="K4" s="203"/>
      <c r="L4" s="203"/>
      <c r="M4" s="203"/>
      <c r="N4" s="203"/>
      <c r="O4" s="203"/>
      <c r="P4" s="32"/>
      <c r="Q4" s="159"/>
      <c r="R4" s="159"/>
      <c r="S4" s="159"/>
      <c r="T4" s="159"/>
      <c r="U4" s="159"/>
      <c r="V4" s="33"/>
      <c r="W4" s="202" t="s">
        <v>20</v>
      </c>
      <c r="X4" s="203"/>
      <c r="Y4" s="203"/>
      <c r="Z4" s="203"/>
      <c r="AA4" s="203"/>
      <c r="AB4" s="204"/>
      <c r="AC4" s="155"/>
      <c r="AD4" s="29"/>
      <c r="AE4" s="30"/>
      <c r="AF4" s="30"/>
      <c r="AG4" s="30"/>
      <c r="AH4" s="30"/>
      <c r="AI4" s="30"/>
      <c r="AJ4" s="31"/>
    </row>
    <row r="5" spans="2:36" s="2" customFormat="1" ht="25.5" customHeight="1" thickBot="1">
      <c r="B5" s="34"/>
      <c r="C5" s="6"/>
      <c r="D5" s="6"/>
      <c r="E5" s="35" t="s">
        <v>12</v>
      </c>
      <c r="F5" s="6"/>
      <c r="G5" s="6"/>
      <c r="H5" s="36"/>
      <c r="I5" s="5"/>
      <c r="J5" s="213" t="s">
        <v>21</v>
      </c>
      <c r="K5" s="214"/>
      <c r="L5" s="215" t="s">
        <v>42</v>
      </c>
      <c r="M5" s="214"/>
      <c r="N5" s="216"/>
      <c r="O5" s="217"/>
      <c r="P5" s="37"/>
      <c r="Q5" s="160"/>
      <c r="R5" s="161"/>
      <c r="S5" s="162" t="s">
        <v>22</v>
      </c>
      <c r="T5" s="163"/>
      <c r="U5" s="160"/>
      <c r="V5" s="38"/>
      <c r="W5" s="218" t="s">
        <v>40</v>
      </c>
      <c r="X5" s="219"/>
      <c r="Y5" s="215" t="s">
        <v>42</v>
      </c>
      <c r="Z5" s="214"/>
      <c r="AA5" s="220" t="s">
        <v>21</v>
      </c>
      <c r="AB5" s="221"/>
      <c r="AC5" s="155"/>
      <c r="AD5" s="34"/>
      <c r="AE5" s="6"/>
      <c r="AF5" s="6"/>
      <c r="AG5" s="35" t="s">
        <v>12</v>
      </c>
      <c r="AH5" s="6"/>
      <c r="AI5" s="6"/>
      <c r="AJ5" s="36"/>
    </row>
    <row r="6" spans="2:36" s="2" customFormat="1" ht="25.5" customHeight="1" thickTop="1">
      <c r="B6" s="40"/>
      <c r="C6" s="39"/>
      <c r="D6" s="39"/>
      <c r="E6" s="39"/>
      <c r="F6" s="39"/>
      <c r="G6" s="39"/>
      <c r="H6" s="41"/>
      <c r="I6" s="5"/>
      <c r="J6" s="164"/>
      <c r="K6" s="165"/>
      <c r="L6" s="166"/>
      <c r="M6" s="110"/>
      <c r="N6" s="167"/>
      <c r="O6" s="168"/>
      <c r="P6" s="37"/>
      <c r="Q6" s="160"/>
      <c r="R6" s="160"/>
      <c r="S6" s="160"/>
      <c r="T6" s="160"/>
      <c r="U6" s="160"/>
      <c r="V6" s="38"/>
      <c r="W6" s="109"/>
      <c r="X6" s="110"/>
      <c r="Y6" s="166"/>
      <c r="Z6" s="110"/>
      <c r="AA6" s="167"/>
      <c r="AB6" s="168"/>
      <c r="AC6" s="155"/>
      <c r="AD6" s="40"/>
      <c r="AE6" s="39"/>
      <c r="AF6" s="39"/>
      <c r="AG6" s="39"/>
      <c r="AH6" s="39"/>
      <c r="AI6" s="39"/>
      <c r="AJ6" s="41"/>
    </row>
    <row r="7" spans="2:36" s="2" customFormat="1" ht="22.5" customHeight="1">
      <c r="B7" s="40"/>
      <c r="C7" s="9"/>
      <c r="D7" s="9"/>
      <c r="E7" s="10" t="s">
        <v>39</v>
      </c>
      <c r="F7" s="9"/>
      <c r="G7" s="9"/>
      <c r="H7" s="36"/>
      <c r="I7" s="5"/>
      <c r="J7" s="169"/>
      <c r="K7" s="170"/>
      <c r="L7" s="4"/>
      <c r="M7" s="112"/>
      <c r="N7" s="171"/>
      <c r="O7" s="172"/>
      <c r="P7" s="37"/>
      <c r="Q7" s="173"/>
      <c r="R7" s="4"/>
      <c r="S7" s="93" t="s">
        <v>14</v>
      </c>
      <c r="T7" s="173"/>
      <c r="U7" s="4"/>
      <c r="V7" s="38"/>
      <c r="W7" s="111"/>
      <c r="X7" s="112"/>
      <c r="Y7" s="4"/>
      <c r="Z7" s="112"/>
      <c r="AA7" s="171"/>
      <c r="AB7" s="172"/>
      <c r="AC7" s="155"/>
      <c r="AD7" s="40"/>
      <c r="AE7" s="9"/>
      <c r="AF7" s="9"/>
      <c r="AG7" s="10" t="s">
        <v>39</v>
      </c>
      <c r="AH7" s="9"/>
      <c r="AI7" s="9"/>
      <c r="AJ7" s="36"/>
    </row>
    <row r="8" spans="2:36" s="2" customFormat="1" ht="22.5" customHeight="1">
      <c r="B8" s="40"/>
      <c r="C8" s="9"/>
      <c r="D8" s="9"/>
      <c r="E8" s="43" t="s">
        <v>36</v>
      </c>
      <c r="F8" s="9"/>
      <c r="G8" s="9"/>
      <c r="H8" s="36"/>
      <c r="I8" s="5"/>
      <c r="J8" s="198" t="s">
        <v>23</v>
      </c>
      <c r="K8" s="199"/>
      <c r="L8" s="205" t="s">
        <v>43</v>
      </c>
      <c r="M8" s="206"/>
      <c r="N8" s="171"/>
      <c r="O8" s="172"/>
      <c r="P8" s="37"/>
      <c r="Q8" s="173"/>
      <c r="R8" s="173"/>
      <c r="S8" s="42" t="s">
        <v>33</v>
      </c>
      <c r="T8" s="173"/>
      <c r="U8" s="173"/>
      <c r="V8" s="38"/>
      <c r="W8" s="111"/>
      <c r="X8" s="112"/>
      <c r="Y8" s="205" t="s">
        <v>44</v>
      </c>
      <c r="Z8" s="206"/>
      <c r="AA8" s="200" t="s">
        <v>23</v>
      </c>
      <c r="AB8" s="201"/>
      <c r="AC8" s="155"/>
      <c r="AD8" s="40"/>
      <c r="AE8" s="9"/>
      <c r="AF8" s="9"/>
      <c r="AG8" s="43" t="s">
        <v>36</v>
      </c>
      <c r="AH8" s="9"/>
      <c r="AI8" s="9"/>
      <c r="AJ8" s="36"/>
    </row>
    <row r="9" spans="2:36" s="2" customFormat="1" ht="22.5" customHeight="1">
      <c r="B9" s="40"/>
      <c r="C9" s="16"/>
      <c r="D9" s="16"/>
      <c r="E9" s="16"/>
      <c r="F9" s="16"/>
      <c r="G9" s="16"/>
      <c r="H9" s="44"/>
      <c r="I9" s="5"/>
      <c r="J9" s="207">
        <v>8.124</v>
      </c>
      <c r="K9" s="208"/>
      <c r="L9" s="209">
        <v>8.005</v>
      </c>
      <c r="M9" s="210"/>
      <c r="N9" s="171"/>
      <c r="O9" s="172"/>
      <c r="P9" s="37"/>
      <c r="Q9" s="5"/>
      <c r="R9" s="5"/>
      <c r="S9" s="149" t="s">
        <v>34</v>
      </c>
      <c r="T9" s="5"/>
      <c r="U9" s="5"/>
      <c r="V9" s="38"/>
      <c r="W9" s="196">
        <v>7.82</v>
      </c>
      <c r="X9" s="197"/>
      <c r="Y9" s="209">
        <v>7.67</v>
      </c>
      <c r="Z9" s="210"/>
      <c r="AA9" s="211">
        <v>7.51</v>
      </c>
      <c r="AB9" s="212"/>
      <c r="AC9" s="155"/>
      <c r="AD9" s="40"/>
      <c r="AE9" s="16"/>
      <c r="AF9" s="16"/>
      <c r="AG9" s="16"/>
      <c r="AH9" s="16"/>
      <c r="AI9" s="16"/>
      <c r="AJ9" s="44"/>
    </row>
    <row r="10" spans="2:36" s="2" customFormat="1" ht="22.5" customHeight="1">
      <c r="B10" s="40"/>
      <c r="C10" s="16"/>
      <c r="D10" s="16"/>
      <c r="E10" s="17" t="s">
        <v>38</v>
      </c>
      <c r="F10" s="16"/>
      <c r="G10" s="16"/>
      <c r="H10" s="44"/>
      <c r="I10" s="5"/>
      <c r="J10" s="111"/>
      <c r="K10" s="112"/>
      <c r="L10" s="4"/>
      <c r="M10" s="112"/>
      <c r="N10" s="171"/>
      <c r="O10" s="172"/>
      <c r="P10" s="37"/>
      <c r="Q10" s="5"/>
      <c r="R10" s="5"/>
      <c r="S10" s="17" t="s">
        <v>13</v>
      </c>
      <c r="T10" s="5"/>
      <c r="U10" s="5"/>
      <c r="V10" s="38"/>
      <c r="W10" s="111"/>
      <c r="X10" s="112"/>
      <c r="Y10" s="4"/>
      <c r="Z10" s="112"/>
      <c r="AA10" s="5"/>
      <c r="AB10" s="113"/>
      <c r="AC10" s="155"/>
      <c r="AD10" s="40"/>
      <c r="AE10" s="16"/>
      <c r="AF10" s="16"/>
      <c r="AG10" s="17" t="s">
        <v>38</v>
      </c>
      <c r="AH10" s="16"/>
      <c r="AI10" s="16"/>
      <c r="AJ10" s="44"/>
    </row>
    <row r="11" spans="2:36" s="2" customFormat="1" ht="22.5" customHeight="1" thickBot="1">
      <c r="B11" s="45"/>
      <c r="C11" s="46"/>
      <c r="D11" s="46"/>
      <c r="E11" s="46"/>
      <c r="F11" s="46"/>
      <c r="G11" s="46"/>
      <c r="H11" s="47"/>
      <c r="I11" s="5"/>
      <c r="J11" s="114"/>
      <c r="K11" s="115"/>
      <c r="L11" s="116"/>
      <c r="M11" s="115"/>
      <c r="N11" s="116"/>
      <c r="O11" s="117"/>
      <c r="P11" s="48"/>
      <c r="Q11" s="49"/>
      <c r="R11" s="49"/>
      <c r="S11" s="49"/>
      <c r="T11" s="49"/>
      <c r="U11" s="49"/>
      <c r="V11" s="50"/>
      <c r="W11" s="114"/>
      <c r="X11" s="115"/>
      <c r="Y11" s="116"/>
      <c r="Z11" s="115"/>
      <c r="AA11" s="116"/>
      <c r="AB11" s="117"/>
      <c r="AC11" s="155"/>
      <c r="AD11" s="45"/>
      <c r="AE11" s="46"/>
      <c r="AF11" s="46"/>
      <c r="AG11" s="46"/>
      <c r="AH11" s="46"/>
      <c r="AI11" s="46"/>
      <c r="AJ11" s="47"/>
    </row>
    <row r="12" spans="2:36" s="5" customFormat="1" ht="18" customHeight="1" thickTop="1">
      <c r="B12" s="51"/>
      <c r="C12" s="51"/>
      <c r="D12" s="51"/>
      <c r="E12" s="51"/>
      <c r="F12" s="51"/>
      <c r="G12" s="51"/>
      <c r="H12" s="51"/>
      <c r="J12" s="51"/>
      <c r="K12" s="51"/>
      <c r="L12" s="51"/>
      <c r="M12" s="51"/>
      <c r="N12" s="51"/>
      <c r="O12" s="51"/>
      <c r="P12" s="52"/>
      <c r="Q12"/>
      <c r="R12"/>
      <c r="S12"/>
      <c r="T12"/>
      <c r="U12"/>
      <c r="V12"/>
      <c r="W12"/>
      <c r="X12"/>
      <c r="Y12"/>
      <c r="Z12"/>
      <c r="AA12"/>
      <c r="AB12"/>
      <c r="AC12" s="155"/>
      <c r="AD12" s="51"/>
      <c r="AE12" s="51"/>
      <c r="AF12" s="51"/>
      <c r="AG12" s="51"/>
      <c r="AH12" s="51"/>
      <c r="AI12" s="51"/>
      <c r="AJ12" s="51"/>
    </row>
    <row r="13" spans="10:37" s="2" customFormat="1" ht="18" customHeight="1" thickBot="1">
      <c r="J13" s="51"/>
      <c r="K13" s="51"/>
      <c r="L13" s="51"/>
      <c r="M13" s="51"/>
      <c r="N13" s="51"/>
      <c r="O13" s="51"/>
      <c r="P13" s="52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53" customFormat="1" ht="18" customHeight="1">
      <c r="A14" s="2"/>
      <c r="B14" s="174"/>
      <c r="C14" s="175"/>
      <c r="D14" s="175"/>
      <c r="E14" s="175"/>
      <c r="F14" s="175"/>
      <c r="G14" s="175"/>
      <c r="H14" s="176"/>
      <c r="I14" s="2"/>
      <c r="J14" s="51"/>
      <c r="K14" s="51"/>
      <c r="L14" s="51"/>
      <c r="M14" s="51"/>
      <c r="N14" s="51"/>
      <c r="O14" s="51"/>
      <c r="P14" s="52"/>
      <c r="Q14" s="118"/>
      <c r="R14" s="119"/>
      <c r="S14" s="120"/>
      <c r="T14" s="121"/>
      <c r="U14" s="122"/>
      <c r="V14"/>
      <c r="W14"/>
      <c r="X14"/>
      <c r="Y14"/>
      <c r="Z14"/>
      <c r="AA14"/>
      <c r="AB14"/>
      <c r="AC14"/>
      <c r="AD14" s="174"/>
      <c r="AE14" s="175"/>
      <c r="AF14" s="175"/>
      <c r="AG14" s="175"/>
      <c r="AH14" s="175"/>
      <c r="AI14" s="175"/>
      <c r="AJ14" s="176"/>
      <c r="AK14"/>
    </row>
    <row r="15" spans="1:37" s="53" customFormat="1" ht="18" customHeight="1">
      <c r="A15" s="2"/>
      <c r="B15" s="177"/>
      <c r="C15" s="178"/>
      <c r="D15" s="178"/>
      <c r="E15" s="179" t="s">
        <v>45</v>
      </c>
      <c r="F15" s="178"/>
      <c r="G15" s="178"/>
      <c r="H15" s="180"/>
      <c r="I15" s="2"/>
      <c r="J15" s="51"/>
      <c r="K15" s="51"/>
      <c r="L15" s="51"/>
      <c r="M15" s="51"/>
      <c r="N15" s="51"/>
      <c r="O15" s="51"/>
      <c r="P15" s="52"/>
      <c r="Q15" s="123"/>
      <c r="R15" s="54"/>
      <c r="S15" s="55" t="s">
        <v>24</v>
      </c>
      <c r="T15" s="51"/>
      <c r="U15" s="124"/>
      <c r="V15"/>
      <c r="W15"/>
      <c r="X15"/>
      <c r="Y15"/>
      <c r="Z15"/>
      <c r="AA15"/>
      <c r="AB15"/>
      <c r="AC15"/>
      <c r="AD15" s="177"/>
      <c r="AE15" s="178"/>
      <c r="AF15" s="178"/>
      <c r="AG15" s="179" t="s">
        <v>45</v>
      </c>
      <c r="AH15" s="178"/>
      <c r="AI15" s="178"/>
      <c r="AJ15" s="180"/>
      <c r="AK15"/>
    </row>
    <row r="16" spans="1:37" s="53" customFormat="1" ht="18" customHeight="1">
      <c r="A16" s="2"/>
      <c r="B16" s="177"/>
      <c r="C16" s="178"/>
      <c r="D16" s="178"/>
      <c r="E16" s="179" t="s">
        <v>46</v>
      </c>
      <c r="F16" s="178"/>
      <c r="G16" s="178"/>
      <c r="H16" s="180"/>
      <c r="I16" s="2"/>
      <c r="J16" s="51"/>
      <c r="K16" s="51"/>
      <c r="L16" s="51"/>
      <c r="M16" s="51"/>
      <c r="N16" s="51"/>
      <c r="O16" s="51"/>
      <c r="P16" s="52"/>
      <c r="Q16" s="123"/>
      <c r="R16" s="54"/>
      <c r="S16" s="54"/>
      <c r="T16" s="51"/>
      <c r="U16" s="124"/>
      <c r="V16"/>
      <c r="W16"/>
      <c r="X16"/>
      <c r="Y16"/>
      <c r="Z16"/>
      <c r="AA16"/>
      <c r="AB16"/>
      <c r="AC16"/>
      <c r="AD16" s="177"/>
      <c r="AE16" s="178"/>
      <c r="AF16" s="178"/>
      <c r="AG16" s="179" t="s">
        <v>46</v>
      </c>
      <c r="AH16" s="178"/>
      <c r="AI16" s="178"/>
      <c r="AJ16" s="180"/>
      <c r="AK16"/>
    </row>
    <row r="17" spans="1:37" s="53" customFormat="1" ht="18" customHeight="1">
      <c r="A17" s="2"/>
      <c r="B17" s="177"/>
      <c r="C17" s="178"/>
      <c r="D17" s="178"/>
      <c r="E17" s="179" t="s">
        <v>47</v>
      </c>
      <c r="F17" s="178"/>
      <c r="G17" s="178"/>
      <c r="H17" s="180"/>
      <c r="I17" s="2"/>
      <c r="J17" s="51"/>
      <c r="K17" s="51"/>
      <c r="L17" s="51"/>
      <c r="M17" s="51"/>
      <c r="N17" s="51"/>
      <c r="O17" s="51"/>
      <c r="P17" s="52"/>
      <c r="Q17" s="123"/>
      <c r="R17" s="54"/>
      <c r="S17" s="125" t="s">
        <v>48</v>
      </c>
      <c r="T17" s="51"/>
      <c r="U17" s="124"/>
      <c r="V17"/>
      <c r="W17"/>
      <c r="X17"/>
      <c r="Y17"/>
      <c r="Z17"/>
      <c r="AA17"/>
      <c r="AB17"/>
      <c r="AD17" s="177"/>
      <c r="AE17" s="178"/>
      <c r="AF17" s="178"/>
      <c r="AG17" s="179" t="s">
        <v>47</v>
      </c>
      <c r="AH17" s="178"/>
      <c r="AI17" s="178"/>
      <c r="AJ17" s="180"/>
      <c r="AK17"/>
    </row>
    <row r="18" spans="1:39" s="53" customFormat="1" ht="18" customHeight="1">
      <c r="A18" s="2"/>
      <c r="B18" s="181"/>
      <c r="C18" s="182"/>
      <c r="D18" s="182"/>
      <c r="E18" s="182"/>
      <c r="F18" s="182"/>
      <c r="G18" s="182"/>
      <c r="H18" s="183"/>
      <c r="I18" s="2"/>
      <c r="Q18" s="123"/>
      <c r="R18" s="54"/>
      <c r="S18" s="54"/>
      <c r="T18" s="51"/>
      <c r="U18" s="124"/>
      <c r="V18"/>
      <c r="W18"/>
      <c r="X18"/>
      <c r="Y18"/>
      <c r="Z18"/>
      <c r="AA18"/>
      <c r="AB18"/>
      <c r="AC18" s="51"/>
      <c r="AD18" s="181"/>
      <c r="AE18" s="182"/>
      <c r="AF18" s="182"/>
      <c r="AG18" s="182"/>
      <c r="AH18" s="182"/>
      <c r="AI18" s="182"/>
      <c r="AJ18" s="183"/>
      <c r="AK18" s="51"/>
      <c r="AL18" s="51"/>
      <c r="AM18" s="51"/>
    </row>
    <row r="19" spans="17:39" s="53" customFormat="1" ht="18" customHeight="1">
      <c r="Q19" s="123"/>
      <c r="R19" s="54"/>
      <c r="S19" s="150" t="s">
        <v>49</v>
      </c>
      <c r="T19" s="51"/>
      <c r="U19" s="124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</row>
    <row r="20" spans="17:39" s="53" customFormat="1" ht="18" customHeight="1" thickBot="1">
      <c r="Q20" s="126"/>
      <c r="R20" s="127"/>
      <c r="S20" s="128"/>
      <c r="T20" s="128"/>
      <c r="U20" s="129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</row>
    <row r="21" spans="29:39" s="53" customFormat="1" ht="18" customHeight="1"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</row>
    <row r="22" spans="4:39" s="53" customFormat="1" ht="18" customHeight="1">
      <c r="D22" s="12"/>
      <c r="E22" s="12"/>
      <c r="F22" s="12"/>
      <c r="H22" s="51"/>
      <c r="I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</row>
    <row r="23" spans="4:39" s="53" customFormat="1" ht="18" customHeight="1">
      <c r="D23" s="51"/>
      <c r="E23" s="51"/>
      <c r="F23" s="51"/>
      <c r="G23" s="12"/>
      <c r="H23" s="51"/>
      <c r="I23" s="51"/>
      <c r="S23" s="130" t="s">
        <v>25</v>
      </c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8:39" s="53" customFormat="1" ht="18" customHeight="1">
      <c r="H24" s="51"/>
      <c r="I24" s="51"/>
      <c r="S24" s="131" t="s">
        <v>26</v>
      </c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</row>
    <row r="25" spans="8:39" s="53" customFormat="1" ht="18" customHeight="1">
      <c r="H25" s="51"/>
      <c r="I25" s="51"/>
      <c r="J25" s="12"/>
      <c r="N25" s="12"/>
      <c r="S25" s="131" t="s">
        <v>27</v>
      </c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</row>
    <row r="26" spans="10:39" s="53" customFormat="1" ht="18" customHeight="1">
      <c r="J26" s="12"/>
      <c r="K26" s="12"/>
      <c r="L26" s="12"/>
      <c r="N26" s="12"/>
      <c r="V26" s="51"/>
      <c r="W26" s="51"/>
      <c r="X26" s="12"/>
      <c r="Y26" s="12"/>
      <c r="Z26" s="12"/>
      <c r="AA26" s="12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</row>
    <row r="27" s="53" customFormat="1" ht="18" customHeight="1"/>
    <row r="28" s="53" customFormat="1" ht="18" customHeight="1"/>
    <row r="29" s="53" customFormat="1" ht="18" customHeight="1"/>
    <row r="30" spans="2:37" s="53" customFormat="1" ht="18" customHeight="1">
      <c r="B30" s="51"/>
      <c r="C30"/>
      <c r="I30" s="12"/>
      <c r="J30" s="12"/>
      <c r="R30" s="13"/>
      <c r="T30"/>
      <c r="V30"/>
      <c r="X30" s="12"/>
      <c r="Y30" s="12"/>
      <c r="AA30"/>
      <c r="AD30" s="51"/>
      <c r="AE30" s="51"/>
      <c r="AF30" s="51"/>
      <c r="AG30" s="51"/>
      <c r="AH30" s="51"/>
      <c r="AI30" s="51"/>
      <c r="AJ30" s="51"/>
      <c r="AK30" s="51"/>
    </row>
    <row r="31" spans="2:37" s="53" customFormat="1" ht="18" customHeight="1">
      <c r="B31" s="12"/>
      <c r="C31"/>
      <c r="E31" s="184" t="s">
        <v>43</v>
      </c>
      <c r="H31" s="12"/>
      <c r="I31" s="13"/>
      <c r="J31" s="12"/>
      <c r="K31" s="12"/>
      <c r="M31" s="12"/>
      <c r="N31" s="12"/>
      <c r="R31" s="57"/>
      <c r="T31"/>
      <c r="X31" s="12"/>
      <c r="Y31" s="13"/>
      <c r="Z31" s="12"/>
      <c r="AA31"/>
      <c r="AB31" s="12"/>
      <c r="AD31" s="51"/>
      <c r="AE31" s="51"/>
      <c r="AF31" s="51"/>
      <c r="AG31" s="51"/>
      <c r="AH31" s="51"/>
      <c r="AI31" s="51"/>
      <c r="AJ31" s="51"/>
      <c r="AK31" s="51"/>
    </row>
    <row r="32" spans="2:37" s="53" customFormat="1" ht="18" customHeight="1">
      <c r="B32" s="51"/>
      <c r="C32" s="13"/>
      <c r="D32" s="13"/>
      <c r="E32" s="51"/>
      <c r="F32" s="12"/>
      <c r="G32" s="12"/>
      <c r="I32" s="13"/>
      <c r="J32" s="12"/>
      <c r="K32" s="57"/>
      <c r="L32" s="13"/>
      <c r="M32" s="13"/>
      <c r="N32" s="13"/>
      <c r="O32" s="134"/>
      <c r="P32" s="13"/>
      <c r="Q32" s="13"/>
      <c r="R32" s="134"/>
      <c r="S32" s="12"/>
      <c r="T32" s="13"/>
      <c r="U32" s="12"/>
      <c r="V32" s="13"/>
      <c r="X32"/>
      <c r="Y32" s="13"/>
      <c r="AA32" s="13"/>
      <c r="AB32" s="12"/>
      <c r="AD32" s="51"/>
      <c r="AE32" s="51"/>
      <c r="AF32" s="51"/>
      <c r="AG32" s="51"/>
      <c r="AH32" s="51"/>
      <c r="AI32" s="51"/>
      <c r="AJ32" s="135" t="s">
        <v>23</v>
      </c>
      <c r="AK32" s="51"/>
    </row>
    <row r="33" spans="2:37" s="53" customFormat="1" ht="18" customHeight="1">
      <c r="B33" s="51"/>
      <c r="C33" s="12"/>
      <c r="E33" s="58">
        <v>1</v>
      </c>
      <c r="H33" s="12"/>
      <c r="I33" s="12"/>
      <c r="K33" s="12"/>
      <c r="L33" s="57"/>
      <c r="M33" s="57"/>
      <c r="N33" s="13"/>
      <c r="O33" s="134"/>
      <c r="P33" s="12"/>
      <c r="Q33" s="57"/>
      <c r="R33" s="13"/>
      <c r="S33" s="13"/>
      <c r="T33" s="12"/>
      <c r="U33" s="57"/>
      <c r="V33" s="13"/>
      <c r="W33" s="57"/>
      <c r="X33" s="136"/>
      <c r="Y33" s="13"/>
      <c r="Z33" s="52"/>
      <c r="AA33" s="13"/>
      <c r="AD33" s="51"/>
      <c r="AE33" s="51"/>
      <c r="AG33" s="58">
        <v>3</v>
      </c>
      <c r="AH33" s="51"/>
      <c r="AI33" s="51"/>
      <c r="AJ33" s="51"/>
      <c r="AK33" s="51"/>
    </row>
    <row r="34" spans="3:37" s="53" customFormat="1" ht="18" customHeight="1">
      <c r="C34" s="12"/>
      <c r="E34" s="12"/>
      <c r="F34" s="12"/>
      <c r="H34" s="12"/>
      <c r="I34" s="12"/>
      <c r="J34" s="12"/>
      <c r="K34" s="12"/>
      <c r="L34" s="13"/>
      <c r="M34" s="57"/>
      <c r="N34" s="13"/>
      <c r="O34" s="13"/>
      <c r="P34" s="13"/>
      <c r="Q34" s="13"/>
      <c r="R34" s="13"/>
      <c r="S34" s="13"/>
      <c r="T34" s="13"/>
      <c r="U34" s="13"/>
      <c r="V34" s="13"/>
      <c r="W34" s="57"/>
      <c r="X34" s="13"/>
      <c r="Y34" s="13"/>
      <c r="Z34" s="57"/>
      <c r="AA34" s="13"/>
      <c r="AB34" s="12"/>
      <c r="AC34" s="12"/>
      <c r="AD34" s="51"/>
      <c r="AE34" s="51"/>
      <c r="AF34" s="12"/>
      <c r="AG34" s="12"/>
      <c r="AH34" s="51"/>
      <c r="AI34" s="51"/>
      <c r="AJ34" s="51"/>
      <c r="AK34" s="51"/>
    </row>
    <row r="35" spans="2:37" s="53" customFormat="1" ht="18" customHeight="1">
      <c r="B35" s="51"/>
      <c r="C35" s="12"/>
      <c r="D35" s="12"/>
      <c r="E35" s="56"/>
      <c r="G35" s="57"/>
      <c r="I35" s="12"/>
      <c r="K35" s="56"/>
      <c r="L35" s="12"/>
      <c r="M35" s="134"/>
      <c r="N35" s="13"/>
      <c r="O35" s="13"/>
      <c r="P35" s="13"/>
      <c r="Q35" s="57"/>
      <c r="R35" s="57"/>
      <c r="S35" s="57"/>
      <c r="T35" s="13"/>
      <c r="U35" s="13"/>
      <c r="V35" s="13"/>
      <c r="W35" s="57"/>
      <c r="X35" s="13"/>
      <c r="Y35" s="13"/>
      <c r="Z35" s="13"/>
      <c r="AA35" s="13"/>
      <c r="AC35" s="12"/>
      <c r="AD35" s="12"/>
      <c r="AE35" s="51"/>
      <c r="AF35" s="51"/>
      <c r="AG35" s="51"/>
      <c r="AH35" s="51"/>
      <c r="AI35" s="51"/>
      <c r="AJ35" s="51"/>
      <c r="AK35" s="51"/>
    </row>
    <row r="36" spans="2:37" s="53" customFormat="1" ht="18" customHeight="1">
      <c r="B36" s="135" t="s">
        <v>23</v>
      </c>
      <c r="C36" s="12"/>
      <c r="D36" s="12"/>
      <c r="H36" s="12"/>
      <c r="I36" s="12"/>
      <c r="J36" s="12"/>
      <c r="K36" s="12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2"/>
      <c r="X36" s="13"/>
      <c r="Y36" s="13"/>
      <c r="Z36" s="57"/>
      <c r="AA36" s="13"/>
      <c r="AB36" s="12"/>
      <c r="AC36" s="12"/>
      <c r="AD36" s="12"/>
      <c r="AE36" s="51"/>
      <c r="AF36" s="51"/>
      <c r="AG36" s="185" t="s">
        <v>44</v>
      </c>
      <c r="AH36" s="51"/>
      <c r="AI36" s="51"/>
      <c r="AJ36" s="51"/>
      <c r="AK36" s="51"/>
    </row>
    <row r="37" spans="2:37" s="53" customFormat="1" ht="18" customHeight="1">
      <c r="B37" s="51"/>
      <c r="D37" s="12"/>
      <c r="E37" s="12"/>
      <c r="F37" s="12"/>
      <c r="G37" s="12"/>
      <c r="H37" s="12"/>
      <c r="K37" s="12"/>
      <c r="L37" s="13"/>
      <c r="M37" s="57"/>
      <c r="N37" s="57"/>
      <c r="O37" s="13"/>
      <c r="P37" s="13"/>
      <c r="Q37" s="13"/>
      <c r="R37" s="13"/>
      <c r="S37" s="13"/>
      <c r="T37" s="13"/>
      <c r="U37" s="13"/>
      <c r="V37" s="13"/>
      <c r="W37" s="13"/>
      <c r="X37" s="137"/>
      <c r="Y37" s="52"/>
      <c r="Z37" s="13"/>
      <c r="AA37" s="13"/>
      <c r="AB37"/>
      <c r="AC37" s="12"/>
      <c r="AK37" s="51"/>
    </row>
    <row r="38" spans="2:37" s="53" customFormat="1" ht="18" customHeight="1">
      <c r="B38" s="12"/>
      <c r="C38" s="12"/>
      <c r="E38" s="12"/>
      <c r="G38" s="12"/>
      <c r="L38" s="138">
        <v>2</v>
      </c>
      <c r="M38" s="57"/>
      <c r="N38" s="13"/>
      <c r="O38" s="57"/>
      <c r="P38" s="57"/>
      <c r="Q38" s="57"/>
      <c r="R38" s="57"/>
      <c r="S38" s="57"/>
      <c r="T38" s="57"/>
      <c r="U38" s="57"/>
      <c r="V38" s="13"/>
      <c r="W38" s="57"/>
      <c r="X38" s="57"/>
      <c r="Y38" s="57"/>
      <c r="Z38" s="57"/>
      <c r="AA38" s="57"/>
      <c r="AB38" s="56"/>
      <c r="AK38" s="51"/>
    </row>
    <row r="39" spans="2:37" s="53" customFormat="1" ht="18" customHeight="1">
      <c r="B39" s="52"/>
      <c r="E39" s="12"/>
      <c r="F39" s="12"/>
      <c r="G39" s="97" t="s">
        <v>32</v>
      </c>
      <c r="H39" s="12"/>
      <c r="K39" s="12"/>
      <c r="L39" s="13"/>
      <c r="M39" s="13"/>
      <c r="N39" s="13"/>
      <c r="O39" s="13"/>
      <c r="P39" s="57"/>
      <c r="Q39" s="134"/>
      <c r="R39" s="57"/>
      <c r="S39" s="57"/>
      <c r="T39" s="57"/>
      <c r="U39" s="57"/>
      <c r="V39" s="13"/>
      <c r="W39" s="13"/>
      <c r="X39" s="57"/>
      <c r="Y39" s="57"/>
      <c r="Z39" s="57"/>
      <c r="AA39" s="57"/>
      <c r="AK39" s="51"/>
    </row>
    <row r="40" spans="2:37" s="53" customFormat="1" ht="18" customHeight="1">
      <c r="B40" s="12"/>
      <c r="C40" s="54"/>
      <c r="H40"/>
      <c r="L40" s="13"/>
      <c r="M40" s="57"/>
      <c r="N40"/>
      <c r="O40" s="13"/>
      <c r="P40" s="13"/>
      <c r="Q40" s="13"/>
      <c r="R40" s="13"/>
      <c r="S40" s="57"/>
      <c r="T40" s="52"/>
      <c r="U40" s="134"/>
      <c r="V40" s="13"/>
      <c r="W40" s="57"/>
      <c r="X40" s="13"/>
      <c r="Y40" s="13"/>
      <c r="Z40" s="13"/>
      <c r="AA40" s="57"/>
      <c r="AK40" s="51"/>
    </row>
    <row r="41" spans="3:36" s="53" customFormat="1" ht="18" customHeight="1">
      <c r="C41" s="139" t="s">
        <v>35</v>
      </c>
      <c r="D41" s="57"/>
      <c r="E41" s="57"/>
      <c r="L41" s="57"/>
      <c r="M41" s="57"/>
      <c r="N41" s="13"/>
      <c r="O41" s="13"/>
      <c r="P41" s="13"/>
      <c r="Q41" s="13"/>
      <c r="R41" s="13"/>
      <c r="S41" s="57"/>
      <c r="T41" s="57"/>
      <c r="U41" s="57"/>
      <c r="V41" s="57"/>
      <c r="W41" s="57"/>
      <c r="X41" s="57"/>
      <c r="Y41" s="57"/>
      <c r="Z41" s="57"/>
      <c r="AA41" s="57"/>
      <c r="AD41" s="51"/>
      <c r="AE41" s="51"/>
      <c r="AF41" s="51"/>
      <c r="AH41" s="51"/>
      <c r="AJ41" s="51"/>
    </row>
    <row r="42" spans="3:36" s="53" customFormat="1" ht="18" customHeight="1">
      <c r="C42" s="140">
        <v>6151</v>
      </c>
      <c r="D42" s="57"/>
      <c r="E42" s="57"/>
      <c r="N42" s="12"/>
      <c r="O42" s="12"/>
      <c r="P42" s="12"/>
      <c r="Q42" s="12"/>
      <c r="R42" s="12"/>
      <c r="AC42" s="12"/>
      <c r="AD42" s="12"/>
      <c r="AF42" s="51"/>
      <c r="AG42" s="51"/>
      <c r="AH42" s="51"/>
      <c r="AJ42" s="51"/>
    </row>
    <row r="43" spans="3:31" s="53" customFormat="1" ht="18" customHeight="1">
      <c r="C43" s="57"/>
      <c r="D43" s="57"/>
      <c r="E43" s="57"/>
      <c r="N43" s="12"/>
      <c r="O43" s="12"/>
      <c r="P43" s="12"/>
      <c r="Q43" s="12"/>
      <c r="R43" s="12"/>
      <c r="AE43" s="12"/>
    </row>
    <row r="44" s="53" customFormat="1" ht="18" customHeight="1"/>
    <row r="45" s="53" customFormat="1" ht="18" customHeight="1"/>
    <row r="46" s="53" customFormat="1" ht="18" customHeight="1"/>
    <row r="47" s="53" customFormat="1" ht="18" customHeight="1"/>
    <row r="48" s="53" customFormat="1" ht="18" customHeight="1"/>
    <row r="49" s="53" customFormat="1" ht="18" customHeight="1"/>
    <row r="50" s="53" customFormat="1" ht="18" customHeight="1"/>
    <row r="51" spans="13:25" s="61" customFormat="1" ht="18" customHeight="1" thickBot="1">
      <c r="M51" s="59"/>
      <c r="N51" s="59"/>
      <c r="O51" s="60"/>
      <c r="P51" s="60"/>
      <c r="Q51" s="60"/>
      <c r="R51" s="60"/>
      <c r="S51" s="51"/>
      <c r="T51" s="60"/>
      <c r="U51" s="60"/>
      <c r="V51" s="60"/>
      <c r="W51" s="60"/>
      <c r="X51" s="59"/>
      <c r="Y51" s="59"/>
    </row>
    <row r="52" spans="2:36" s="66" customFormat="1" ht="36" customHeight="1">
      <c r="B52" s="188" t="s">
        <v>50</v>
      </c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90"/>
      <c r="O52" s="191" t="s">
        <v>16</v>
      </c>
      <c r="P52" s="192"/>
      <c r="Q52" s="192"/>
      <c r="R52" s="193"/>
      <c r="S52" s="94"/>
      <c r="T52" s="191" t="s">
        <v>11</v>
      </c>
      <c r="U52" s="192"/>
      <c r="V52" s="192"/>
      <c r="W52" s="193"/>
      <c r="X52" s="194" t="s">
        <v>15</v>
      </c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95"/>
    </row>
    <row r="53" spans="2:36" s="66" customFormat="1" ht="24.75" customHeight="1" thickBot="1">
      <c r="B53" s="18" t="s">
        <v>0</v>
      </c>
      <c r="C53" s="7" t="s">
        <v>1</v>
      </c>
      <c r="D53" s="7" t="s">
        <v>2</v>
      </c>
      <c r="E53" s="7" t="s">
        <v>3</v>
      </c>
      <c r="F53" s="7" t="s">
        <v>41</v>
      </c>
      <c r="G53" s="62"/>
      <c r="H53" s="95"/>
      <c r="I53" s="95"/>
      <c r="J53" s="14" t="s">
        <v>4</v>
      </c>
      <c r="K53" s="95"/>
      <c r="L53" s="95"/>
      <c r="M53" s="95"/>
      <c r="N53" s="95"/>
      <c r="O53" s="70" t="s">
        <v>0</v>
      </c>
      <c r="P53" s="19" t="s">
        <v>6</v>
      </c>
      <c r="Q53" s="19" t="s">
        <v>7</v>
      </c>
      <c r="R53" s="71" t="s">
        <v>8</v>
      </c>
      <c r="S53" s="72" t="s">
        <v>5</v>
      </c>
      <c r="T53" s="70" t="s">
        <v>0</v>
      </c>
      <c r="U53" s="19" t="s">
        <v>6</v>
      </c>
      <c r="V53" s="19" t="s">
        <v>7</v>
      </c>
      <c r="W53" s="73" t="s">
        <v>8</v>
      </c>
      <c r="X53" s="18" t="s">
        <v>0</v>
      </c>
      <c r="Y53" s="7" t="s">
        <v>1</v>
      </c>
      <c r="Z53" s="7" t="s">
        <v>2</v>
      </c>
      <c r="AA53" s="7" t="s">
        <v>3</v>
      </c>
      <c r="AB53" s="7" t="s">
        <v>41</v>
      </c>
      <c r="AC53" s="62"/>
      <c r="AD53" s="95"/>
      <c r="AE53" s="95"/>
      <c r="AF53" s="14" t="s">
        <v>4</v>
      </c>
      <c r="AG53" s="95"/>
      <c r="AH53" s="95"/>
      <c r="AI53" s="95"/>
      <c r="AJ53" s="96"/>
    </row>
    <row r="54" spans="2:36" s="66" customFormat="1" ht="24.75" customHeight="1" thickTop="1">
      <c r="B54" s="20"/>
      <c r="C54" s="11"/>
      <c r="D54" s="22"/>
      <c r="E54" s="23"/>
      <c r="F54" s="8"/>
      <c r="G54" s="63"/>
      <c r="H54" s="64"/>
      <c r="I54" s="97"/>
      <c r="J54" s="64"/>
      <c r="K54" s="64"/>
      <c r="L54" s="98"/>
      <c r="M54" s="99"/>
      <c r="N54" s="100"/>
      <c r="O54" s="74"/>
      <c r="P54" s="75"/>
      <c r="Q54" s="75"/>
      <c r="R54" s="76"/>
      <c r="S54" s="77"/>
      <c r="T54" s="74"/>
      <c r="U54" s="78"/>
      <c r="V54" s="78"/>
      <c r="W54" s="79"/>
      <c r="X54" s="20"/>
      <c r="Y54" s="11"/>
      <c r="Z54" s="8"/>
      <c r="AA54" s="11"/>
      <c r="AB54" s="8"/>
      <c r="AC54" s="64"/>
      <c r="AD54" s="64"/>
      <c r="AE54" s="64"/>
      <c r="AF54" s="6"/>
      <c r="AG54" s="6"/>
      <c r="AH54" s="64"/>
      <c r="AI54" s="64"/>
      <c r="AJ54" s="65"/>
    </row>
    <row r="55" spans="2:36" s="66" customFormat="1" ht="24.75" customHeight="1">
      <c r="B55" s="67">
        <v>1</v>
      </c>
      <c r="C55" s="68">
        <v>8.003</v>
      </c>
      <c r="D55" s="21">
        <v>-54</v>
      </c>
      <c r="E55" s="69">
        <f>C55+(D55/1000)</f>
        <v>7.949</v>
      </c>
      <c r="F55" s="8" t="s">
        <v>10</v>
      </c>
      <c r="G55" s="92" t="s">
        <v>17</v>
      </c>
      <c r="H55" s="64"/>
      <c r="I55" s="97"/>
      <c r="J55" s="64"/>
      <c r="K55" s="64"/>
      <c r="L55" s="64"/>
      <c r="M55" s="100"/>
      <c r="N55" s="100"/>
      <c r="O55" s="74"/>
      <c r="P55" s="75"/>
      <c r="Q55" s="75"/>
      <c r="R55" s="80"/>
      <c r="S55" s="81" t="s">
        <v>37</v>
      </c>
      <c r="T55" s="74"/>
      <c r="U55" s="78"/>
      <c r="V55" s="78"/>
      <c r="W55" s="79"/>
      <c r="X55" s="20"/>
      <c r="Y55" s="11"/>
      <c r="Z55" s="8"/>
      <c r="AA55" s="11"/>
      <c r="AB55" s="8"/>
      <c r="AC55" s="64"/>
      <c r="AD55" s="64"/>
      <c r="AE55" s="64"/>
      <c r="AF55" s="6"/>
      <c r="AG55" s="6"/>
      <c r="AH55" s="64"/>
      <c r="AI55" s="64"/>
      <c r="AJ55" s="65"/>
    </row>
    <row r="56" spans="2:36" s="66" customFormat="1" ht="24.75" customHeight="1">
      <c r="B56" s="20"/>
      <c r="C56" s="11"/>
      <c r="D56" s="22"/>
      <c r="E56" s="23"/>
      <c r="F56" s="8"/>
      <c r="G56" s="63"/>
      <c r="H56" s="64"/>
      <c r="I56" s="97"/>
      <c r="J56" s="64"/>
      <c r="K56" s="64"/>
      <c r="L56" s="64"/>
      <c r="M56" s="100"/>
      <c r="N56" s="100"/>
      <c r="O56" s="82">
        <v>1</v>
      </c>
      <c r="P56" s="83">
        <v>7.949</v>
      </c>
      <c r="Q56" s="83">
        <v>7.725</v>
      </c>
      <c r="R56" s="84">
        <f>(P56-Q56)*1000</f>
        <v>224.0000000000002</v>
      </c>
      <c r="S56" s="141" t="s">
        <v>9</v>
      </c>
      <c r="T56" s="142">
        <v>1</v>
      </c>
      <c r="U56" s="143">
        <v>7.932</v>
      </c>
      <c r="V56" s="143">
        <v>7.831</v>
      </c>
      <c r="W56" s="144">
        <f>(U56-V56)*1000</f>
        <v>100.99999999999997</v>
      </c>
      <c r="X56" s="20"/>
      <c r="Y56" s="11"/>
      <c r="Z56" s="8"/>
      <c r="AA56" s="11"/>
      <c r="AB56" s="8"/>
      <c r="AC56" s="63"/>
      <c r="AD56" s="64"/>
      <c r="AE56" s="64"/>
      <c r="AF56" s="6"/>
      <c r="AG56" s="6"/>
      <c r="AH56" s="64"/>
      <c r="AI56" s="64"/>
      <c r="AJ56" s="65"/>
    </row>
    <row r="57" spans="2:36" s="66" customFormat="1" ht="24.75" customHeight="1">
      <c r="B57" s="132">
        <v>2</v>
      </c>
      <c r="C57" s="133">
        <v>7.935</v>
      </c>
      <c r="D57" s="21">
        <v>46</v>
      </c>
      <c r="E57" s="69">
        <f>C57+(D57/1000)</f>
        <v>7.981</v>
      </c>
      <c r="F57" s="8" t="s">
        <v>10</v>
      </c>
      <c r="G57" s="92" t="s">
        <v>19</v>
      </c>
      <c r="H57" s="64"/>
      <c r="I57" s="97"/>
      <c r="J57" s="64"/>
      <c r="K57" s="64"/>
      <c r="L57" s="64"/>
      <c r="M57" s="100"/>
      <c r="N57" s="100"/>
      <c r="O57" s="74"/>
      <c r="P57" s="75"/>
      <c r="Q57" s="75"/>
      <c r="R57" s="80"/>
      <c r="S57" s="145"/>
      <c r="T57" s="146"/>
      <c r="U57" s="147"/>
      <c r="V57" s="147"/>
      <c r="W57" s="148"/>
      <c r="X57" s="67">
        <v>3</v>
      </c>
      <c r="Y57" s="68">
        <v>7.671</v>
      </c>
      <c r="Z57" s="21">
        <v>54</v>
      </c>
      <c r="AA57" s="69">
        <f>Y57+(Z57/1000)</f>
        <v>7.7250000000000005</v>
      </c>
      <c r="AB57" s="8" t="s">
        <v>10</v>
      </c>
      <c r="AC57" s="92" t="s">
        <v>51</v>
      </c>
      <c r="AD57" s="64"/>
      <c r="AE57" s="64"/>
      <c r="AF57" s="6"/>
      <c r="AG57" s="6"/>
      <c r="AH57" s="64"/>
      <c r="AI57" s="64"/>
      <c r="AJ57" s="65"/>
    </row>
    <row r="58" spans="2:36" s="66" customFormat="1" ht="24.75" customHeight="1">
      <c r="B58" s="20"/>
      <c r="C58" s="11"/>
      <c r="D58" s="22"/>
      <c r="E58" s="23"/>
      <c r="F58" s="8"/>
      <c r="G58" s="63"/>
      <c r="H58" s="64"/>
      <c r="I58" s="97"/>
      <c r="J58" s="64"/>
      <c r="K58" s="64"/>
      <c r="L58" s="64"/>
      <c r="M58" s="100"/>
      <c r="N58" s="100"/>
      <c r="O58" s="82">
        <v>2</v>
      </c>
      <c r="P58" s="83">
        <v>7.935</v>
      </c>
      <c r="Q58" s="83">
        <v>7.725</v>
      </c>
      <c r="R58" s="84">
        <f>(P58-Q58)*1000</f>
        <v>209.99999999999997</v>
      </c>
      <c r="S58" s="85" t="s">
        <v>52</v>
      </c>
      <c r="T58" s="142">
        <v>2</v>
      </c>
      <c r="U58" s="143">
        <v>7.822</v>
      </c>
      <c r="V58" s="143">
        <v>7.75</v>
      </c>
      <c r="W58" s="144">
        <f>(U58-V58)*1000</f>
        <v>72.00000000000006</v>
      </c>
      <c r="X58" s="20"/>
      <c r="Y58" s="11"/>
      <c r="Z58" s="8"/>
      <c r="AA58" s="11"/>
      <c r="AB58" s="8"/>
      <c r="AC58" s="63"/>
      <c r="AD58" s="64"/>
      <c r="AE58" s="64"/>
      <c r="AF58" s="6"/>
      <c r="AG58" s="6"/>
      <c r="AH58" s="64"/>
      <c r="AI58" s="64"/>
      <c r="AJ58" s="65"/>
    </row>
    <row r="59" spans="2:36" s="66" customFormat="1" ht="24.75" customHeight="1">
      <c r="B59" s="186" t="s">
        <v>32</v>
      </c>
      <c r="C59" s="187" t="s">
        <v>53</v>
      </c>
      <c r="D59" s="21"/>
      <c r="E59" s="69"/>
      <c r="F59" s="8" t="s">
        <v>10</v>
      </c>
      <c r="G59" s="92" t="s">
        <v>54</v>
      </c>
      <c r="H59" s="64"/>
      <c r="I59" s="97"/>
      <c r="J59" s="64"/>
      <c r="K59" s="64"/>
      <c r="L59" s="64"/>
      <c r="M59" s="100"/>
      <c r="N59" s="100"/>
      <c r="O59" s="74"/>
      <c r="P59" s="75"/>
      <c r="Q59" s="75"/>
      <c r="R59" s="80"/>
      <c r="S59" s="85">
        <v>2015</v>
      </c>
      <c r="T59" s="74"/>
      <c r="U59" s="78"/>
      <c r="V59" s="78"/>
      <c r="W59" s="79"/>
      <c r="X59" s="20"/>
      <c r="Y59" s="11"/>
      <c r="Z59" s="8"/>
      <c r="AA59" s="11"/>
      <c r="AB59" s="8"/>
      <c r="AC59" s="63"/>
      <c r="AD59" s="64"/>
      <c r="AE59" s="64"/>
      <c r="AF59" s="6"/>
      <c r="AG59" s="6"/>
      <c r="AH59" s="64"/>
      <c r="AI59" s="64"/>
      <c r="AJ59" s="65"/>
    </row>
    <row r="60" spans="2:36" s="66" customFormat="1" ht="24.75" customHeight="1" thickBot="1">
      <c r="B60" s="86"/>
      <c r="C60" s="87"/>
      <c r="D60" s="88"/>
      <c r="E60" s="87"/>
      <c r="F60" s="88"/>
      <c r="G60" s="89"/>
      <c r="H60" s="90"/>
      <c r="I60" s="90"/>
      <c r="J60" s="90"/>
      <c r="K60" s="90"/>
      <c r="L60" s="90"/>
      <c r="M60" s="101"/>
      <c r="N60" s="101"/>
      <c r="O60" s="102"/>
      <c r="P60" s="103"/>
      <c r="Q60" s="103"/>
      <c r="R60" s="104"/>
      <c r="S60" s="105"/>
      <c r="T60" s="102"/>
      <c r="U60" s="106"/>
      <c r="V60" s="103"/>
      <c r="W60" s="107"/>
      <c r="X60" s="86"/>
      <c r="Y60" s="87"/>
      <c r="Z60" s="88"/>
      <c r="AA60" s="87"/>
      <c r="AB60" s="88"/>
      <c r="AC60" s="90"/>
      <c r="AD60" s="90"/>
      <c r="AE60" s="90"/>
      <c r="AF60" s="108"/>
      <c r="AG60" s="108"/>
      <c r="AH60" s="90"/>
      <c r="AI60" s="90"/>
      <c r="AJ60" s="91"/>
    </row>
    <row r="61" s="53" customFormat="1" ht="12.75"/>
  </sheetData>
  <sheetProtection password="E9A7" sheet="1"/>
  <mergeCells count="21">
    <mergeCell ref="AA5:AB5"/>
    <mergeCell ref="W9:X9"/>
    <mergeCell ref="Y9:Z9"/>
    <mergeCell ref="AA9:AB9"/>
    <mergeCell ref="J4:O4"/>
    <mergeCell ref="W4:AB4"/>
    <mergeCell ref="J5:K5"/>
    <mergeCell ref="L5:M5"/>
    <mergeCell ref="N5:O5"/>
    <mergeCell ref="W5:X5"/>
    <mergeCell ref="Y5:Z5"/>
    <mergeCell ref="B52:N52"/>
    <mergeCell ref="O52:R52"/>
    <mergeCell ref="T52:W52"/>
    <mergeCell ref="X52:AJ52"/>
    <mergeCell ref="J8:K8"/>
    <mergeCell ref="L8:M8"/>
    <mergeCell ref="Y8:Z8"/>
    <mergeCell ref="AA8:AB8"/>
    <mergeCell ref="J9:K9"/>
    <mergeCell ref="L9:M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2015-05-07T08:17:05Z</cp:lastPrinted>
  <dcterms:created xsi:type="dcterms:W3CDTF">2004-03-29T06:48:43Z</dcterms:created>
  <dcterms:modified xsi:type="dcterms:W3CDTF">2016-11-29T10:22:03Z</dcterms:modified>
  <cp:category/>
  <cp:version/>
  <cp:contentType/>
  <cp:contentStatus/>
</cp:coreProperties>
</file>