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15" windowHeight="7845" activeTab="0"/>
  </bookViews>
  <sheets>
    <sheet name="Rožnov pod Radhoštěm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<sst xmlns="http://schemas.openxmlformats.org/spreadsheetml/2006/main" count="72" uniqueCount="54">
  <si>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</si>
  <si>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</si>
  <si>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</si>
  <si>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</si>
  <si>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</si>
  <si>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</si>
  <si>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</si>
  <si>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</si>
  <si>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</si>
  <si>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</si>
  <si>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</si>
  <si>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</si>
  <si>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</si>
  <si>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</si>
  <si>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Mechanické</t>
  </si>
  <si>
    <t xml:space="preserve">Traťové  zabezpečovací  zařízení :  </t>
  </si>
  <si>
    <t>Dopravní  koleje</t>
  </si>
  <si>
    <t>Nástupiště  u  koleje</t>
  </si>
  <si>
    <t>Km  13,052</t>
  </si>
  <si>
    <t>Ev. č. : 347823</t>
  </si>
  <si>
    <t>Směr  :  Střítež nad Bečvou</t>
  </si>
  <si>
    <t>Začátek tratě</t>
  </si>
  <si>
    <t>Trať : 304</t>
  </si>
  <si>
    <t>provoz podle SŽDC D 3</t>
  </si>
  <si>
    <t>zaražedlo k.č. 1a v km  13,249</t>
  </si>
  <si>
    <t>KANGO</t>
  </si>
  <si>
    <t>Kód : 16</t>
  </si>
  <si>
    <t>Rádiové spojení  ( síť SRV )</t>
  </si>
  <si>
    <t>přest.</t>
  </si>
  <si>
    <t>Výhybky</t>
  </si>
  <si>
    <t>Vk 1</t>
  </si>
  <si>
    <t>Návěstidla</t>
  </si>
  <si>
    <t>Dopravna  D 3</t>
  </si>
  <si>
    <t>Hranice dopravny</t>
  </si>
  <si>
    <t>L T</t>
  </si>
  <si>
    <t>Kód : 1</t>
  </si>
  <si>
    <t>Koncová dopravna</t>
  </si>
  <si>
    <t>Sídlo dirigujícího dispečera :</t>
  </si>
  <si>
    <t>Valašské Meziříčí</t>
  </si>
  <si>
    <t>záznam hovorů zařízením ReDat</t>
  </si>
  <si>
    <t>výměnové zámky do obou směrů, klíč v.č. 3t / 3 v SHK - II.</t>
  </si>
  <si>
    <t>výměnový zámek v závislosti na Vk 1</t>
  </si>
  <si>
    <t>výměnový zámek, klíč Vk 1 / 2 v SHK - III.</t>
  </si>
  <si>
    <t>Výhybky a výkolejky</t>
  </si>
  <si>
    <t>Krycí *)</t>
  </si>
  <si>
    <t>Lk S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</si>
  <si>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</si>
  <si>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</si>
  <si>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</si>
  <si>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XI.</t>
  </si>
  <si>
    <t>výhybky a výkolejku přestavuje a uzamyká doprovod vlaku</t>
  </si>
  <si>
    <t>klíče od výhybek a výkolejky v soupravě hlavních klíčů (SHK)</t>
  </si>
  <si>
    <t>základní poloha - do odbočky na k.č. 3</t>
  </si>
  <si>
    <t>bez zabezpečení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</si>
</sst>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b/>
      <sz val="10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4"/>
      <name val="Times New Roman CE"/>
      <family val="1"/>
    </font>
    <font>
      <i/>
      <sz val="11"/>
      <name val="Arial CE"/>
      <family val="0"/>
    </font>
    <font>
      <i/>
      <sz val="12"/>
      <color indexed="8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0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31" fillId="34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" fontId="0" fillId="0" borderId="39" xfId="0" applyNumberFormat="1" applyFont="1" applyFill="1" applyBorder="1" applyAlignment="1">
      <alignment vertical="center"/>
    </xf>
    <xf numFmtId="1" fontId="13" fillId="0" borderId="39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24" fillId="0" borderId="5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55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164" fontId="22" fillId="0" borderId="15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4" fillId="0" borderId="62" xfId="0" applyFont="1" applyBorder="1" applyAlignment="1">
      <alignment/>
    </xf>
    <xf numFmtId="0" fontId="24" fillId="0" borderId="63" xfId="0" applyFont="1" applyBorder="1" applyAlignment="1">
      <alignment/>
    </xf>
    <xf numFmtId="0" fontId="0" fillId="0" borderId="63" xfId="0" applyBorder="1" applyAlignment="1">
      <alignment vertical="center"/>
    </xf>
    <xf numFmtId="0" fontId="24" fillId="0" borderId="63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65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4" fillId="0" borderId="35" xfId="0" applyFont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4" fillId="0" borderId="66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72" xfId="0" applyFont="1" applyFill="1" applyBorder="1" applyAlignment="1">
      <alignment/>
    </xf>
    <xf numFmtId="0" fontId="40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33" borderId="73" xfId="0" applyFont="1" applyFill="1" applyBorder="1" applyAlignment="1">
      <alignment horizontal="center" vertical="center"/>
    </xf>
    <xf numFmtId="0" fontId="25" fillId="33" borderId="74" xfId="0" applyFont="1" applyFill="1" applyBorder="1" applyAlignment="1">
      <alignment horizontal="center" vertical="center"/>
    </xf>
    <xf numFmtId="0" fontId="25" fillId="33" borderId="75" xfId="0" applyFont="1" applyFill="1" applyBorder="1" applyAlignment="1">
      <alignment horizontal="center" vertical="center"/>
    </xf>
    <xf numFmtId="0" fontId="27" fillId="35" borderId="76" xfId="0" applyFont="1" applyFill="1" applyBorder="1" applyAlignment="1">
      <alignment horizontal="center" vertical="center"/>
    </xf>
    <xf numFmtId="0" fontId="27" fillId="35" borderId="74" xfId="0" applyFont="1" applyFill="1" applyBorder="1" applyAlignment="1">
      <alignment horizontal="center" vertical="center"/>
    </xf>
    <xf numFmtId="0" fontId="27" fillId="35" borderId="75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44" fontId="35" fillId="33" borderId="78" xfId="39" applyFont="1" applyFill="1" applyBorder="1" applyAlignment="1">
      <alignment horizontal="center" vertical="center"/>
    </xf>
    <xf numFmtId="44" fontId="35" fillId="33" borderId="79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6" fillId="33" borderId="78" xfId="39" applyFont="1" applyFill="1" applyBorder="1" applyAlignment="1">
      <alignment horizontal="center" vertical="center"/>
    </xf>
    <xf numFmtId="44" fontId="36" fillId="33" borderId="79" xfId="39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5" fillId="33" borderId="34" xfId="39" applyFont="1" applyFill="1" applyBorder="1" applyAlignment="1">
      <alignment horizontal="center" vertical="center"/>
    </xf>
    <xf numFmtId="44" fontId="35" fillId="33" borderId="83" xfId="39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942975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1477625" y="8391525"/>
          <a:ext cx="782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114300</xdr:rowOff>
    </xdr:from>
    <xdr:to>
      <xdr:col>30</xdr:col>
      <xdr:colOff>495300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105400" y="9077325"/>
          <a:ext cx="1866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15</xdr:col>
      <xdr:colOff>28575</xdr:colOff>
      <xdr:row>32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839152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33</xdr:row>
      <xdr:rowOff>76200</xdr:rowOff>
    </xdr:from>
    <xdr:to>
      <xdr:col>8</xdr:col>
      <xdr:colOff>0</xdr:colOff>
      <xdr:row>35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866900" y="8582025"/>
          <a:ext cx="32385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5" name="Line 15"/>
        <xdr:cNvSpPr>
          <a:spLocks/>
        </xdr:cNvSpPr>
      </xdr:nvSpPr>
      <xdr:spPr>
        <a:xfrm>
          <a:off x="21545550" y="86201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35</xdr:col>
      <xdr:colOff>514350</xdr:colOff>
      <xdr:row>35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3774400" y="9077325"/>
          <a:ext cx="396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Rožnov pod Radhoštěm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1053465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15</xdr:col>
      <xdr:colOff>0</xdr:colOff>
      <xdr:row>35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1053465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10" name="Line 30"/>
        <xdr:cNvSpPr>
          <a:spLocks/>
        </xdr:cNvSpPr>
      </xdr:nvSpPr>
      <xdr:spPr>
        <a:xfrm flipV="1">
          <a:off x="1781175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11" name="Line 68"/>
        <xdr:cNvSpPr>
          <a:spLocks/>
        </xdr:cNvSpPr>
      </xdr:nvSpPr>
      <xdr:spPr>
        <a:xfrm flipV="1">
          <a:off x="63436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35</xdr:row>
      <xdr:rowOff>114300</xdr:rowOff>
    </xdr:from>
    <xdr:to>
      <xdr:col>7</xdr:col>
      <xdr:colOff>514350</xdr:colOff>
      <xdr:row>35</xdr:row>
      <xdr:rowOff>114300</xdr:rowOff>
    </xdr:to>
    <xdr:sp>
      <xdr:nvSpPr>
        <xdr:cNvPr id="12" name="Line 298"/>
        <xdr:cNvSpPr>
          <a:spLocks/>
        </xdr:cNvSpPr>
      </xdr:nvSpPr>
      <xdr:spPr>
        <a:xfrm>
          <a:off x="238125" y="9077325"/>
          <a:ext cx="486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13" name="Line 299"/>
        <xdr:cNvSpPr>
          <a:spLocks/>
        </xdr:cNvSpPr>
      </xdr:nvSpPr>
      <xdr:spPr>
        <a:xfrm>
          <a:off x="2657475" y="9763125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14" name="Line 300"/>
        <xdr:cNvSpPr>
          <a:spLocks/>
        </xdr:cNvSpPr>
      </xdr:nvSpPr>
      <xdr:spPr>
        <a:xfrm flipV="1">
          <a:off x="17078325" y="97250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114300</xdr:rowOff>
    </xdr:from>
    <xdr:to>
      <xdr:col>27</xdr:col>
      <xdr:colOff>276225</xdr:colOff>
      <xdr:row>37</xdr:row>
      <xdr:rowOff>114300</xdr:rowOff>
    </xdr:to>
    <xdr:sp>
      <xdr:nvSpPr>
        <xdr:cNvPr id="15" name="Line 323"/>
        <xdr:cNvSpPr>
          <a:spLocks/>
        </xdr:cNvSpPr>
      </xdr:nvSpPr>
      <xdr:spPr>
        <a:xfrm flipH="1">
          <a:off x="19316700" y="90773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6" name="Line 381"/>
        <xdr:cNvSpPr>
          <a:spLocks/>
        </xdr:cNvSpPr>
      </xdr:nvSpPr>
      <xdr:spPr>
        <a:xfrm flipV="1">
          <a:off x="56007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7" name="Line 387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266700</xdr:colOff>
      <xdr:row>33</xdr:row>
      <xdr:rowOff>114300</xdr:rowOff>
    </xdr:to>
    <xdr:sp>
      <xdr:nvSpPr>
        <xdr:cNvPr id="18" name="Line 388"/>
        <xdr:cNvSpPr>
          <a:spLocks/>
        </xdr:cNvSpPr>
      </xdr:nvSpPr>
      <xdr:spPr>
        <a:xfrm>
          <a:off x="20783550" y="850582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38</xdr:row>
      <xdr:rowOff>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07632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</xdr:col>
      <xdr:colOff>228600</xdr:colOff>
      <xdr:row>35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8763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21" name="Oval 473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22" name="Line 474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114300</xdr:rowOff>
    </xdr:from>
    <xdr:to>
      <xdr:col>24</xdr:col>
      <xdr:colOff>476250</xdr:colOff>
      <xdr:row>38</xdr:row>
      <xdr:rowOff>0</xdr:rowOff>
    </xdr:to>
    <xdr:sp>
      <xdr:nvSpPr>
        <xdr:cNvPr id="23" name="Line 475"/>
        <xdr:cNvSpPr>
          <a:spLocks/>
        </xdr:cNvSpPr>
      </xdr:nvSpPr>
      <xdr:spPr>
        <a:xfrm flipV="1">
          <a:off x="1855470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114300</xdr:rowOff>
    </xdr:from>
    <xdr:to>
      <xdr:col>3</xdr:col>
      <xdr:colOff>409575</xdr:colOff>
      <xdr:row>37</xdr:row>
      <xdr:rowOff>28575</xdr:rowOff>
    </xdr:to>
    <xdr:grpSp>
      <xdr:nvGrpSpPr>
        <xdr:cNvPr id="24" name="Group 482"/>
        <xdr:cNvGrpSpPr>
          <a:grpSpLocks/>
        </xdr:cNvGrpSpPr>
      </xdr:nvGrpSpPr>
      <xdr:grpSpPr>
        <a:xfrm>
          <a:off x="17145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27" name="Group 488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35</xdr:row>
      <xdr:rowOff>114300</xdr:rowOff>
    </xdr:from>
    <xdr:to>
      <xdr:col>27</xdr:col>
      <xdr:colOff>419100</xdr:colOff>
      <xdr:row>37</xdr:row>
      <xdr:rowOff>28575</xdr:rowOff>
    </xdr:to>
    <xdr:grpSp>
      <xdr:nvGrpSpPr>
        <xdr:cNvPr id="30" name="Group 500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39</xdr:row>
      <xdr:rowOff>47625</xdr:rowOff>
    </xdr:from>
    <xdr:to>
      <xdr:col>23</xdr:col>
      <xdr:colOff>428625</xdr:colOff>
      <xdr:row>39</xdr:row>
      <xdr:rowOff>171450</xdr:rowOff>
    </xdr:to>
    <xdr:sp>
      <xdr:nvSpPr>
        <xdr:cNvPr id="33" name="kreslení 417"/>
        <xdr:cNvSpPr>
          <a:spLocks/>
        </xdr:cNvSpPr>
      </xdr:nvSpPr>
      <xdr:spPr>
        <a:xfrm>
          <a:off x="18383250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76200</xdr:rowOff>
    </xdr:from>
    <xdr:to>
      <xdr:col>23</xdr:col>
      <xdr:colOff>0</xdr:colOff>
      <xdr:row>31</xdr:row>
      <xdr:rowOff>152400</xdr:rowOff>
    </xdr:to>
    <xdr:grpSp>
      <xdr:nvGrpSpPr>
        <xdr:cNvPr id="34" name="Group 582"/>
        <xdr:cNvGrpSpPr>
          <a:grpSpLocks/>
        </xdr:cNvGrpSpPr>
      </xdr:nvGrpSpPr>
      <xdr:grpSpPr>
        <a:xfrm>
          <a:off x="8077200" y="7896225"/>
          <a:ext cx="10229850" cy="304800"/>
          <a:chOff x="115" y="479"/>
          <a:chExt cx="1117" cy="40"/>
        </a:xfrm>
        <a:solidFill>
          <a:srgbClr val="FFFFFF"/>
        </a:solidFill>
      </xdr:grpSpPr>
      <xdr:sp>
        <xdr:nvSpPr>
          <xdr:cNvPr id="35" name="Rectangle 58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8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76200</xdr:rowOff>
    </xdr:from>
    <xdr:to>
      <xdr:col>23</xdr:col>
      <xdr:colOff>0</xdr:colOff>
      <xdr:row>34</xdr:row>
      <xdr:rowOff>152400</xdr:rowOff>
    </xdr:to>
    <xdr:grpSp>
      <xdr:nvGrpSpPr>
        <xdr:cNvPr id="44" name="Group 592"/>
        <xdr:cNvGrpSpPr>
          <a:grpSpLocks/>
        </xdr:cNvGrpSpPr>
      </xdr:nvGrpSpPr>
      <xdr:grpSpPr>
        <a:xfrm>
          <a:off x="8077200" y="8582025"/>
          <a:ext cx="10229850" cy="304800"/>
          <a:chOff x="115" y="479"/>
          <a:chExt cx="1117" cy="40"/>
        </a:xfrm>
        <a:solidFill>
          <a:srgbClr val="FFFFFF"/>
        </a:solidFill>
      </xdr:grpSpPr>
      <xdr:sp>
        <xdr:nvSpPr>
          <xdr:cNvPr id="45" name="Rectangle 59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9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30</xdr:row>
      <xdr:rowOff>114300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12925425" y="7934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oneCellAnchor>
    <xdr:from>
      <xdr:col>17</xdr:col>
      <xdr:colOff>447675</xdr:colOff>
      <xdr:row>33</xdr:row>
      <xdr:rowOff>114300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1292542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twoCellAnchor>
    <xdr:from>
      <xdr:col>8</xdr:col>
      <xdr:colOff>0</xdr:colOff>
      <xdr:row>33</xdr:row>
      <xdr:rowOff>0</xdr:rowOff>
    </xdr:from>
    <xdr:to>
      <xdr:col>8</xdr:col>
      <xdr:colOff>495300</xdr:colOff>
      <xdr:row>33</xdr:row>
      <xdr:rowOff>76200</xdr:rowOff>
    </xdr:to>
    <xdr:sp>
      <xdr:nvSpPr>
        <xdr:cNvPr id="56" name="Line 607"/>
        <xdr:cNvSpPr>
          <a:spLocks/>
        </xdr:cNvSpPr>
      </xdr:nvSpPr>
      <xdr:spPr>
        <a:xfrm flipH="1">
          <a:off x="5105400" y="8505825"/>
          <a:ext cx="495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27</xdr:row>
      <xdr:rowOff>9525</xdr:rowOff>
    </xdr:from>
    <xdr:to>
      <xdr:col>17</xdr:col>
      <xdr:colOff>0</xdr:colOff>
      <xdr:row>29</xdr:row>
      <xdr:rowOff>0</xdr:rowOff>
    </xdr:to>
    <xdr:pic>
      <xdr:nvPicPr>
        <xdr:cNvPr id="57" name="Picture 12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7143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34</xdr:row>
      <xdr:rowOff>0</xdr:rowOff>
    </xdr:from>
    <xdr:to>
      <xdr:col>8</xdr:col>
      <xdr:colOff>19050</xdr:colOff>
      <xdr:row>35</xdr:row>
      <xdr:rowOff>0</xdr:rowOff>
    </xdr:to>
    <xdr:grpSp>
      <xdr:nvGrpSpPr>
        <xdr:cNvPr id="58" name="Group 212"/>
        <xdr:cNvGrpSpPr>
          <a:grpSpLocks noChangeAspect="1"/>
        </xdr:cNvGrpSpPr>
      </xdr:nvGrpSpPr>
      <xdr:grpSpPr>
        <a:xfrm>
          <a:off x="5086350" y="8734425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36</xdr:row>
      <xdr:rowOff>0</xdr:rowOff>
    </xdr:from>
    <xdr:to>
      <xdr:col>23</xdr:col>
      <xdr:colOff>276225</xdr:colOff>
      <xdr:row>37</xdr:row>
      <xdr:rowOff>0</xdr:rowOff>
    </xdr:to>
    <xdr:grpSp>
      <xdr:nvGrpSpPr>
        <xdr:cNvPr id="62" name="Group 212"/>
        <xdr:cNvGrpSpPr>
          <a:grpSpLocks noChangeAspect="1"/>
        </xdr:cNvGrpSpPr>
      </xdr:nvGrpSpPr>
      <xdr:grpSpPr>
        <a:xfrm>
          <a:off x="185356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514350</xdr:colOff>
      <xdr:row>29</xdr:row>
      <xdr:rowOff>0</xdr:rowOff>
    </xdr:to>
    <xdr:sp>
      <xdr:nvSpPr>
        <xdr:cNvPr id="66" name="text 207"/>
        <xdr:cNvSpPr txBox="1">
          <a:spLocks noChangeArrowheads="1"/>
        </xdr:cNvSpPr>
      </xdr:nvSpPr>
      <xdr:spPr>
        <a:xfrm>
          <a:off x="10534650" y="7362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67" name="Group 249"/>
        <xdr:cNvGrpSpPr>
          <a:grpSpLocks noChangeAspect="1"/>
        </xdr:cNvGrpSpPr>
      </xdr:nvGrpSpPr>
      <xdr:grpSpPr>
        <a:xfrm>
          <a:off x="27270075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8" name="Line 2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2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Text Box 2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3" name="Line 2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36</xdr:row>
      <xdr:rowOff>57150</xdr:rowOff>
    </xdr:from>
    <xdr:to>
      <xdr:col>31</xdr:col>
      <xdr:colOff>190500</xdr:colOff>
      <xdr:row>36</xdr:row>
      <xdr:rowOff>171450</xdr:rowOff>
    </xdr:to>
    <xdr:grpSp>
      <xdr:nvGrpSpPr>
        <xdr:cNvPr id="75" name="Group 2487"/>
        <xdr:cNvGrpSpPr>
          <a:grpSpLocks noChangeAspect="1"/>
        </xdr:cNvGrpSpPr>
      </xdr:nvGrpSpPr>
      <xdr:grpSpPr>
        <a:xfrm>
          <a:off x="23869650" y="92487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76" name="Line 2421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422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23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425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" name="Group 2426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81" name="Line 242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242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" name="Line 2429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430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47625</xdr:colOff>
      <xdr:row>35</xdr:row>
      <xdr:rowOff>0</xdr:rowOff>
    </xdr:to>
    <xdr:grpSp>
      <xdr:nvGrpSpPr>
        <xdr:cNvPr id="85" name="Group 212"/>
        <xdr:cNvGrpSpPr>
          <a:grpSpLocks noChangeAspect="1"/>
        </xdr:cNvGrpSpPr>
      </xdr:nvGrpSpPr>
      <xdr:grpSpPr>
        <a:xfrm>
          <a:off x="203073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105"/>
      <c r="C2" s="106"/>
      <c r="D2" s="106"/>
      <c r="E2" s="130" t="s">
        <v>36</v>
      </c>
      <c r="F2" s="106"/>
      <c r="G2" s="106"/>
      <c r="H2" s="107"/>
      <c r="I2" s="36"/>
      <c r="J2" s="36"/>
      <c r="N2" s="36"/>
      <c r="P2" s="38"/>
      <c r="Q2" s="36"/>
      <c r="R2" s="36"/>
      <c r="S2" s="36"/>
      <c r="T2" s="36"/>
      <c r="U2" s="36"/>
      <c r="V2" s="36"/>
      <c r="Y2" s="32"/>
      <c r="AA2" s="39"/>
      <c r="AD2" s="105"/>
      <c r="AE2" s="106"/>
      <c r="AF2" s="106"/>
      <c r="AG2" s="33" t="s">
        <v>20</v>
      </c>
      <c r="AH2" s="106"/>
      <c r="AI2" s="106"/>
      <c r="AJ2" s="107"/>
      <c r="AK2" s="36"/>
      <c r="AL2" s="36"/>
    </row>
    <row r="3" spans="2:36" s="41" customFormat="1" ht="36" customHeight="1" thickBot="1" thickTop="1">
      <c r="B3"/>
      <c r="C3"/>
      <c r="D3"/>
      <c r="E3"/>
      <c r="F3"/>
      <c r="G3"/>
      <c r="H3"/>
      <c r="I3" s="36"/>
      <c r="J3" s="40"/>
      <c r="K3" s="40"/>
      <c r="L3" s="40"/>
      <c r="M3" s="40"/>
      <c r="N3" s="40"/>
      <c r="O3" s="42" t="s">
        <v>22</v>
      </c>
      <c r="P3" s="26"/>
      <c r="Q3"/>
      <c r="S3" s="34" t="s">
        <v>18</v>
      </c>
      <c r="T3" s="25"/>
      <c r="U3"/>
      <c r="W3" s="26" t="s">
        <v>19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6" customFormat="1" ht="25.5" customHeight="1" thickTop="1">
      <c r="B4" s="121"/>
      <c r="C4" s="122"/>
      <c r="D4" s="122"/>
      <c r="E4" s="122"/>
      <c r="F4" s="122"/>
      <c r="G4" s="122"/>
      <c r="H4" s="116"/>
      <c r="I4" s="36"/>
      <c r="J4" s="241" t="s">
        <v>31</v>
      </c>
      <c r="K4" s="242"/>
      <c r="L4" s="242"/>
      <c r="M4" s="242"/>
      <c r="N4" s="242"/>
      <c r="O4" s="242"/>
      <c r="P4" s="43"/>
      <c r="Q4" s="44"/>
      <c r="R4" s="44"/>
      <c r="S4" s="44"/>
      <c r="T4" s="44"/>
      <c r="U4" s="44"/>
      <c r="V4" s="45"/>
      <c r="W4" s="241" t="s">
        <v>31</v>
      </c>
      <c r="X4" s="242"/>
      <c r="Y4" s="242"/>
      <c r="Z4" s="242"/>
      <c r="AA4" s="242"/>
      <c r="AB4" s="243"/>
      <c r="AC4" s="40"/>
      <c r="AD4" s="12"/>
      <c r="AE4" s="13"/>
      <c r="AF4" s="13"/>
      <c r="AG4" s="13"/>
      <c r="AH4" s="13"/>
      <c r="AI4" s="13"/>
      <c r="AJ4" s="14"/>
    </row>
    <row r="5" spans="2:36" s="37" customFormat="1" ht="25.5" customHeight="1" thickBot="1">
      <c r="B5" s="119"/>
      <c r="C5" s="120"/>
      <c r="D5" s="120"/>
      <c r="E5" s="117"/>
      <c r="F5" s="120"/>
      <c r="G5" s="120"/>
      <c r="H5" s="118"/>
      <c r="I5" s="36"/>
      <c r="J5" s="246"/>
      <c r="K5" s="238"/>
      <c r="L5" s="235"/>
      <c r="M5" s="236"/>
      <c r="N5" s="247"/>
      <c r="O5" s="248"/>
      <c r="P5" s="47"/>
      <c r="Q5" s="168"/>
      <c r="R5" s="51"/>
      <c r="S5" s="19" t="s">
        <v>32</v>
      </c>
      <c r="T5" s="50"/>
      <c r="U5" s="168"/>
      <c r="V5" s="48"/>
      <c r="W5" s="237" t="s">
        <v>44</v>
      </c>
      <c r="X5" s="238"/>
      <c r="Y5" s="239"/>
      <c r="Z5" s="240"/>
      <c r="AA5" s="244" t="s">
        <v>33</v>
      </c>
      <c r="AB5" s="245"/>
      <c r="AC5" s="40"/>
      <c r="AD5" s="21"/>
      <c r="AE5" s="15"/>
      <c r="AF5" s="15"/>
      <c r="AG5" s="7" t="s">
        <v>15</v>
      </c>
      <c r="AH5" s="15"/>
      <c r="AI5" s="15"/>
      <c r="AJ5" s="11"/>
    </row>
    <row r="6" spans="2:36" s="37" customFormat="1" ht="25.5" customHeight="1" thickTop="1">
      <c r="B6" s="119"/>
      <c r="C6" s="120"/>
      <c r="D6" s="120"/>
      <c r="E6" s="131" t="s">
        <v>21</v>
      </c>
      <c r="F6" s="120"/>
      <c r="G6" s="120"/>
      <c r="H6" s="118"/>
      <c r="I6" s="36"/>
      <c r="J6" s="169"/>
      <c r="K6" s="170"/>
      <c r="L6" s="171"/>
      <c r="M6" s="172"/>
      <c r="N6" s="173"/>
      <c r="O6" s="174"/>
      <c r="P6" s="47"/>
      <c r="Q6" s="168"/>
      <c r="R6" s="168"/>
      <c r="S6" s="168"/>
      <c r="T6" s="168"/>
      <c r="U6" s="168"/>
      <c r="V6" s="48"/>
      <c r="W6" s="175"/>
      <c r="X6" s="176"/>
      <c r="Y6" s="177"/>
      <c r="Z6" s="176"/>
      <c r="AA6" s="178"/>
      <c r="AB6" s="179"/>
      <c r="AC6" s="40"/>
      <c r="AD6" s="6"/>
      <c r="AE6" s="36"/>
      <c r="AF6" s="36"/>
      <c r="AG6" s="1"/>
      <c r="AH6" s="36"/>
      <c r="AI6" s="36"/>
      <c r="AJ6" s="49"/>
    </row>
    <row r="7" spans="2:36" s="37" customFormat="1" ht="22.5" customHeight="1">
      <c r="B7" s="119"/>
      <c r="C7" s="120"/>
      <c r="D7" s="120"/>
      <c r="E7" s="120"/>
      <c r="F7" s="120"/>
      <c r="G7" s="120"/>
      <c r="H7" s="118"/>
      <c r="I7" s="36"/>
      <c r="J7" s="180"/>
      <c r="K7" s="181"/>
      <c r="L7" s="1"/>
      <c r="M7" s="52"/>
      <c r="N7" s="182"/>
      <c r="O7" s="183"/>
      <c r="P7" s="47"/>
      <c r="Q7" s="184"/>
      <c r="R7" s="39"/>
      <c r="S7" s="185" t="s">
        <v>14</v>
      </c>
      <c r="T7" s="184"/>
      <c r="U7" s="39"/>
      <c r="V7" s="48"/>
      <c r="W7" s="39"/>
      <c r="X7" s="54"/>
      <c r="Y7" s="186"/>
      <c r="Z7" s="54"/>
      <c r="AA7" s="36"/>
      <c r="AB7" s="55"/>
      <c r="AC7" s="40"/>
      <c r="AD7" s="6"/>
      <c r="AE7" s="8"/>
      <c r="AF7" s="8"/>
      <c r="AG7" s="9" t="s">
        <v>27</v>
      </c>
      <c r="AH7" s="8"/>
      <c r="AI7" s="8"/>
      <c r="AJ7" s="11"/>
    </row>
    <row r="8" spans="2:36" s="37" customFormat="1" ht="22.5" customHeight="1">
      <c r="B8" s="119"/>
      <c r="C8" s="120"/>
      <c r="D8" s="120"/>
      <c r="E8" s="131" t="s">
        <v>24</v>
      </c>
      <c r="F8" s="120"/>
      <c r="G8" s="120"/>
      <c r="H8" s="118"/>
      <c r="I8" s="36"/>
      <c r="J8" s="223"/>
      <c r="K8" s="224"/>
      <c r="L8" s="1"/>
      <c r="M8" s="52"/>
      <c r="N8" s="182"/>
      <c r="O8" s="183"/>
      <c r="P8" s="47"/>
      <c r="Q8" s="184"/>
      <c r="R8" s="184"/>
      <c r="S8" s="163" t="s">
        <v>50</v>
      </c>
      <c r="T8" s="184"/>
      <c r="U8" s="184"/>
      <c r="V8" s="48"/>
      <c r="W8" s="249" t="s">
        <v>45</v>
      </c>
      <c r="X8" s="250"/>
      <c r="Y8" s="233"/>
      <c r="Z8" s="234"/>
      <c r="AA8" s="251" t="s">
        <v>34</v>
      </c>
      <c r="AB8" s="252"/>
      <c r="AC8" s="40"/>
      <c r="AD8" s="6"/>
      <c r="AE8" s="8"/>
      <c r="AF8" s="8"/>
      <c r="AG8" s="30" t="s">
        <v>23</v>
      </c>
      <c r="AH8" s="8"/>
      <c r="AI8" s="8"/>
      <c r="AJ8" s="11"/>
    </row>
    <row r="9" spans="2:36" s="37" customFormat="1" ht="22.5" customHeight="1">
      <c r="B9" s="119"/>
      <c r="C9" s="120"/>
      <c r="D9" s="120"/>
      <c r="E9" s="36"/>
      <c r="F9" s="120"/>
      <c r="G9" s="120"/>
      <c r="H9" s="118"/>
      <c r="I9" s="36"/>
      <c r="J9" s="225"/>
      <c r="K9" s="226"/>
      <c r="L9" s="108"/>
      <c r="M9" s="52"/>
      <c r="N9" s="182"/>
      <c r="O9" s="183"/>
      <c r="P9" s="47"/>
      <c r="Q9" s="36"/>
      <c r="R9" s="36"/>
      <c r="S9" s="187" t="s">
        <v>51</v>
      </c>
      <c r="T9" s="36"/>
      <c r="U9" s="36"/>
      <c r="V9" s="48"/>
      <c r="W9" s="227">
        <v>12.844</v>
      </c>
      <c r="X9" s="228"/>
      <c r="Y9" s="229"/>
      <c r="Z9" s="230"/>
      <c r="AA9" s="231">
        <v>12.584</v>
      </c>
      <c r="AB9" s="232"/>
      <c r="AC9" s="40"/>
      <c r="AD9" s="6"/>
      <c r="AE9" s="5"/>
      <c r="AF9" s="5"/>
      <c r="AG9" s="5"/>
      <c r="AH9" s="5"/>
      <c r="AI9" s="5"/>
      <c r="AJ9" s="20"/>
    </row>
    <row r="10" spans="2:36" s="37" customFormat="1" ht="22.5" customHeight="1">
      <c r="B10" s="119"/>
      <c r="C10" s="120"/>
      <c r="D10" s="120"/>
      <c r="E10" s="36"/>
      <c r="F10" s="120"/>
      <c r="G10" s="120"/>
      <c r="H10" s="118"/>
      <c r="I10" s="36"/>
      <c r="J10" s="53"/>
      <c r="K10" s="54"/>
      <c r="L10" s="108"/>
      <c r="M10" s="52"/>
      <c r="N10" s="182"/>
      <c r="O10" s="183"/>
      <c r="P10" s="47"/>
      <c r="Q10" s="36"/>
      <c r="R10" s="36"/>
      <c r="S10" s="10" t="s">
        <v>35</v>
      </c>
      <c r="T10" s="36"/>
      <c r="U10" s="36"/>
      <c r="V10" s="48"/>
      <c r="W10" s="39"/>
      <c r="X10" s="54"/>
      <c r="Y10" s="186"/>
      <c r="Z10" s="54"/>
      <c r="AA10" s="36"/>
      <c r="AB10" s="55"/>
      <c r="AC10" s="40"/>
      <c r="AD10" s="6"/>
      <c r="AE10" s="5"/>
      <c r="AF10" s="5"/>
      <c r="AG10" s="10" t="s">
        <v>26</v>
      </c>
      <c r="AH10" s="5"/>
      <c r="AI10" s="5"/>
      <c r="AJ10" s="20"/>
    </row>
    <row r="11" spans="2:36" s="37" customFormat="1" ht="22.5" customHeight="1" thickBot="1">
      <c r="B11" s="123"/>
      <c r="C11" s="124"/>
      <c r="D11" s="124"/>
      <c r="E11" s="124"/>
      <c r="F11" s="124"/>
      <c r="G11" s="124"/>
      <c r="H11" s="125"/>
      <c r="I11" s="36"/>
      <c r="J11" s="58"/>
      <c r="K11" s="59"/>
      <c r="L11" s="60"/>
      <c r="M11" s="59"/>
      <c r="N11" s="60"/>
      <c r="O11" s="61"/>
      <c r="P11" s="62"/>
      <c r="Q11" s="63"/>
      <c r="R11" s="63"/>
      <c r="S11" s="63"/>
      <c r="T11" s="63"/>
      <c r="U11" s="63"/>
      <c r="V11" s="64"/>
      <c r="W11" s="60"/>
      <c r="X11" s="59"/>
      <c r="Y11" s="188"/>
      <c r="Z11" s="59"/>
      <c r="AA11" s="60"/>
      <c r="AB11" s="61"/>
      <c r="AC11" s="40"/>
      <c r="AD11" s="22"/>
      <c r="AE11" s="23"/>
      <c r="AF11" s="23"/>
      <c r="AG11" s="23"/>
      <c r="AH11" s="23"/>
      <c r="AI11" s="23"/>
      <c r="AJ11" s="24"/>
    </row>
    <row r="12" s="36" customFormat="1" ht="18" customHeight="1" thickTop="1"/>
    <row r="13" s="37" customFormat="1" ht="18" customHeight="1" thickBot="1"/>
    <row r="14" spans="17:36" s="57" customFormat="1" ht="18" customHeight="1">
      <c r="Q14" s="189"/>
      <c r="R14" s="190"/>
      <c r="S14" s="191"/>
      <c r="T14" s="192"/>
      <c r="U14" s="193"/>
      <c r="AD14" s="203"/>
      <c r="AE14" s="204"/>
      <c r="AF14" s="204"/>
      <c r="AG14" s="204"/>
      <c r="AH14" s="204"/>
      <c r="AI14" s="204"/>
      <c r="AJ14" s="205"/>
    </row>
    <row r="15" spans="17:36" s="57" customFormat="1" ht="18" customHeight="1">
      <c r="Q15" s="194"/>
      <c r="R15" s="72"/>
      <c r="S15" s="195" t="s">
        <v>37</v>
      </c>
      <c r="T15" s="56"/>
      <c r="U15" s="196"/>
      <c r="AD15" s="206"/>
      <c r="AE15" s="207"/>
      <c r="AF15" s="207"/>
      <c r="AG15" s="208" t="s">
        <v>46</v>
      </c>
      <c r="AH15" s="207"/>
      <c r="AI15" s="207"/>
      <c r="AJ15" s="209"/>
    </row>
    <row r="16" spans="17:36" s="57" customFormat="1" ht="18" customHeight="1">
      <c r="Q16" s="194"/>
      <c r="R16" s="72"/>
      <c r="S16" s="72"/>
      <c r="T16" s="56"/>
      <c r="U16" s="196"/>
      <c r="AD16" s="206"/>
      <c r="AE16" s="207"/>
      <c r="AF16" s="207"/>
      <c r="AG16" s="208" t="s">
        <v>47</v>
      </c>
      <c r="AH16" s="207"/>
      <c r="AI16" s="207"/>
      <c r="AJ16" s="209"/>
    </row>
    <row r="17" spans="17:36" s="57" customFormat="1" ht="18" customHeight="1">
      <c r="Q17" s="194"/>
      <c r="R17" s="72"/>
      <c r="S17" s="197" t="s">
        <v>38</v>
      </c>
      <c r="T17" s="56"/>
      <c r="U17" s="196"/>
      <c r="AD17" s="206"/>
      <c r="AE17" s="207"/>
      <c r="AF17" s="207"/>
      <c r="AG17" s="208" t="s">
        <v>48</v>
      </c>
      <c r="AH17" s="207"/>
      <c r="AI17" s="207"/>
      <c r="AJ17" s="209"/>
    </row>
    <row r="18" spans="17:36" s="57" customFormat="1" ht="18" customHeight="1">
      <c r="Q18" s="194"/>
      <c r="R18" s="72"/>
      <c r="S18" s="72"/>
      <c r="T18" s="56"/>
      <c r="U18" s="196"/>
      <c r="AD18" s="210"/>
      <c r="AE18" s="211"/>
      <c r="AF18" s="211"/>
      <c r="AG18" s="211"/>
      <c r="AH18" s="211"/>
      <c r="AI18" s="211"/>
      <c r="AJ18" s="212"/>
    </row>
    <row r="19" spans="17:21" s="57" customFormat="1" ht="18" customHeight="1">
      <c r="Q19" s="194"/>
      <c r="R19" s="72"/>
      <c r="S19" s="198" t="s">
        <v>39</v>
      </c>
      <c r="T19" s="56"/>
      <c r="U19" s="196"/>
    </row>
    <row r="20" spans="17:21" s="57" customFormat="1" ht="18" customHeight="1" thickBot="1">
      <c r="Q20" s="199"/>
      <c r="R20" s="200"/>
      <c r="S20" s="201"/>
      <c r="T20" s="201"/>
      <c r="U20" s="202"/>
    </row>
    <row r="21" s="57" customFormat="1" ht="18" customHeight="1"/>
    <row r="22" s="57" customFormat="1" ht="18" customHeight="1"/>
    <row r="23" s="57" customFormat="1" ht="18" customHeight="1"/>
    <row r="24" s="57" customFormat="1" ht="18" customHeight="1"/>
    <row r="25" s="57" customFormat="1" ht="18" customHeight="1"/>
    <row r="26" s="57" customFormat="1" ht="18" customHeight="1"/>
    <row r="27" s="57" customFormat="1" ht="18" customHeight="1"/>
    <row r="28" s="57" customFormat="1" ht="18" customHeight="1"/>
    <row r="29" spans="14:16" s="57" customFormat="1" ht="18" customHeight="1">
      <c r="N29"/>
      <c r="P29"/>
    </row>
    <row r="30" s="57" customFormat="1" ht="18" customHeight="1"/>
    <row r="31" spans="2:24" s="57" customFormat="1" ht="18" customHeight="1">
      <c r="B31" s="56"/>
      <c r="E31" s="56"/>
      <c r="F31" s="56"/>
      <c r="G31" s="56"/>
      <c r="K31" s="56"/>
      <c r="L31" s="3"/>
      <c r="M31" s="84"/>
      <c r="O31" s="65"/>
      <c r="P31" s="66"/>
      <c r="V31" s="65"/>
      <c r="X31" s="126"/>
    </row>
    <row r="32" spans="2:24" s="57" customFormat="1" ht="18" customHeight="1">
      <c r="B32" s="56"/>
      <c r="E32" s="56"/>
      <c r="F32" s="56"/>
      <c r="G32" s="56"/>
      <c r="H32" s="56"/>
      <c r="I32" s="56"/>
      <c r="J32" s="56"/>
      <c r="K32" s="56"/>
      <c r="O32" s="65"/>
      <c r="P32" s="66"/>
      <c r="Q32" s="56"/>
      <c r="R32" s="65"/>
      <c r="T32" s="65"/>
      <c r="U32" s="65"/>
      <c r="V32" s="84"/>
      <c r="W32" s="84"/>
      <c r="X32" s="65"/>
    </row>
    <row r="33" spans="2:37" s="57" customFormat="1" ht="18" customHeight="1">
      <c r="B33" s="56"/>
      <c r="E33" s="3"/>
      <c r="F33"/>
      <c r="G33" s="3"/>
      <c r="H33" s="3"/>
      <c r="I33" s="3"/>
      <c r="J33" s="3"/>
      <c r="K33" s="3"/>
      <c r="L33" s="3"/>
      <c r="M33" s="65"/>
      <c r="N33" s="70"/>
      <c r="O33" s="65"/>
      <c r="P33" s="4"/>
      <c r="R33" s="3"/>
      <c r="S33" s="3"/>
      <c r="T33" s="65"/>
      <c r="U33" s="70"/>
      <c r="V33" s="65"/>
      <c r="Y33" s="3"/>
      <c r="Z33" s="3"/>
      <c r="AA33" s="3"/>
      <c r="AC33" s="3"/>
      <c r="AD33" s="3"/>
      <c r="AE33" s="3"/>
      <c r="AI33" s="3"/>
      <c r="AJ33" s="56"/>
      <c r="AK33" s="56"/>
    </row>
    <row r="34" spans="2:37" s="57" customFormat="1" ht="18" customHeight="1">
      <c r="B34" s="56"/>
      <c r="D34" s="4"/>
      <c r="F34" s="56"/>
      <c r="G34" s="56"/>
      <c r="I34" s="3"/>
      <c r="L34" s="66"/>
      <c r="M34" s="3"/>
      <c r="N34" s="56"/>
      <c r="O34" s="65"/>
      <c r="P34" s="65"/>
      <c r="Q34" s="65"/>
      <c r="R34" s="65"/>
      <c r="T34" s="65"/>
      <c r="U34" s="65"/>
      <c r="V34" s="65"/>
      <c r="X34" s="66"/>
      <c r="Y34" s="3"/>
      <c r="Z34" s="56"/>
      <c r="AA34" s="65"/>
      <c r="AB34" s="3"/>
      <c r="AC34" s="65"/>
      <c r="AE34" s="3"/>
      <c r="AF34" s="66"/>
      <c r="AJ34" s="214" t="s">
        <v>34</v>
      </c>
      <c r="AK34" s="56"/>
    </row>
    <row r="35" spans="6:37" s="57" customFormat="1" ht="18" customHeight="1">
      <c r="F35" s="3"/>
      <c r="H35" s="3"/>
      <c r="M35" s="65"/>
      <c r="O35" s="65"/>
      <c r="P35" s="65"/>
      <c r="Q35" s="65"/>
      <c r="R35" s="65"/>
      <c r="T35" s="65"/>
      <c r="U35" s="65"/>
      <c r="V35" s="65"/>
      <c r="W35" s="3"/>
      <c r="X35" s="68"/>
      <c r="AA35" s="3"/>
      <c r="AB35" s="65"/>
      <c r="AE35" s="165">
        <v>3</v>
      </c>
      <c r="AJ35" s="56"/>
      <c r="AK35" s="56"/>
    </row>
    <row r="36" spans="2:37" s="57" customFormat="1" ht="18" customHeight="1">
      <c r="B36"/>
      <c r="C36" s="3"/>
      <c r="D36" s="3"/>
      <c r="E36" s="65"/>
      <c r="F36" s="3"/>
      <c r="H36" s="3"/>
      <c r="K36" s="3"/>
      <c r="L36" s="65"/>
      <c r="M36" s="65"/>
      <c r="N36" s="65"/>
      <c r="O36" s="69"/>
      <c r="P36" s="4"/>
      <c r="Q36" s="65"/>
      <c r="R36" s="65"/>
      <c r="T36" s="65"/>
      <c r="U36" s="65"/>
      <c r="V36" s="3"/>
      <c r="Z36" s="3"/>
      <c r="AA36" s="3"/>
      <c r="AB36" s="3"/>
      <c r="AC36" s="3"/>
      <c r="AD36" s="3"/>
      <c r="AE36" s="3"/>
      <c r="AF36" s="3"/>
      <c r="AG36" s="3"/>
      <c r="AH36" s="3"/>
      <c r="AI36" s="65"/>
      <c r="AJ36" s="3"/>
      <c r="AK36" s="56"/>
    </row>
    <row r="37" spans="2:37" s="57" customFormat="1" ht="18" customHeight="1">
      <c r="B37" s="215">
        <v>13.249</v>
      </c>
      <c r="C37" s="215"/>
      <c r="D37" s="164">
        <v>1</v>
      </c>
      <c r="F37" s="3"/>
      <c r="G37" s="66"/>
      <c r="H37" s="3"/>
      <c r="K37" s="65"/>
      <c r="L37" s="65"/>
      <c r="M37" s="65"/>
      <c r="P37" s="3"/>
      <c r="Q37" s="70"/>
      <c r="R37" s="65"/>
      <c r="T37" s="71"/>
      <c r="U37" s="73"/>
      <c r="V37" s="65"/>
      <c r="Y37" s="3"/>
      <c r="Z37" s="3"/>
      <c r="AB37" s="165">
        <v>2</v>
      </c>
      <c r="AC37" s="3"/>
      <c r="AE37" s="56"/>
      <c r="AF37" s="65"/>
      <c r="AH37" s="4"/>
      <c r="AK37" s="56"/>
    </row>
    <row r="38" spans="2:37" s="57" customFormat="1" ht="18" customHeight="1">
      <c r="B38" s="56"/>
      <c r="D38" s="3"/>
      <c r="H38" s="3"/>
      <c r="I38" s="3"/>
      <c r="J38" s="3"/>
      <c r="K38" s="65"/>
      <c r="L38" s="65"/>
      <c r="M38" s="65"/>
      <c r="N38" s="70"/>
      <c r="O38" s="65"/>
      <c r="P38" s="3"/>
      <c r="R38" s="65"/>
      <c r="T38" s="65"/>
      <c r="U38" s="84"/>
      <c r="W38" s="3"/>
      <c r="X38" s="3"/>
      <c r="Y38" s="3"/>
      <c r="AB38" s="65"/>
      <c r="AC38" s="3"/>
      <c r="AD38" s="3"/>
      <c r="AE38" s="213" t="s">
        <v>45</v>
      </c>
      <c r="AF38" s="68"/>
      <c r="AH38" s="3"/>
      <c r="AI38" s="65"/>
      <c r="AJ38" s="56"/>
      <c r="AK38" s="56"/>
    </row>
    <row r="39" spans="2:37" s="57" customFormat="1" ht="18" customHeight="1">
      <c r="B39" s="56"/>
      <c r="C39" s="65"/>
      <c r="D39"/>
      <c r="F39"/>
      <c r="G39" s="3"/>
      <c r="H39" s="3"/>
      <c r="I39" s="3"/>
      <c r="J39" s="3"/>
      <c r="K39" s="3"/>
      <c r="L39" s="3"/>
      <c r="M39" s="3"/>
      <c r="N39" s="3"/>
      <c r="O39" s="3"/>
      <c r="P39" s="3"/>
      <c r="Q39" s="65"/>
      <c r="U39" s="84"/>
      <c r="V39" s="3"/>
      <c r="W39" s="3"/>
      <c r="Y39" s="3"/>
      <c r="AK39" s="56"/>
    </row>
    <row r="40" s="57" customFormat="1" ht="18" customHeight="1">
      <c r="E40" s="129">
        <v>13.215</v>
      </c>
    </row>
    <row r="41" s="57" customFormat="1" ht="18" customHeight="1">
      <c r="X41" s="127" t="s">
        <v>30</v>
      </c>
    </row>
    <row r="42" s="57" customFormat="1" ht="18" customHeight="1">
      <c r="AK42" s="56"/>
    </row>
    <row r="43" spans="17:19" s="57" customFormat="1" ht="18" customHeight="1">
      <c r="Q43" s="65"/>
      <c r="R43" s="65"/>
      <c r="S43" s="70"/>
    </row>
    <row r="44" s="57" customFormat="1" ht="18" customHeight="1"/>
    <row r="45" s="57" customFormat="1" ht="18" customHeight="1"/>
    <row r="46" s="57" customFormat="1" ht="18" customHeight="1"/>
    <row r="47" s="57" customFormat="1" ht="18" customHeight="1"/>
    <row r="48" s="57" customFormat="1" ht="18" customHeight="1">
      <c r="S48" s="31" t="s">
        <v>10</v>
      </c>
    </row>
    <row r="49" spans="17:20" s="57" customFormat="1" ht="18" customHeight="1">
      <c r="Q49" s="65"/>
      <c r="R49" s="65"/>
      <c r="S49" s="27" t="s">
        <v>11</v>
      </c>
      <c r="T49" s="56"/>
    </row>
    <row r="50" spans="17:20" s="57" customFormat="1" ht="18" customHeight="1">
      <c r="Q50" s="65"/>
      <c r="R50" s="65"/>
      <c r="S50" s="27" t="s">
        <v>12</v>
      </c>
      <c r="T50" s="56"/>
    </row>
    <row r="51" s="57" customFormat="1" ht="18" customHeight="1"/>
    <row r="52" s="57" customFormat="1" ht="18" customHeight="1" thickBot="1"/>
    <row r="53" spans="2:36" s="74" customFormat="1" ht="36" customHeight="1">
      <c r="B53" s="216" t="s">
        <v>43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8"/>
      <c r="O53" s="219" t="s">
        <v>16</v>
      </c>
      <c r="P53" s="220"/>
      <c r="Q53" s="220"/>
      <c r="R53" s="221"/>
      <c r="S53" s="136"/>
      <c r="T53" s="219" t="s">
        <v>17</v>
      </c>
      <c r="U53" s="220"/>
      <c r="V53" s="220"/>
      <c r="W53" s="221"/>
      <c r="X53" s="217" t="s">
        <v>29</v>
      </c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22"/>
    </row>
    <row r="54" spans="2:36" s="79" customFormat="1" ht="24.75" customHeight="1" thickBot="1">
      <c r="B54" s="75" t="s">
        <v>2</v>
      </c>
      <c r="C54" s="76" t="s">
        <v>3</v>
      </c>
      <c r="D54" s="76" t="s">
        <v>4</v>
      </c>
      <c r="E54" s="76" t="s">
        <v>5</v>
      </c>
      <c r="F54" s="76" t="s">
        <v>28</v>
      </c>
      <c r="G54" s="77"/>
      <c r="H54" s="132"/>
      <c r="I54" s="132"/>
      <c r="J54" s="78" t="s">
        <v>9</v>
      </c>
      <c r="K54" s="132"/>
      <c r="L54" s="132"/>
      <c r="M54" s="132"/>
      <c r="N54" s="132"/>
      <c r="O54" s="85" t="s">
        <v>2</v>
      </c>
      <c r="P54" s="86" t="s">
        <v>6</v>
      </c>
      <c r="Q54" s="86" t="s">
        <v>7</v>
      </c>
      <c r="R54" s="87" t="s">
        <v>8</v>
      </c>
      <c r="S54" s="137" t="s">
        <v>0</v>
      </c>
      <c r="T54" s="85" t="s">
        <v>2</v>
      </c>
      <c r="U54" s="86" t="s">
        <v>6</v>
      </c>
      <c r="V54" s="86" t="s">
        <v>7</v>
      </c>
      <c r="W54" s="87" t="s">
        <v>8</v>
      </c>
      <c r="X54" s="143" t="s">
        <v>2</v>
      </c>
      <c r="Y54" s="76" t="s">
        <v>3</v>
      </c>
      <c r="Z54" s="76" t="s">
        <v>4</v>
      </c>
      <c r="AA54" s="76" t="s">
        <v>5</v>
      </c>
      <c r="AB54" s="76" t="s">
        <v>28</v>
      </c>
      <c r="AC54" s="77"/>
      <c r="AD54" s="132"/>
      <c r="AE54" s="132"/>
      <c r="AF54" s="78" t="s">
        <v>9</v>
      </c>
      <c r="AG54" s="132"/>
      <c r="AH54" s="132"/>
      <c r="AI54" s="132"/>
      <c r="AJ54" s="133"/>
    </row>
    <row r="55" spans="2:36" s="2" customFormat="1" ht="21" customHeight="1" thickTop="1">
      <c r="B55" s="28"/>
      <c r="C55" s="80"/>
      <c r="D55" s="16"/>
      <c r="E55" s="96"/>
      <c r="F55" s="17"/>
      <c r="G55" s="81"/>
      <c r="H55" s="82"/>
      <c r="I55" s="128"/>
      <c r="J55" s="82"/>
      <c r="K55" s="82"/>
      <c r="L55" s="82"/>
      <c r="M55" s="82"/>
      <c r="N55" s="83"/>
      <c r="O55" s="92"/>
      <c r="P55" s="93"/>
      <c r="Q55" s="93"/>
      <c r="R55" s="95"/>
      <c r="S55" s="138"/>
      <c r="T55" s="92"/>
      <c r="U55" s="94"/>
      <c r="V55" s="94"/>
      <c r="W55" s="95"/>
      <c r="X55" s="144"/>
      <c r="Y55" s="134"/>
      <c r="Z55" s="135"/>
      <c r="AA55" s="134"/>
      <c r="AB55" s="17"/>
      <c r="AC55" s="155"/>
      <c r="AD55" s="156"/>
      <c r="AE55" s="157"/>
      <c r="AF55" s="158"/>
      <c r="AG55" s="84"/>
      <c r="AH55" s="84"/>
      <c r="AI55" s="84"/>
      <c r="AJ55" s="83"/>
    </row>
    <row r="56" spans="2:36" s="2" customFormat="1" ht="24.75" customHeight="1">
      <c r="B56" s="28"/>
      <c r="C56" s="80"/>
      <c r="D56" s="16"/>
      <c r="E56" s="96"/>
      <c r="F56" s="17"/>
      <c r="G56" s="81"/>
      <c r="H56" s="82"/>
      <c r="I56" s="67"/>
      <c r="J56" s="82"/>
      <c r="K56" s="82"/>
      <c r="L56" s="82"/>
      <c r="M56" s="82"/>
      <c r="N56" s="83"/>
      <c r="O56" s="92"/>
      <c r="P56" s="93"/>
      <c r="Q56" s="93"/>
      <c r="R56" s="95"/>
      <c r="S56" s="139" t="s">
        <v>25</v>
      </c>
      <c r="T56" s="92"/>
      <c r="U56" s="94"/>
      <c r="V56" s="94"/>
      <c r="W56" s="95"/>
      <c r="X56" s="144"/>
      <c r="Y56" s="80"/>
      <c r="Z56" s="17"/>
      <c r="AA56" s="80"/>
      <c r="AB56" s="17"/>
      <c r="AC56" s="166"/>
      <c r="AD56" s="159"/>
      <c r="AE56" s="160"/>
      <c r="AF56" s="82"/>
      <c r="AG56" s="84"/>
      <c r="AH56" s="84"/>
      <c r="AI56" s="84"/>
      <c r="AJ56" s="83"/>
    </row>
    <row r="57" spans="2:36" s="2" customFormat="1" ht="24.75" customHeight="1">
      <c r="B57" s="109">
        <v>1</v>
      </c>
      <c r="C57" s="110">
        <v>13.225</v>
      </c>
      <c r="D57" s="91">
        <v>-55</v>
      </c>
      <c r="E57" s="89">
        <f>C57+(D57/1000)</f>
        <v>13.17</v>
      </c>
      <c r="F57" s="17" t="s">
        <v>13</v>
      </c>
      <c r="G57" s="154" t="s">
        <v>53</v>
      </c>
      <c r="H57" s="82"/>
      <c r="I57" s="67"/>
      <c r="J57" s="82"/>
      <c r="K57" s="82"/>
      <c r="L57" s="82"/>
      <c r="M57" s="82"/>
      <c r="N57" s="83"/>
      <c r="O57" s="115">
        <v>1</v>
      </c>
      <c r="P57" s="111">
        <v>13.17</v>
      </c>
      <c r="Q57" s="111">
        <v>12.932</v>
      </c>
      <c r="R57" s="148">
        <f>(P57-Q57)*1000</f>
        <v>237.99999999999955</v>
      </c>
      <c r="S57" s="140" t="s">
        <v>1</v>
      </c>
      <c r="T57" s="112">
        <v>1</v>
      </c>
      <c r="U57" s="114">
        <v>13.118</v>
      </c>
      <c r="V57" s="114">
        <v>12.937000000000001</v>
      </c>
      <c r="W57" s="99">
        <f>(U57-V57)*1000</f>
        <v>180.99999999999915</v>
      </c>
      <c r="X57" s="97">
        <v>2</v>
      </c>
      <c r="Y57" s="98">
        <v>12.878</v>
      </c>
      <c r="Z57" s="91">
        <v>54</v>
      </c>
      <c r="AA57" s="89">
        <f>Y57+(Z57/1000)</f>
        <v>12.932</v>
      </c>
      <c r="AB57" s="17" t="s">
        <v>13</v>
      </c>
      <c r="AC57" s="154" t="s">
        <v>41</v>
      </c>
      <c r="AD57" s="159"/>
      <c r="AE57" s="160"/>
      <c r="AF57" s="82"/>
      <c r="AG57" s="84"/>
      <c r="AH57" s="84"/>
      <c r="AI57" s="84"/>
      <c r="AJ57" s="83"/>
    </row>
    <row r="58" spans="2:36" s="2" customFormat="1" ht="24.75" customHeight="1">
      <c r="B58" s="28"/>
      <c r="C58" s="80"/>
      <c r="D58" s="16"/>
      <c r="E58" s="96"/>
      <c r="F58" s="17"/>
      <c r="G58" s="81"/>
      <c r="H58" s="82"/>
      <c r="I58" s="67"/>
      <c r="J58" s="82"/>
      <c r="K58" s="82"/>
      <c r="L58" s="82"/>
      <c r="M58" s="82"/>
      <c r="N58" s="83"/>
      <c r="O58" s="92"/>
      <c r="P58" s="93"/>
      <c r="Q58" s="93"/>
      <c r="R58" s="147"/>
      <c r="S58" s="141"/>
      <c r="T58" s="92"/>
      <c r="U58" s="94"/>
      <c r="V58" s="94"/>
      <c r="W58" s="95"/>
      <c r="X58" s="144"/>
      <c r="Y58" s="80"/>
      <c r="Z58" s="17"/>
      <c r="AA58" s="80"/>
      <c r="AB58" s="17"/>
      <c r="AC58" s="166"/>
      <c r="AD58" s="159"/>
      <c r="AE58" s="160"/>
      <c r="AF58" s="82"/>
      <c r="AG58" s="84"/>
      <c r="AH58" s="84"/>
      <c r="AI58" s="84"/>
      <c r="AJ58" s="83"/>
    </row>
    <row r="59" spans="2:36" s="2" customFormat="1" ht="24.75" customHeight="1">
      <c r="B59" s="109" t="s">
        <v>30</v>
      </c>
      <c r="C59" s="167">
        <v>12.933</v>
      </c>
      <c r="D59" s="16"/>
      <c r="E59" s="96"/>
      <c r="F59" s="17" t="s">
        <v>13</v>
      </c>
      <c r="G59" s="154" t="s">
        <v>42</v>
      </c>
      <c r="H59" s="82"/>
      <c r="I59" s="67"/>
      <c r="J59" s="82"/>
      <c r="K59" s="82"/>
      <c r="L59" s="82"/>
      <c r="M59" s="82"/>
      <c r="N59" s="83"/>
      <c r="O59" s="113">
        <v>3</v>
      </c>
      <c r="P59" s="111">
        <v>13.17</v>
      </c>
      <c r="Q59" s="111">
        <v>12.9</v>
      </c>
      <c r="R59" s="148">
        <f>(P59-Q59)*1000</f>
        <v>269.99999999999955</v>
      </c>
      <c r="S59" s="142" t="s">
        <v>49</v>
      </c>
      <c r="T59" s="112">
        <v>3</v>
      </c>
      <c r="U59" s="114">
        <v>13.118</v>
      </c>
      <c r="V59" s="114">
        <v>12.937000000000001</v>
      </c>
      <c r="W59" s="99">
        <f>(U59-V59)*1000</f>
        <v>180.99999999999915</v>
      </c>
      <c r="X59" s="145">
        <v>3</v>
      </c>
      <c r="Y59" s="90">
        <v>12.845</v>
      </c>
      <c r="Z59" s="88">
        <v>55</v>
      </c>
      <c r="AA59" s="89">
        <f>Y59+(Z59/1000)</f>
        <v>12.9</v>
      </c>
      <c r="AB59" s="17" t="s">
        <v>13</v>
      </c>
      <c r="AC59" s="154" t="s">
        <v>40</v>
      </c>
      <c r="AD59" s="159"/>
      <c r="AE59" s="160"/>
      <c r="AF59" s="82"/>
      <c r="AG59" s="84"/>
      <c r="AH59" s="84"/>
      <c r="AI59" s="84"/>
      <c r="AJ59" s="83"/>
    </row>
    <row r="60" spans="2:36" s="2" customFormat="1" ht="24.75" customHeight="1">
      <c r="B60" s="28"/>
      <c r="C60" s="80"/>
      <c r="D60" s="16"/>
      <c r="E60" s="96"/>
      <c r="F60" s="17"/>
      <c r="G60" s="81"/>
      <c r="H60" s="82"/>
      <c r="I60" s="67"/>
      <c r="J60" s="82"/>
      <c r="K60" s="82"/>
      <c r="L60" s="82"/>
      <c r="M60" s="82"/>
      <c r="N60" s="83"/>
      <c r="O60" s="92"/>
      <c r="P60" s="93"/>
      <c r="Q60" s="93"/>
      <c r="R60" s="147"/>
      <c r="S60" s="142">
        <v>2016</v>
      </c>
      <c r="T60" s="92"/>
      <c r="U60" s="94"/>
      <c r="V60" s="94"/>
      <c r="W60" s="95"/>
      <c r="X60" s="144"/>
      <c r="Y60" s="80"/>
      <c r="Z60" s="16"/>
      <c r="AA60" s="96"/>
      <c r="AB60" s="17"/>
      <c r="AC60" s="154" t="s">
        <v>52</v>
      </c>
      <c r="AD60" s="159"/>
      <c r="AE60" s="160"/>
      <c r="AF60" s="82"/>
      <c r="AG60" s="84"/>
      <c r="AH60" s="84"/>
      <c r="AI60" s="84"/>
      <c r="AJ60" s="83"/>
    </row>
    <row r="61" spans="2:36" s="37" customFormat="1" ht="21" customHeight="1" thickBot="1">
      <c r="B61" s="100"/>
      <c r="C61" s="101"/>
      <c r="D61" s="18"/>
      <c r="E61" s="101"/>
      <c r="F61" s="18"/>
      <c r="G61" s="102"/>
      <c r="H61" s="103"/>
      <c r="I61" s="103"/>
      <c r="J61" s="103"/>
      <c r="K61" s="103"/>
      <c r="L61" s="103"/>
      <c r="M61" s="103"/>
      <c r="N61" s="104"/>
      <c r="O61" s="149"/>
      <c r="P61" s="150"/>
      <c r="Q61" s="150"/>
      <c r="R61" s="151"/>
      <c r="S61" s="152"/>
      <c r="T61" s="149"/>
      <c r="U61" s="153"/>
      <c r="V61" s="150"/>
      <c r="W61" s="151"/>
      <c r="X61" s="146"/>
      <c r="Y61" s="101"/>
      <c r="Z61" s="18"/>
      <c r="AA61" s="101"/>
      <c r="AB61" s="18"/>
      <c r="AC61" s="161"/>
      <c r="AD61" s="162"/>
      <c r="AE61" s="103"/>
      <c r="AF61" s="103"/>
      <c r="AG61" s="103"/>
      <c r="AH61" s="103"/>
      <c r="AI61" s="103"/>
      <c r="AJ61" s="104"/>
    </row>
  </sheetData>
  <sheetProtection password="E9A7" sheet="1"/>
  <mergeCells count="21">
    <mergeCell ref="AA8:AB8"/>
    <mergeCell ref="Y8:Z8"/>
    <mergeCell ref="L5:M5"/>
    <mergeCell ref="W5:X5"/>
    <mergeCell ref="Y5:Z5"/>
    <mergeCell ref="W4:AB4"/>
    <mergeCell ref="AA5:AB5"/>
    <mergeCell ref="J4:O4"/>
    <mergeCell ref="J5:K5"/>
    <mergeCell ref="N5:O5"/>
    <mergeCell ref="W8:X8"/>
    <mergeCell ref="B37:C37"/>
    <mergeCell ref="B53:N53"/>
    <mergeCell ref="O53:R53"/>
    <mergeCell ref="T53:W53"/>
    <mergeCell ref="X53:AJ53"/>
    <mergeCell ref="J8:K8"/>
    <mergeCell ref="J9:K9"/>
    <mergeCell ref="W9:X9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750730" r:id="rId1"/>
    <oleObject progId="Paint.Picture" shapeId="18020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2015-10-22T13:33:28Z</cp:lastPrinted>
  <dcterms:created xsi:type="dcterms:W3CDTF">2003-01-10T15:39:03Z</dcterms:created>
  <dcterms:modified xsi:type="dcterms:W3CDTF">2016-11-30T07:47:48Z</dcterms:modified>
  <cp:category/>
  <cp:version/>
  <cp:contentType/>
  <cp:contentStatus/>
</cp:coreProperties>
</file>