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tabRatio="663" activeTab="1"/>
  </bookViews>
  <sheets>
    <sheet name="titul" sheetId="1" r:id="rId1"/>
    <sheet name="Brumov" sheetId="2" r:id="rId2"/>
  </sheets>
  <definedNames/>
  <calcPr fullCalcOnLoad="1"/>
</workbook>
</file>

<file path=xl/sharedStrings.xml><?xml version="1.0" encoding="utf-8"?>
<sst xmlns="http://schemas.openxmlformats.org/spreadsheetml/2006/main" count="94" uniqueCount="67">
  <si>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</si>
  <si>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</si>
  <si>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</si>
  <si>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</si>
  <si>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</si>
  <si>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</si>
  <si>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</si>
  <si>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</si>
  <si>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</si>
  <si>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</si>
  <si>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</si>
  <si>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</si>
  <si>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</si>
  <si>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</si>
  <si>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</si>
  <si>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</si>
  <si>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>LT</t>
  </si>
  <si>
    <t xml:space="preserve">Traťové  zabezpečovací  zařízení :  </t>
  </si>
  <si>
    <t>Rádiové spojení  ( síť SRD )</t>
  </si>
  <si>
    <t>Kód : 16</t>
  </si>
  <si>
    <t>Návěstidla</t>
  </si>
  <si>
    <t>Hranice dopravny</t>
  </si>
  <si>
    <t>Indikátor Sv</t>
  </si>
  <si>
    <t>L T</t>
  </si>
  <si>
    <t>Sv 1</t>
  </si>
  <si>
    <t>Místo zastavení</t>
  </si>
  <si>
    <t>SV</t>
  </si>
  <si>
    <t>Přednostní poloha na kolej č. 1</t>
  </si>
  <si>
    <t>Dopravna  D 3</t>
  </si>
  <si>
    <t>ostatní výhybky a výkolejky přestavuje a uzamyká doprovod vlaku</t>
  </si>
  <si>
    <t>Sídlo dirigujícího dispečera :</t>
  </si>
  <si>
    <t>Směr  :  Bylnice</t>
  </si>
  <si>
    <t>Směr  :  Valašské Klobouky</t>
  </si>
  <si>
    <t>Bylnice</t>
  </si>
  <si>
    <t>Km 5,245</t>
  </si>
  <si>
    <t>Sv 4</t>
  </si>
  <si>
    <t>( klíč v.č. 1 v SHK - I. )</t>
  </si>
  <si>
    <t>Přednostní poloha na kolej č. 3</t>
  </si>
  <si>
    <t>( klíč v.č. 4 v SHK - IV. )</t>
  </si>
  <si>
    <t>klíče od výhybek a výkolejek v soupravě hlavních klíčů (SHK)</t>
  </si>
  <si>
    <t>Přednostní vjezd od Bylnice</t>
  </si>
  <si>
    <t>Vk 2</t>
  </si>
  <si>
    <t>provoz podle SŽDC D 3</t>
  </si>
  <si>
    <t>KANGO</t>
  </si>
  <si>
    <t>č. II,  úrovňové, jednostranné</t>
  </si>
  <si>
    <t>č. I,  úrovňové, jednostranné</t>
  </si>
  <si>
    <t>Trať :</t>
  </si>
  <si>
    <t>Ev. č. :</t>
  </si>
  <si>
    <t>Mechanické se samovratnými výhybkami č. 1 a 4,</t>
  </si>
  <si>
    <t>Kód :  1</t>
  </si>
  <si>
    <t>Dopravní stanoviště :</t>
  </si>
  <si>
    <t>Služební místnost - T</t>
  </si>
  <si>
    <t>( km )</t>
  </si>
  <si>
    <t>Dopravní  koleje</t>
  </si>
  <si>
    <t>Nástupiště  u  koleje</t>
  </si>
  <si>
    <t>Přednostní vjezd od V. Klobouků</t>
  </si>
  <si>
    <t>záznam hovorů zařízením ReDat</t>
  </si>
  <si>
    <t>výměnový zámek v závislosti na Vk 1, klíč Vk 1 / 2 v SHK - II.</t>
  </si>
  <si>
    <t>výměnový zámek v závislosti na Vk 2, klíč Vk 2 / 3t / 3 v SHK - III.</t>
  </si>
  <si>
    <t>V. / 2015</t>
  </si>
  <si>
    <t>Lk</t>
  </si>
  <si>
    <t>TsK</t>
  </si>
  <si>
    <t>TsK ( Př Lk )</t>
  </si>
  <si>
    <t>Krycí  *)</t>
  </si>
  <si>
    <t xml:space="preserve">*) = </t>
  </si>
  <si>
    <t>kryje PZS v km 6,167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</si>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</sst>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i/>
      <sz val="11"/>
      <name val="Arial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6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 CE"/>
      <family val="0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18" fillId="0" borderId="0" xfId="47" applyFont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49" fontId="7" fillId="0" borderId="0" xfId="47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33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vertical="center"/>
    </xf>
    <xf numFmtId="0" fontId="0" fillId="33" borderId="4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164" fontId="0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6" fillId="33" borderId="4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31" xfId="0" applyFill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43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3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6" fillId="35" borderId="46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3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31" fillId="0" borderId="0" xfId="47" applyFont="1" applyAlignment="1">
      <alignment/>
      <protection/>
    </xf>
    <xf numFmtId="0" fontId="31" fillId="0" borderId="0" xfId="47" applyFont="1" applyBorder="1" applyAlignment="1">
      <alignment/>
      <protection/>
    </xf>
    <xf numFmtId="0" fontId="31" fillId="0" borderId="0" xfId="47" applyFont="1" applyBorder="1">
      <alignment/>
      <protection/>
    </xf>
    <xf numFmtId="0" fontId="3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6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8" fillId="0" borderId="0" xfId="47" applyFont="1" applyAlignment="1">
      <alignment vertical="center"/>
      <protection/>
    </xf>
    <xf numFmtId="0" fontId="18" fillId="0" borderId="0" xfId="47" applyNumberFormat="1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 quotePrefix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0" fillId="34" borderId="47" xfId="47" applyFont="1" applyFill="1" applyBorder="1" applyAlignment="1">
      <alignment vertical="center"/>
      <protection/>
    </xf>
    <xf numFmtId="0" fontId="0" fillId="34" borderId="48" xfId="47" applyFont="1" applyFill="1" applyBorder="1" applyAlignment="1">
      <alignment vertical="center"/>
      <protection/>
    </xf>
    <xf numFmtId="0" fontId="0" fillId="34" borderId="48" xfId="47" applyFont="1" applyFill="1" applyBorder="1" applyAlignment="1" quotePrefix="1">
      <alignment vertical="center"/>
      <protection/>
    </xf>
    <xf numFmtId="164" fontId="0" fillId="34" borderId="48" xfId="47" applyNumberFormat="1" applyFont="1" applyFill="1" applyBorder="1" applyAlignment="1">
      <alignment vertical="center"/>
      <protection/>
    </xf>
    <xf numFmtId="0" fontId="0" fillId="34" borderId="4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50" xfId="47" applyFont="1" applyFill="1" applyBorder="1" applyAlignment="1">
      <alignment vertical="center"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0" borderId="53" xfId="47" applyFont="1" applyBorder="1">
      <alignment/>
      <protection/>
    </xf>
    <xf numFmtId="0" fontId="0" fillId="34" borderId="43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0" fillId="0" borderId="0" xfId="47" applyFont="1">
      <alignment/>
      <protection/>
    </xf>
    <xf numFmtId="0" fontId="18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2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164" fontId="36" fillId="0" borderId="0" xfId="47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6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50" xfId="47" applyFill="1" applyBorder="1" applyAlignment="1">
      <alignment vertical="center"/>
      <protection/>
    </xf>
    <xf numFmtId="0" fontId="0" fillId="35" borderId="60" xfId="47" applyFont="1" applyFill="1" applyBorder="1" applyAlignment="1">
      <alignment vertical="center"/>
      <protection/>
    </xf>
    <xf numFmtId="0" fontId="0" fillId="35" borderId="61" xfId="47" applyFont="1" applyFill="1" applyBorder="1" applyAlignment="1">
      <alignment vertical="center"/>
      <protection/>
    </xf>
    <xf numFmtId="0" fontId="0" fillId="35" borderId="62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50" xfId="47" applyFont="1" applyFill="1" applyBorder="1" applyAlignment="1">
      <alignment vertical="center"/>
      <protection/>
    </xf>
    <xf numFmtId="0" fontId="6" fillId="35" borderId="63" xfId="47" applyFont="1" applyFill="1" applyBorder="1" applyAlignment="1">
      <alignment horizontal="center" vertical="center"/>
      <protection/>
    </xf>
    <xf numFmtId="0" fontId="6" fillId="35" borderId="64" xfId="47" applyFont="1" applyFill="1" applyBorder="1" applyAlignment="1">
      <alignment horizontal="center" vertical="center"/>
      <protection/>
    </xf>
    <xf numFmtId="0" fontId="0" fillId="34" borderId="43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8" fillId="0" borderId="65" xfId="47" applyNumberFormat="1" applyFont="1" applyBorder="1" applyAlignment="1">
      <alignment horizontal="center" vertical="center"/>
      <protection/>
    </xf>
    <xf numFmtId="164" fontId="39" fillId="0" borderId="66" xfId="47" applyNumberFormat="1" applyFont="1" applyBorder="1" applyAlignment="1">
      <alignment horizontal="center" vertical="center"/>
      <protection/>
    </xf>
    <xf numFmtId="1" fontId="22" fillId="0" borderId="10" xfId="47" applyNumberFormat="1" applyFont="1" applyBorder="1" applyAlignment="1">
      <alignment horizontal="center" vertical="center"/>
      <protection/>
    </xf>
    <xf numFmtId="164" fontId="22" fillId="0" borderId="66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57" xfId="47" applyNumberFormat="1" applyFont="1" applyBorder="1" applyAlignment="1">
      <alignment vertical="center"/>
      <protection/>
    </xf>
    <xf numFmtId="1" fontId="0" fillId="0" borderId="58" xfId="47" applyNumberFormat="1" applyFont="1" applyBorder="1" applyAlignment="1">
      <alignment vertical="center"/>
      <protection/>
    </xf>
    <xf numFmtId="0" fontId="0" fillId="0" borderId="59" xfId="47" applyFont="1" applyBorder="1" applyAlignment="1">
      <alignment vertical="center"/>
      <protection/>
    </xf>
    <xf numFmtId="0" fontId="0" fillId="34" borderId="69" xfId="47" applyFill="1" applyBorder="1" applyAlignment="1">
      <alignment vertical="center"/>
      <protection/>
    </xf>
    <xf numFmtId="0" fontId="0" fillId="34" borderId="16" xfId="47" applyFill="1" applyBorder="1" applyAlignment="1">
      <alignment vertical="center"/>
      <protection/>
    </xf>
    <xf numFmtId="0" fontId="0" fillId="34" borderId="4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34" borderId="43" xfId="47" applyFont="1" applyFill="1" applyBorder="1" applyAlignment="1">
      <alignment vertical="center"/>
      <protection/>
    </xf>
    <xf numFmtId="164" fontId="0" fillId="0" borderId="66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164" fontId="82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20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10" xfId="47" applyFont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16" fillId="35" borderId="61" xfId="47" applyFont="1" applyFill="1" applyBorder="1" applyAlignment="1">
      <alignment horizontal="center" vertical="center"/>
      <protection/>
    </xf>
    <xf numFmtId="0" fontId="16" fillId="35" borderId="61" xfId="47" applyFont="1" applyFill="1" applyBorder="1" applyAlignment="1" quotePrefix="1">
      <alignment horizontal="center" vertical="center"/>
      <protection/>
    </xf>
    <xf numFmtId="0" fontId="6" fillId="35" borderId="70" xfId="47" applyFont="1" applyFill="1" applyBorder="1" applyAlignment="1">
      <alignment horizontal="center" vertical="center"/>
      <protection/>
    </xf>
    <xf numFmtId="0" fontId="6" fillId="35" borderId="71" xfId="47" applyFont="1" applyFill="1" applyBorder="1" applyAlignment="1">
      <alignment horizontal="center" vertical="center"/>
      <protection/>
    </xf>
    <xf numFmtId="0" fontId="6" fillId="35" borderId="72" xfId="47" applyFont="1" applyFill="1" applyBorder="1" applyAlignment="1">
      <alignment horizontal="center" vertical="center"/>
      <protection/>
    </xf>
    <xf numFmtId="0" fontId="5" fillId="0" borderId="2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4" fontId="24" fillId="33" borderId="73" xfId="39" applyFont="1" applyFill="1" applyBorder="1" applyAlignment="1">
      <alignment horizontal="center" vertical="center"/>
    </xf>
    <xf numFmtId="44" fontId="24" fillId="33" borderId="74" xfId="39" applyFont="1" applyFill="1" applyBorder="1" applyAlignment="1">
      <alignment horizontal="center" vertical="center"/>
    </xf>
    <xf numFmtId="44" fontId="83" fillId="33" borderId="73" xfId="39" applyFont="1" applyFill="1" applyBorder="1" applyAlignment="1">
      <alignment horizontal="center" vertical="center"/>
    </xf>
    <xf numFmtId="44" fontId="83" fillId="33" borderId="75" xfId="39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44" fontId="6" fillId="33" borderId="79" xfId="39" applyFont="1" applyFill="1" applyBorder="1" applyAlignment="1">
      <alignment horizontal="center" vertical="center"/>
    </xf>
    <xf numFmtId="44" fontId="6" fillId="33" borderId="41" xfId="39" applyFont="1" applyFill="1" applyBorder="1" applyAlignment="1">
      <alignment horizontal="center" vertical="center"/>
    </xf>
    <xf numFmtId="44" fontId="4" fillId="33" borderId="41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44" fontId="4" fillId="33" borderId="79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Brumov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33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" name="Line 1555"/>
        <xdr:cNvSpPr>
          <a:spLocks/>
        </xdr:cNvSpPr>
      </xdr:nvSpPr>
      <xdr:spPr>
        <a:xfrm flipV="1">
          <a:off x="33337500" y="8239125"/>
          <a:ext cx="2495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2" name="Line 1147"/>
        <xdr:cNvSpPr>
          <a:spLocks/>
        </xdr:cNvSpPr>
      </xdr:nvSpPr>
      <xdr:spPr>
        <a:xfrm flipV="1">
          <a:off x="14897100" y="686752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08925" y="7553325"/>
          <a:ext cx="1976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82391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152400</xdr:rowOff>
    </xdr:from>
    <xdr:to>
      <xdr:col>16</xdr:col>
      <xdr:colOff>495300</xdr:colOff>
      <xdr:row>31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182350" y="7591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58293000" y="8239125"/>
          <a:ext cx="64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Brumov</a:t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12668250" y="755332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78</xdr:col>
      <xdr:colOff>495300</xdr:colOff>
      <xdr:row>33</xdr:row>
      <xdr:rowOff>114300</xdr:rowOff>
    </xdr:to>
    <xdr:sp>
      <xdr:nvSpPr>
        <xdr:cNvPr id="9" name="Line 21"/>
        <xdr:cNvSpPr>
          <a:spLocks/>
        </xdr:cNvSpPr>
      </xdr:nvSpPr>
      <xdr:spPr>
        <a:xfrm flipH="1" flipV="1">
          <a:off x="54559200" y="76676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30</xdr:row>
      <xdr:rowOff>152400</xdr:rowOff>
    </xdr:to>
    <xdr:sp>
      <xdr:nvSpPr>
        <xdr:cNvPr id="10" name="Line 23"/>
        <xdr:cNvSpPr>
          <a:spLocks/>
        </xdr:cNvSpPr>
      </xdr:nvSpPr>
      <xdr:spPr>
        <a:xfrm flipH="1">
          <a:off x="11925300" y="7553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648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26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267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267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267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0</xdr:rowOff>
    </xdr:from>
    <xdr:to>
      <xdr:col>15</xdr:col>
      <xdr:colOff>266700</xdr:colOff>
      <xdr:row>33</xdr:row>
      <xdr:rowOff>114300</xdr:rowOff>
    </xdr:to>
    <xdr:sp>
      <xdr:nvSpPr>
        <xdr:cNvPr id="17" name="Line 45"/>
        <xdr:cNvSpPr>
          <a:spLocks/>
        </xdr:cNvSpPr>
      </xdr:nvSpPr>
      <xdr:spPr>
        <a:xfrm flipH="1">
          <a:off x="7467600" y="7667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476250</xdr:colOff>
      <xdr:row>30</xdr:row>
      <xdr:rowOff>152400</xdr:rowOff>
    </xdr:to>
    <xdr:sp>
      <xdr:nvSpPr>
        <xdr:cNvPr id="18" name="Line 240"/>
        <xdr:cNvSpPr>
          <a:spLocks/>
        </xdr:cNvSpPr>
      </xdr:nvSpPr>
      <xdr:spPr>
        <a:xfrm flipH="1" flipV="1">
          <a:off x="53073300" y="7553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27</xdr:row>
      <xdr:rowOff>114300</xdr:rowOff>
    </xdr:from>
    <xdr:to>
      <xdr:col>55</xdr:col>
      <xdr:colOff>247650</xdr:colOff>
      <xdr:row>27</xdr:row>
      <xdr:rowOff>114300</xdr:rowOff>
    </xdr:to>
    <xdr:sp>
      <xdr:nvSpPr>
        <xdr:cNvPr id="19" name="Line 362"/>
        <xdr:cNvSpPr>
          <a:spLocks/>
        </xdr:cNvSpPr>
      </xdr:nvSpPr>
      <xdr:spPr>
        <a:xfrm flipV="1">
          <a:off x="33127950" y="6867525"/>
          <a:ext cx="8058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152400</xdr:rowOff>
    </xdr:from>
    <xdr:to>
      <xdr:col>73</xdr:col>
      <xdr:colOff>247650</xdr:colOff>
      <xdr:row>31</xdr:row>
      <xdr:rowOff>0</xdr:rowOff>
    </xdr:to>
    <xdr:sp>
      <xdr:nvSpPr>
        <xdr:cNvPr id="20" name="Line 500"/>
        <xdr:cNvSpPr>
          <a:spLocks/>
        </xdr:cNvSpPr>
      </xdr:nvSpPr>
      <xdr:spPr>
        <a:xfrm flipH="1" flipV="1">
          <a:off x="53816250" y="7591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124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2" name="Line 613"/>
        <xdr:cNvSpPr>
          <a:spLocks/>
        </xdr:cNvSpPr>
      </xdr:nvSpPr>
      <xdr:spPr>
        <a:xfrm>
          <a:off x="64770000" y="8239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8124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4" name="Line 863"/>
        <xdr:cNvSpPr>
          <a:spLocks/>
        </xdr:cNvSpPr>
      </xdr:nvSpPr>
      <xdr:spPr>
        <a:xfrm>
          <a:off x="571500" y="8239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27</xdr:row>
      <xdr:rowOff>0</xdr:rowOff>
    </xdr:from>
    <xdr:ext cx="552450" cy="228600"/>
    <xdr:sp>
      <xdr:nvSpPr>
        <xdr:cNvPr id="25" name="text 7125"/>
        <xdr:cNvSpPr txBox="1">
          <a:spLocks noChangeArrowheads="1"/>
        </xdr:cNvSpPr>
      </xdr:nvSpPr>
      <xdr:spPr>
        <a:xfrm>
          <a:off x="32613600" y="67532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13</xdr:col>
      <xdr:colOff>266700</xdr:colOff>
      <xdr:row>28</xdr:row>
      <xdr:rowOff>142875</xdr:rowOff>
    </xdr:from>
    <xdr:to>
      <xdr:col>17</xdr:col>
      <xdr:colOff>266700</xdr:colOff>
      <xdr:row>32</xdr:row>
      <xdr:rowOff>0</xdr:rowOff>
    </xdr:to>
    <xdr:sp>
      <xdr:nvSpPr>
        <xdr:cNvPr id="26" name="Line 1150"/>
        <xdr:cNvSpPr>
          <a:spLocks/>
        </xdr:cNvSpPr>
      </xdr:nvSpPr>
      <xdr:spPr>
        <a:xfrm flipV="1">
          <a:off x="9696450" y="7124700"/>
          <a:ext cx="297180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20</xdr:col>
      <xdr:colOff>495300</xdr:colOff>
      <xdr:row>27</xdr:row>
      <xdr:rowOff>152400</xdr:rowOff>
    </xdr:to>
    <xdr:sp>
      <xdr:nvSpPr>
        <xdr:cNvPr id="27" name="Line 1156"/>
        <xdr:cNvSpPr>
          <a:spLocks/>
        </xdr:cNvSpPr>
      </xdr:nvSpPr>
      <xdr:spPr>
        <a:xfrm flipV="1">
          <a:off x="14154150" y="686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152400</xdr:rowOff>
    </xdr:from>
    <xdr:to>
      <xdr:col>19</xdr:col>
      <xdr:colOff>266700</xdr:colOff>
      <xdr:row>28</xdr:row>
      <xdr:rowOff>0</xdr:rowOff>
    </xdr:to>
    <xdr:sp>
      <xdr:nvSpPr>
        <xdr:cNvPr id="28" name="Line 1268"/>
        <xdr:cNvSpPr>
          <a:spLocks/>
        </xdr:cNvSpPr>
      </xdr:nvSpPr>
      <xdr:spPr>
        <a:xfrm flipV="1">
          <a:off x="13411200" y="6905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24</xdr:row>
      <xdr:rowOff>114300</xdr:rowOff>
    </xdr:from>
    <xdr:to>
      <xdr:col>50</xdr:col>
      <xdr:colOff>476250</xdr:colOff>
      <xdr:row>24</xdr:row>
      <xdr:rowOff>114300</xdr:rowOff>
    </xdr:to>
    <xdr:sp>
      <xdr:nvSpPr>
        <xdr:cNvPr id="29" name="Line 1433"/>
        <xdr:cNvSpPr>
          <a:spLocks/>
        </xdr:cNvSpPr>
      </xdr:nvSpPr>
      <xdr:spPr>
        <a:xfrm flipH="1" flipV="1">
          <a:off x="36842700" y="61817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114300</xdr:rowOff>
    </xdr:from>
    <xdr:to>
      <xdr:col>56</xdr:col>
      <xdr:colOff>476250</xdr:colOff>
      <xdr:row>27</xdr:row>
      <xdr:rowOff>152400</xdr:rowOff>
    </xdr:to>
    <xdr:sp>
      <xdr:nvSpPr>
        <xdr:cNvPr id="30" name="Line 1510"/>
        <xdr:cNvSpPr>
          <a:spLocks/>
        </xdr:cNvSpPr>
      </xdr:nvSpPr>
      <xdr:spPr>
        <a:xfrm flipH="1" flipV="1">
          <a:off x="41186100" y="686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152400</xdr:rowOff>
    </xdr:from>
    <xdr:to>
      <xdr:col>57</xdr:col>
      <xdr:colOff>247650</xdr:colOff>
      <xdr:row>28</xdr:row>
      <xdr:rowOff>0</xdr:rowOff>
    </xdr:to>
    <xdr:sp>
      <xdr:nvSpPr>
        <xdr:cNvPr id="31" name="Line 1511"/>
        <xdr:cNvSpPr>
          <a:spLocks/>
        </xdr:cNvSpPr>
      </xdr:nvSpPr>
      <xdr:spPr>
        <a:xfrm flipH="1" flipV="1">
          <a:off x="41929050" y="6905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0</xdr:rowOff>
    </xdr:from>
    <xdr:to>
      <xdr:col>62</xdr:col>
      <xdr:colOff>495300</xdr:colOff>
      <xdr:row>30</xdr:row>
      <xdr:rowOff>114300</xdr:rowOff>
    </xdr:to>
    <xdr:sp>
      <xdr:nvSpPr>
        <xdr:cNvPr id="32" name="Line 1515"/>
        <xdr:cNvSpPr>
          <a:spLocks/>
        </xdr:cNvSpPr>
      </xdr:nvSpPr>
      <xdr:spPr>
        <a:xfrm>
          <a:off x="42672000" y="69818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3" name="Line 1548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4" name="Line 1549"/>
        <xdr:cNvSpPr>
          <a:spLocks/>
        </xdr:cNvSpPr>
      </xdr:nvSpPr>
      <xdr:spPr>
        <a:xfrm flipH="1">
          <a:off x="39966900" y="108775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5" name="text 29"/>
        <xdr:cNvSpPr txBox="1">
          <a:spLocks noChangeArrowheads="1"/>
        </xdr:cNvSpPr>
      </xdr:nvSpPr>
      <xdr:spPr>
        <a:xfrm>
          <a:off x="32385000" y="7439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2385000" y="8124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142875</xdr:rowOff>
    </xdr:to>
    <xdr:sp>
      <xdr:nvSpPr>
        <xdr:cNvPr id="37" name="Line 1556"/>
        <xdr:cNvSpPr>
          <a:spLocks/>
        </xdr:cNvSpPr>
      </xdr:nvSpPr>
      <xdr:spPr>
        <a:xfrm flipV="1">
          <a:off x="12668250" y="6981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38" name="Group 1559"/>
        <xdr:cNvGrpSpPr>
          <a:grpSpLocks noChangeAspect="1"/>
        </xdr:cNvGrpSpPr>
      </xdr:nvGrpSpPr>
      <xdr:grpSpPr>
        <a:xfrm>
          <a:off x="7315200" y="7886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15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5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31</xdr:row>
      <xdr:rowOff>133350</xdr:rowOff>
    </xdr:from>
    <xdr:to>
      <xdr:col>13</xdr:col>
      <xdr:colOff>266700</xdr:colOff>
      <xdr:row>32</xdr:row>
      <xdr:rowOff>0</xdr:rowOff>
    </xdr:to>
    <xdr:sp>
      <xdr:nvSpPr>
        <xdr:cNvPr id="41" name="Line 1563"/>
        <xdr:cNvSpPr>
          <a:spLocks noChangeAspect="1"/>
        </xdr:cNvSpPr>
      </xdr:nvSpPr>
      <xdr:spPr>
        <a:xfrm>
          <a:off x="9696450" y="78009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30</xdr:row>
      <xdr:rowOff>95250</xdr:rowOff>
    </xdr:from>
    <xdr:to>
      <xdr:col>13</xdr:col>
      <xdr:colOff>419100</xdr:colOff>
      <xdr:row>31</xdr:row>
      <xdr:rowOff>133350</xdr:rowOff>
    </xdr:to>
    <xdr:sp>
      <xdr:nvSpPr>
        <xdr:cNvPr id="42" name="Oval 1564"/>
        <xdr:cNvSpPr>
          <a:spLocks noChangeAspect="1"/>
        </xdr:cNvSpPr>
      </xdr:nvSpPr>
      <xdr:spPr>
        <a:xfrm>
          <a:off x="9534525" y="75342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361950</xdr:colOff>
      <xdr:row>34</xdr:row>
      <xdr:rowOff>57150</xdr:rowOff>
    </xdr:from>
    <xdr:to>
      <xdr:col>10</xdr:col>
      <xdr:colOff>666750</xdr:colOff>
      <xdr:row>34</xdr:row>
      <xdr:rowOff>171450</xdr:rowOff>
    </xdr:to>
    <xdr:grpSp>
      <xdr:nvGrpSpPr>
        <xdr:cNvPr id="43" name="Group 1565"/>
        <xdr:cNvGrpSpPr>
          <a:grpSpLocks noChangeAspect="1"/>
        </xdr:cNvGrpSpPr>
      </xdr:nvGrpSpPr>
      <xdr:grpSpPr>
        <a:xfrm>
          <a:off x="7334250" y="84105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44" name="Rectangle 1566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156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1568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69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1570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19050</xdr:rowOff>
    </xdr:from>
    <xdr:to>
      <xdr:col>3</xdr:col>
      <xdr:colOff>409575</xdr:colOff>
      <xdr:row>34</xdr:row>
      <xdr:rowOff>209550</xdr:rowOff>
    </xdr:to>
    <xdr:grpSp>
      <xdr:nvGrpSpPr>
        <xdr:cNvPr id="49" name="Group 1571"/>
        <xdr:cNvGrpSpPr>
          <a:grpSpLocks noChangeAspect="1"/>
        </xdr:cNvGrpSpPr>
      </xdr:nvGrpSpPr>
      <xdr:grpSpPr>
        <a:xfrm>
          <a:off x="2057400" y="8372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0" name="Text Box 157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1" name="Line 157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157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57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57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157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57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30</xdr:row>
      <xdr:rowOff>161925</xdr:rowOff>
    </xdr:from>
    <xdr:to>
      <xdr:col>38</xdr:col>
      <xdr:colOff>704850</xdr:colOff>
      <xdr:row>31</xdr:row>
      <xdr:rowOff>66675</xdr:rowOff>
    </xdr:to>
    <xdr:grpSp>
      <xdr:nvGrpSpPr>
        <xdr:cNvPr id="57" name="Group 1579"/>
        <xdr:cNvGrpSpPr>
          <a:grpSpLocks/>
        </xdr:cNvGrpSpPr>
      </xdr:nvGrpSpPr>
      <xdr:grpSpPr>
        <a:xfrm>
          <a:off x="27974925" y="76009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58" name="Line 1580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581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1582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28</xdr:row>
      <xdr:rowOff>76200</xdr:rowOff>
    </xdr:from>
    <xdr:to>
      <xdr:col>42</xdr:col>
      <xdr:colOff>0</xdr:colOff>
      <xdr:row>29</xdr:row>
      <xdr:rowOff>152400</xdr:rowOff>
    </xdr:to>
    <xdr:grpSp>
      <xdr:nvGrpSpPr>
        <xdr:cNvPr id="63" name="Group 1585"/>
        <xdr:cNvGrpSpPr>
          <a:grpSpLocks/>
        </xdr:cNvGrpSpPr>
      </xdr:nvGrpSpPr>
      <xdr:grpSpPr>
        <a:xfrm>
          <a:off x="26289000" y="705802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64" name="Rectangle 158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8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58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58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59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59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59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31</xdr:row>
      <xdr:rowOff>76200</xdr:rowOff>
    </xdr:from>
    <xdr:to>
      <xdr:col>42</xdr:col>
      <xdr:colOff>0</xdr:colOff>
      <xdr:row>32</xdr:row>
      <xdr:rowOff>152400</xdr:rowOff>
    </xdr:to>
    <xdr:grpSp>
      <xdr:nvGrpSpPr>
        <xdr:cNvPr id="71" name="Group 1601"/>
        <xdr:cNvGrpSpPr>
          <a:grpSpLocks/>
        </xdr:cNvGrpSpPr>
      </xdr:nvGrpSpPr>
      <xdr:grpSpPr>
        <a:xfrm>
          <a:off x="26289000" y="774382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72" name="Rectangle 160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60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60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60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60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60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60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161925</xdr:colOff>
      <xdr:row>27</xdr:row>
      <xdr:rowOff>57150</xdr:rowOff>
    </xdr:from>
    <xdr:to>
      <xdr:col>18</xdr:col>
      <xdr:colOff>0</xdr:colOff>
      <xdr:row>27</xdr:row>
      <xdr:rowOff>180975</xdr:rowOff>
    </xdr:to>
    <xdr:sp>
      <xdr:nvSpPr>
        <xdr:cNvPr id="79" name="kreslení 16"/>
        <xdr:cNvSpPr>
          <a:spLocks/>
        </xdr:cNvSpPr>
      </xdr:nvSpPr>
      <xdr:spPr>
        <a:xfrm>
          <a:off x="12563475" y="6810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31</xdr:row>
      <xdr:rowOff>219075</xdr:rowOff>
    </xdr:from>
    <xdr:to>
      <xdr:col>78</xdr:col>
      <xdr:colOff>647700</xdr:colOff>
      <xdr:row>33</xdr:row>
      <xdr:rowOff>114300</xdr:rowOff>
    </xdr:to>
    <xdr:grpSp>
      <xdr:nvGrpSpPr>
        <xdr:cNvPr id="80" name="Group 1626"/>
        <xdr:cNvGrpSpPr>
          <a:grpSpLocks noChangeAspect="1"/>
        </xdr:cNvGrpSpPr>
      </xdr:nvGrpSpPr>
      <xdr:grpSpPr>
        <a:xfrm>
          <a:off x="58140600" y="7886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219075</xdr:rowOff>
    </xdr:from>
    <xdr:to>
      <xdr:col>62</xdr:col>
      <xdr:colOff>647700</xdr:colOff>
      <xdr:row>30</xdr:row>
      <xdr:rowOff>114300</xdr:rowOff>
    </xdr:to>
    <xdr:grpSp>
      <xdr:nvGrpSpPr>
        <xdr:cNvPr id="83" name="Group 1629"/>
        <xdr:cNvGrpSpPr>
          <a:grpSpLocks noChangeAspect="1"/>
        </xdr:cNvGrpSpPr>
      </xdr:nvGrpSpPr>
      <xdr:grpSpPr>
        <a:xfrm>
          <a:off x="46253400" y="7200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16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6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27</xdr:row>
      <xdr:rowOff>57150</xdr:rowOff>
    </xdr:from>
    <xdr:to>
      <xdr:col>58</xdr:col>
      <xdr:colOff>352425</xdr:colOff>
      <xdr:row>27</xdr:row>
      <xdr:rowOff>180975</xdr:rowOff>
    </xdr:to>
    <xdr:sp>
      <xdr:nvSpPr>
        <xdr:cNvPr id="86" name="kreslení 12"/>
        <xdr:cNvSpPr>
          <a:spLocks/>
        </xdr:cNvSpPr>
      </xdr:nvSpPr>
      <xdr:spPr>
        <a:xfrm>
          <a:off x="42938700" y="6810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314325</xdr:colOff>
      <xdr:row>31</xdr:row>
      <xdr:rowOff>57150</xdr:rowOff>
    </xdr:from>
    <xdr:to>
      <xdr:col>78</xdr:col>
      <xdr:colOff>619125</xdr:colOff>
      <xdr:row>31</xdr:row>
      <xdr:rowOff>171450</xdr:rowOff>
    </xdr:to>
    <xdr:grpSp>
      <xdr:nvGrpSpPr>
        <xdr:cNvPr id="87" name="Group 1643"/>
        <xdr:cNvGrpSpPr>
          <a:grpSpLocks noChangeAspect="1"/>
        </xdr:cNvGrpSpPr>
      </xdr:nvGrpSpPr>
      <xdr:grpSpPr>
        <a:xfrm>
          <a:off x="58112025" y="7724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88" name="Rectangle 164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64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64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64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64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32</xdr:row>
      <xdr:rowOff>19050</xdr:rowOff>
    </xdr:from>
    <xdr:to>
      <xdr:col>85</xdr:col>
      <xdr:colOff>476250</xdr:colOff>
      <xdr:row>32</xdr:row>
      <xdr:rowOff>209550</xdr:rowOff>
    </xdr:to>
    <xdr:grpSp>
      <xdr:nvGrpSpPr>
        <xdr:cNvPr id="93" name="Group 1649"/>
        <xdr:cNvGrpSpPr>
          <a:grpSpLocks noChangeAspect="1"/>
        </xdr:cNvGrpSpPr>
      </xdr:nvGrpSpPr>
      <xdr:grpSpPr>
        <a:xfrm>
          <a:off x="63350775" y="7915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4" name="Line 1650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651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652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653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 Box 1654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99" name="Line 1655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656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695325</xdr:colOff>
      <xdr:row>24</xdr:row>
      <xdr:rowOff>9525</xdr:rowOff>
    </xdr:from>
    <xdr:to>
      <xdr:col>40</xdr:col>
      <xdr:colOff>457200</xdr:colOff>
      <xdr:row>26</xdr:row>
      <xdr:rowOff>0</xdr:rowOff>
    </xdr:to>
    <xdr:pic>
      <xdr:nvPicPr>
        <xdr:cNvPr id="101" name="Picture 1657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0225" y="607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38</xdr:col>
      <xdr:colOff>457200</xdr:colOff>
      <xdr:row>28</xdr:row>
      <xdr:rowOff>114300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28232100" y="7096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67</a:t>
          </a:r>
        </a:p>
      </xdr:txBody>
    </xdr:sp>
    <xdr:clientData/>
  </xdr:oneCellAnchor>
  <xdr:oneCellAnchor>
    <xdr:from>
      <xdr:col>38</xdr:col>
      <xdr:colOff>457200</xdr:colOff>
      <xdr:row>31</xdr:row>
      <xdr:rowOff>114300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28232100" y="7781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67</a:t>
          </a:r>
        </a:p>
      </xdr:txBody>
    </xdr:sp>
    <xdr:clientData/>
  </xdr:oneCellAnchor>
  <xdr:twoCellAnchor>
    <xdr:from>
      <xdr:col>14</xdr:col>
      <xdr:colOff>466725</xdr:colOff>
      <xdr:row>32</xdr:row>
      <xdr:rowOff>0</xdr:rowOff>
    </xdr:from>
    <xdr:to>
      <xdr:col>14</xdr:col>
      <xdr:colOff>514350</xdr:colOff>
      <xdr:row>33</xdr:row>
      <xdr:rowOff>0</xdr:rowOff>
    </xdr:to>
    <xdr:grpSp>
      <xdr:nvGrpSpPr>
        <xdr:cNvPr id="104" name="Group 1663"/>
        <xdr:cNvGrpSpPr>
          <a:grpSpLocks noChangeAspect="1"/>
        </xdr:cNvGrpSpPr>
      </xdr:nvGrpSpPr>
      <xdr:grpSpPr>
        <a:xfrm>
          <a:off x="10410825" y="7896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5" name="Rectangle 166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66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66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29</xdr:row>
      <xdr:rowOff>0</xdr:rowOff>
    </xdr:from>
    <xdr:to>
      <xdr:col>17</xdr:col>
      <xdr:colOff>285750</xdr:colOff>
      <xdr:row>30</xdr:row>
      <xdr:rowOff>0</xdr:rowOff>
    </xdr:to>
    <xdr:grpSp>
      <xdr:nvGrpSpPr>
        <xdr:cNvPr id="108" name="Group 1667"/>
        <xdr:cNvGrpSpPr>
          <a:grpSpLocks noChangeAspect="1"/>
        </xdr:cNvGrpSpPr>
      </xdr:nvGrpSpPr>
      <xdr:grpSpPr>
        <a:xfrm>
          <a:off x="12639675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9" name="Rectangle 166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66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67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466725</xdr:colOff>
      <xdr:row>32</xdr:row>
      <xdr:rowOff>0</xdr:rowOff>
    </xdr:from>
    <xdr:to>
      <xdr:col>74</xdr:col>
      <xdr:colOff>514350</xdr:colOff>
      <xdr:row>33</xdr:row>
      <xdr:rowOff>0</xdr:rowOff>
    </xdr:to>
    <xdr:grpSp>
      <xdr:nvGrpSpPr>
        <xdr:cNvPr id="112" name="Group 1671"/>
        <xdr:cNvGrpSpPr>
          <a:grpSpLocks noChangeAspect="1"/>
        </xdr:cNvGrpSpPr>
      </xdr:nvGrpSpPr>
      <xdr:grpSpPr>
        <a:xfrm>
          <a:off x="55292625" y="7896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3" name="Rectangle 167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67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67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16" name="Oval 1675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514350" y="104108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8" name="text 6"/>
        <xdr:cNvSpPr txBox="1">
          <a:spLocks noChangeArrowheads="1"/>
        </xdr:cNvSpPr>
      </xdr:nvSpPr>
      <xdr:spPr>
        <a:xfrm>
          <a:off x="55797450" y="104108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466725</xdr:colOff>
      <xdr:row>29</xdr:row>
      <xdr:rowOff>0</xdr:rowOff>
    </xdr:from>
    <xdr:to>
      <xdr:col>58</xdr:col>
      <xdr:colOff>514350</xdr:colOff>
      <xdr:row>30</xdr:row>
      <xdr:rowOff>0</xdr:rowOff>
    </xdr:to>
    <xdr:grpSp>
      <xdr:nvGrpSpPr>
        <xdr:cNvPr id="119" name="Group 1683"/>
        <xdr:cNvGrpSpPr>
          <a:grpSpLocks noChangeAspect="1"/>
        </xdr:cNvGrpSpPr>
      </xdr:nvGrpSpPr>
      <xdr:grpSpPr>
        <a:xfrm>
          <a:off x="43405425" y="7210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0" name="Rectangle 16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6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6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34</xdr:row>
      <xdr:rowOff>57150</xdr:rowOff>
    </xdr:from>
    <xdr:to>
      <xdr:col>80</xdr:col>
      <xdr:colOff>95250</xdr:colOff>
      <xdr:row>34</xdr:row>
      <xdr:rowOff>171450</xdr:rowOff>
    </xdr:to>
    <xdr:grpSp>
      <xdr:nvGrpSpPr>
        <xdr:cNvPr id="123" name="Group 2487"/>
        <xdr:cNvGrpSpPr>
          <a:grpSpLocks noChangeAspect="1"/>
        </xdr:cNvGrpSpPr>
      </xdr:nvGrpSpPr>
      <xdr:grpSpPr>
        <a:xfrm>
          <a:off x="58816875" y="8410575"/>
          <a:ext cx="561975" cy="114300"/>
          <a:chOff x="274" y="647"/>
          <a:chExt cx="52" cy="12"/>
        </a:xfrm>
        <a:solidFill>
          <a:srgbClr val="FFFFFF"/>
        </a:solidFill>
      </xdr:grpSpPr>
      <xdr:sp>
        <xdr:nvSpPr>
          <xdr:cNvPr id="124" name="Line 2421"/>
          <xdr:cNvSpPr>
            <a:spLocks noChangeAspect="1"/>
          </xdr:cNvSpPr>
        </xdr:nvSpPr>
        <xdr:spPr>
          <a:xfrm>
            <a:off x="277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422"/>
          <xdr:cNvSpPr>
            <a:spLocks noChangeAspect="1"/>
          </xdr:cNvSpPr>
        </xdr:nvSpPr>
        <xdr:spPr>
          <a:xfrm>
            <a:off x="302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423"/>
          <xdr:cNvSpPr>
            <a:spLocks noChangeAspect="1"/>
          </xdr:cNvSpPr>
        </xdr:nvSpPr>
        <xdr:spPr>
          <a:xfrm>
            <a:off x="314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425"/>
          <xdr:cNvSpPr>
            <a:spLocks noChangeAspect="1"/>
          </xdr:cNvSpPr>
        </xdr:nvSpPr>
        <xdr:spPr>
          <a:xfrm>
            <a:off x="274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8" name="Group 2426"/>
          <xdr:cNvGrpSpPr>
            <a:grpSpLocks noChangeAspect="1"/>
          </xdr:cNvGrpSpPr>
        </xdr:nvGrpSpPr>
        <xdr:grpSpPr>
          <a:xfrm>
            <a:off x="302" y="64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29" name="Line 242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Line 242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" name="Line 2429"/>
          <xdr:cNvSpPr>
            <a:spLocks noChangeAspect="1"/>
          </xdr:cNvSpPr>
        </xdr:nvSpPr>
        <xdr:spPr>
          <a:xfrm flipH="1">
            <a:off x="290" y="64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430"/>
          <xdr:cNvSpPr>
            <a:spLocks noChangeAspect="1"/>
          </xdr:cNvSpPr>
        </xdr:nvSpPr>
        <xdr:spPr>
          <a:xfrm>
            <a:off x="290" y="65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34</xdr:row>
      <xdr:rowOff>0</xdr:rowOff>
    </xdr:from>
    <xdr:to>
      <xdr:col>11</xdr:col>
      <xdr:colOff>400050</xdr:colOff>
      <xdr:row>35</xdr:row>
      <xdr:rowOff>0</xdr:rowOff>
    </xdr:to>
    <xdr:grpSp>
      <xdr:nvGrpSpPr>
        <xdr:cNvPr id="133" name="Group 304"/>
        <xdr:cNvGrpSpPr>
          <a:grpSpLocks noChangeAspect="1"/>
        </xdr:cNvGrpSpPr>
      </xdr:nvGrpSpPr>
      <xdr:grpSpPr>
        <a:xfrm>
          <a:off x="7991475" y="8353425"/>
          <a:ext cx="352425" cy="228600"/>
          <a:chOff x="757" y="41"/>
          <a:chExt cx="32" cy="24"/>
        </a:xfrm>
        <a:solidFill>
          <a:srgbClr val="FFFFFF"/>
        </a:solidFill>
      </xdr:grpSpPr>
      <xdr:sp>
        <xdr:nvSpPr>
          <xdr:cNvPr id="134" name="Line 275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276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279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80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98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99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300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301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302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303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7" customWidth="1"/>
    <col min="2" max="2" width="11.25390625" style="220" customWidth="1"/>
    <col min="3" max="18" width="11.25390625" style="138" customWidth="1"/>
    <col min="19" max="19" width="4.75390625" style="137" customWidth="1"/>
    <col min="20" max="20" width="1.75390625" style="137" customWidth="1"/>
    <col min="21" max="16384" width="9.125" style="138" customWidth="1"/>
  </cols>
  <sheetData>
    <row r="1" spans="1:20" s="136" customFormat="1" ht="9.7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S1" s="133"/>
      <c r="T1" s="133"/>
    </row>
    <row r="2" spans="2:18" ht="36" customHeight="1">
      <c r="B2" s="138"/>
      <c r="D2" s="139"/>
      <c r="E2" s="139"/>
      <c r="F2" s="139"/>
      <c r="G2" s="139"/>
      <c r="H2" s="139"/>
      <c r="I2" s="139"/>
      <c r="J2" s="139"/>
      <c r="K2" s="139"/>
      <c r="L2" s="139"/>
      <c r="R2" s="140"/>
    </row>
    <row r="3" spans="2:12" s="137" customFormat="1" ht="21" customHeight="1">
      <c r="B3" s="141"/>
      <c r="C3" s="141"/>
      <c r="D3" s="141"/>
      <c r="J3" s="142"/>
      <c r="K3" s="141"/>
      <c r="L3" s="141"/>
    </row>
    <row r="4" spans="1:22" s="150" customFormat="1" ht="24.75" customHeight="1">
      <c r="A4" s="143"/>
      <c r="B4" s="37" t="s">
        <v>46</v>
      </c>
      <c r="C4" s="144">
        <v>304</v>
      </c>
      <c r="D4" s="145"/>
      <c r="E4" s="143"/>
      <c r="F4" s="143"/>
      <c r="G4" s="143"/>
      <c r="H4" s="143"/>
      <c r="I4" s="145"/>
      <c r="J4" s="49" t="s">
        <v>34</v>
      </c>
      <c r="K4" s="145"/>
      <c r="L4" s="146"/>
      <c r="M4" s="145"/>
      <c r="N4" s="145"/>
      <c r="O4" s="145"/>
      <c r="P4" s="145"/>
      <c r="Q4" s="147" t="s">
        <v>47</v>
      </c>
      <c r="R4" s="148">
        <v>334052</v>
      </c>
      <c r="S4" s="145"/>
      <c r="T4" s="145"/>
      <c r="U4" s="149"/>
      <c r="V4" s="149"/>
    </row>
    <row r="5" spans="2:22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2"/>
      <c r="U6" s="142"/>
      <c r="V6" s="142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1"/>
      <c r="U7" s="139"/>
    </row>
    <row r="8" spans="1:21" ht="25.5">
      <c r="A8" s="160"/>
      <c r="B8" s="165"/>
      <c r="C8" s="166"/>
      <c r="D8" s="166"/>
      <c r="E8" s="166"/>
      <c r="F8" s="166"/>
      <c r="G8" s="166"/>
      <c r="H8" s="166"/>
      <c r="I8" s="167"/>
      <c r="J8" s="29" t="s">
        <v>28</v>
      </c>
      <c r="K8" s="167"/>
      <c r="L8" s="166"/>
      <c r="M8" s="166"/>
      <c r="N8" s="166"/>
      <c r="O8" s="166"/>
      <c r="P8" s="166"/>
      <c r="Q8" s="166"/>
      <c r="R8" s="168"/>
      <c r="S8" s="164"/>
      <c r="T8" s="141"/>
      <c r="U8" s="139"/>
    </row>
    <row r="9" spans="1:21" ht="21" customHeight="1">
      <c r="A9" s="160"/>
      <c r="B9" s="165"/>
      <c r="C9" s="169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8"/>
      <c r="S9" s="164"/>
      <c r="T9" s="141"/>
      <c r="U9" s="139"/>
    </row>
    <row r="10" spans="1:21" ht="21" customHeight="1">
      <c r="A10" s="160"/>
      <c r="B10" s="165"/>
      <c r="C10" s="169"/>
      <c r="D10" s="166"/>
      <c r="E10" s="166"/>
      <c r="F10" s="166"/>
      <c r="G10" s="166"/>
      <c r="H10" s="166"/>
      <c r="I10" s="166"/>
      <c r="J10" s="170" t="s">
        <v>48</v>
      </c>
      <c r="K10" s="166"/>
      <c r="L10" s="166"/>
      <c r="M10" s="166"/>
      <c r="N10" s="166"/>
      <c r="O10" s="166"/>
      <c r="P10" s="235" t="s">
        <v>49</v>
      </c>
      <c r="Q10" s="235"/>
      <c r="R10" s="172"/>
      <c r="S10" s="164"/>
      <c r="T10" s="141"/>
      <c r="U10" s="139"/>
    </row>
    <row r="11" spans="1:21" ht="21" customHeight="1">
      <c r="A11" s="160"/>
      <c r="B11" s="165"/>
      <c r="C11" s="169"/>
      <c r="D11" s="166"/>
      <c r="E11" s="166"/>
      <c r="F11" s="166"/>
      <c r="G11" s="166"/>
      <c r="H11" s="166"/>
      <c r="I11" s="166"/>
      <c r="J11" s="173" t="s">
        <v>29</v>
      </c>
      <c r="K11" s="166"/>
      <c r="L11" s="166"/>
      <c r="M11" s="166"/>
      <c r="N11" s="166"/>
      <c r="O11" s="166"/>
      <c r="P11" s="166"/>
      <c r="Q11" s="166"/>
      <c r="R11" s="168"/>
      <c r="S11" s="164"/>
      <c r="T11" s="141"/>
      <c r="U11" s="139"/>
    </row>
    <row r="12" spans="1:21" ht="21" customHeight="1">
      <c r="A12" s="160"/>
      <c r="B12" s="165"/>
      <c r="C12" s="169"/>
      <c r="D12" s="166"/>
      <c r="E12" s="166"/>
      <c r="F12" s="166"/>
      <c r="G12" s="166"/>
      <c r="H12" s="166"/>
      <c r="I12" s="166"/>
      <c r="J12" s="174" t="s">
        <v>39</v>
      </c>
      <c r="K12" s="166"/>
      <c r="L12" s="166"/>
      <c r="M12" s="166"/>
      <c r="N12" s="166"/>
      <c r="O12" s="166"/>
      <c r="P12" s="166"/>
      <c r="Q12" s="166"/>
      <c r="R12" s="168"/>
      <c r="S12" s="164"/>
      <c r="T12" s="141"/>
      <c r="U12" s="139"/>
    </row>
    <row r="13" spans="1:21" ht="21" customHeight="1">
      <c r="A13" s="160"/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/>
      <c r="S13" s="164"/>
      <c r="T13" s="141"/>
      <c r="U13" s="139"/>
    </row>
    <row r="14" spans="1:21" ht="21" customHeight="1">
      <c r="A14" s="160"/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8"/>
      <c r="S14" s="164"/>
      <c r="T14" s="141"/>
      <c r="U14" s="139"/>
    </row>
    <row r="15" spans="1:21" ht="21" customHeight="1">
      <c r="A15" s="160"/>
      <c r="B15" s="165"/>
      <c r="C15" s="178" t="s">
        <v>50</v>
      </c>
      <c r="D15" s="166"/>
      <c r="E15" s="166"/>
      <c r="F15" s="166"/>
      <c r="G15" s="166"/>
      <c r="I15" s="166"/>
      <c r="J15" s="179" t="s">
        <v>51</v>
      </c>
      <c r="M15" s="166"/>
      <c r="N15" s="166"/>
      <c r="P15" s="166"/>
      <c r="Q15" s="166"/>
      <c r="R15" s="168"/>
      <c r="S15" s="164"/>
      <c r="T15" s="141"/>
      <c r="U15" s="139"/>
    </row>
    <row r="16" spans="1:21" ht="21" customHeight="1">
      <c r="A16" s="160"/>
      <c r="B16" s="165"/>
      <c r="C16" s="171" t="s">
        <v>52</v>
      </c>
      <c r="D16" s="166"/>
      <c r="E16" s="166"/>
      <c r="F16" s="166"/>
      <c r="G16" s="166"/>
      <c r="I16" s="166"/>
      <c r="J16" s="180">
        <v>5.245</v>
      </c>
      <c r="M16" s="166"/>
      <c r="N16" s="166"/>
      <c r="P16" s="166"/>
      <c r="Q16" s="166"/>
      <c r="R16" s="168"/>
      <c r="S16" s="164"/>
      <c r="T16" s="141"/>
      <c r="U16" s="139"/>
    </row>
    <row r="17" spans="1:21" ht="21" customHeight="1">
      <c r="A17" s="160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7"/>
      <c r="S17" s="164"/>
      <c r="T17" s="141"/>
      <c r="U17" s="139"/>
    </row>
    <row r="18" spans="1:21" ht="21" customHeight="1">
      <c r="A18" s="160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8"/>
      <c r="S18" s="164"/>
      <c r="T18" s="141"/>
      <c r="U18" s="139"/>
    </row>
    <row r="19" spans="1:21" ht="22.5" customHeight="1">
      <c r="A19" s="160"/>
      <c r="B19" s="165"/>
      <c r="C19" s="178" t="s">
        <v>30</v>
      </c>
      <c r="D19" s="166"/>
      <c r="E19" s="166"/>
      <c r="F19" s="166"/>
      <c r="G19" s="166"/>
      <c r="H19" s="166"/>
      <c r="J19" s="181" t="s">
        <v>33</v>
      </c>
      <c r="M19" s="169"/>
      <c r="N19" s="169"/>
      <c r="O19" s="169"/>
      <c r="P19" s="169"/>
      <c r="Q19" s="166"/>
      <c r="R19" s="168"/>
      <c r="S19" s="164"/>
      <c r="T19" s="141"/>
      <c r="U19" s="139"/>
    </row>
    <row r="20" spans="1:21" ht="12.75">
      <c r="A20" s="160"/>
      <c r="B20" s="165"/>
      <c r="C20" s="169"/>
      <c r="D20" s="166"/>
      <c r="E20" s="166"/>
      <c r="F20" s="166"/>
      <c r="G20" s="166"/>
      <c r="H20" s="166"/>
      <c r="I20" s="169"/>
      <c r="J20" s="169"/>
      <c r="K20" s="169"/>
      <c r="L20" s="169"/>
      <c r="M20" s="169"/>
      <c r="N20" s="169"/>
      <c r="O20" s="169"/>
      <c r="P20" s="169"/>
      <c r="Q20" s="166"/>
      <c r="R20" s="168"/>
      <c r="S20" s="222"/>
      <c r="T20" s="141"/>
      <c r="U20" s="139"/>
    </row>
    <row r="21" spans="1:21" ht="21" customHeight="1">
      <c r="A21" s="160"/>
      <c r="B21" s="165"/>
      <c r="C21" s="169"/>
      <c r="D21" s="166"/>
      <c r="E21" s="166"/>
      <c r="F21" s="166"/>
      <c r="G21" s="166"/>
      <c r="H21" s="166"/>
      <c r="J21" s="221" t="s">
        <v>56</v>
      </c>
      <c r="M21" s="169"/>
      <c r="N21" s="169"/>
      <c r="O21" s="169"/>
      <c r="P21" s="169"/>
      <c r="Q21" s="166"/>
      <c r="R21" s="168"/>
      <c r="S21" s="164"/>
      <c r="T21" s="141"/>
      <c r="U21" s="139"/>
    </row>
    <row r="22" spans="1:21" ht="21" customHeight="1">
      <c r="A22" s="160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164"/>
      <c r="T22" s="141"/>
      <c r="U22" s="139"/>
    </row>
    <row r="23" spans="1:21" ht="24.75" customHeight="1">
      <c r="A23" s="160"/>
      <c r="B23" s="185"/>
      <c r="C23" s="186"/>
      <c r="D23" s="186"/>
      <c r="E23" s="187"/>
      <c r="F23" s="187"/>
      <c r="G23" s="187"/>
      <c r="H23" s="187"/>
      <c r="I23" s="186"/>
      <c r="J23" s="188"/>
      <c r="K23" s="186"/>
      <c r="L23" s="186"/>
      <c r="M23" s="186"/>
      <c r="N23" s="186"/>
      <c r="O23" s="186"/>
      <c r="P23" s="186"/>
      <c r="Q23" s="186"/>
      <c r="R23" s="186"/>
      <c r="S23" s="164"/>
      <c r="T23" s="141"/>
      <c r="U23" s="139"/>
    </row>
    <row r="24" spans="1:19" ht="30" customHeight="1">
      <c r="A24" s="189"/>
      <c r="B24" s="190"/>
      <c r="C24" s="191"/>
      <c r="D24" s="236" t="s">
        <v>53</v>
      </c>
      <c r="E24" s="237"/>
      <c r="F24" s="237"/>
      <c r="G24" s="237"/>
      <c r="H24" s="191"/>
      <c r="I24" s="192"/>
      <c r="J24" s="193"/>
      <c r="K24" s="190"/>
      <c r="L24" s="191"/>
      <c r="M24" s="236" t="s">
        <v>54</v>
      </c>
      <c r="N24" s="236"/>
      <c r="O24" s="236"/>
      <c r="P24" s="236"/>
      <c r="Q24" s="191"/>
      <c r="R24" s="192"/>
      <c r="S24" s="164"/>
    </row>
    <row r="25" spans="1:20" s="198" customFormat="1" ht="21" customHeight="1" thickBot="1">
      <c r="A25" s="194"/>
      <c r="B25" s="195" t="s">
        <v>3</v>
      </c>
      <c r="C25" s="123" t="s">
        <v>7</v>
      </c>
      <c r="D25" s="123" t="s">
        <v>8</v>
      </c>
      <c r="E25" s="196" t="s">
        <v>9</v>
      </c>
      <c r="F25" s="238" t="s">
        <v>10</v>
      </c>
      <c r="G25" s="239"/>
      <c r="H25" s="239"/>
      <c r="I25" s="240"/>
      <c r="J25" s="193"/>
      <c r="K25" s="195" t="s">
        <v>3</v>
      </c>
      <c r="L25" s="123" t="s">
        <v>7</v>
      </c>
      <c r="M25" s="123" t="s">
        <v>8</v>
      </c>
      <c r="N25" s="196" t="s">
        <v>9</v>
      </c>
      <c r="O25" s="238" t="s">
        <v>10</v>
      </c>
      <c r="P25" s="239"/>
      <c r="Q25" s="239"/>
      <c r="R25" s="240"/>
      <c r="S25" s="197"/>
      <c r="T25" s="137"/>
    </row>
    <row r="26" spans="1:20" s="150" customFormat="1" ht="21" customHeight="1" thickTop="1">
      <c r="A26" s="189"/>
      <c r="B26" s="199"/>
      <c r="C26" s="200"/>
      <c r="D26" s="201"/>
      <c r="E26" s="202"/>
      <c r="F26" s="203"/>
      <c r="G26" s="204"/>
      <c r="H26" s="204"/>
      <c r="I26" s="205"/>
      <c r="J26" s="193"/>
      <c r="K26" s="199"/>
      <c r="L26" s="200"/>
      <c r="M26" s="201"/>
      <c r="N26" s="202"/>
      <c r="O26" s="203"/>
      <c r="P26" s="204"/>
      <c r="Q26" s="204"/>
      <c r="R26" s="205"/>
      <c r="S26" s="164"/>
      <c r="T26" s="137"/>
    </row>
    <row r="27" spans="1:20" s="150" customFormat="1" ht="21" customHeight="1">
      <c r="A27" s="189"/>
      <c r="B27" s="199"/>
      <c r="C27" s="200"/>
      <c r="D27" s="223"/>
      <c r="E27" s="202"/>
      <c r="F27" s="203"/>
      <c r="G27" s="204"/>
      <c r="H27" s="204"/>
      <c r="I27" s="205"/>
      <c r="J27" s="193"/>
      <c r="K27" s="199"/>
      <c r="L27" s="200"/>
      <c r="M27" s="201"/>
      <c r="N27" s="202"/>
      <c r="O27" s="203"/>
      <c r="P27" s="204"/>
      <c r="Q27" s="204"/>
      <c r="R27" s="205"/>
      <c r="S27" s="164"/>
      <c r="T27" s="137"/>
    </row>
    <row r="28" spans="1:20" s="150" customFormat="1" ht="21" customHeight="1">
      <c r="A28" s="189"/>
      <c r="B28" s="206">
        <v>1</v>
      </c>
      <c r="C28" s="207">
        <v>4.964</v>
      </c>
      <c r="D28" s="207">
        <v>5.637</v>
      </c>
      <c r="E28" s="208">
        <f>(D28-C28)*1000</f>
        <v>672.9999999999992</v>
      </c>
      <c r="F28" s="232" t="s">
        <v>40</v>
      </c>
      <c r="G28" s="233"/>
      <c r="H28" s="233"/>
      <c r="I28" s="234"/>
      <c r="J28" s="193"/>
      <c r="K28" s="206">
        <v>1</v>
      </c>
      <c r="L28" s="209">
        <v>5.2</v>
      </c>
      <c r="M28" s="209">
        <v>5.267</v>
      </c>
      <c r="N28" s="208">
        <f>(M28-L28)*1000</f>
        <v>67.00000000000017</v>
      </c>
      <c r="O28" s="241" t="s">
        <v>44</v>
      </c>
      <c r="P28" s="242"/>
      <c r="Q28" s="242"/>
      <c r="R28" s="243"/>
      <c r="S28" s="164"/>
      <c r="T28" s="137"/>
    </row>
    <row r="29" spans="1:20" s="150" customFormat="1" ht="21" customHeight="1">
      <c r="A29" s="189"/>
      <c r="B29" s="199"/>
      <c r="C29" s="200"/>
      <c r="D29" s="201"/>
      <c r="E29" s="202"/>
      <c r="F29" s="203"/>
      <c r="G29" s="204"/>
      <c r="H29" s="204"/>
      <c r="I29" s="205"/>
      <c r="J29" s="193"/>
      <c r="K29" s="199"/>
      <c r="L29" s="200"/>
      <c r="M29" s="201"/>
      <c r="N29" s="202"/>
      <c r="O29" s="203"/>
      <c r="P29" s="204"/>
      <c r="Q29" s="204"/>
      <c r="R29" s="205"/>
      <c r="S29" s="164"/>
      <c r="T29" s="137"/>
    </row>
    <row r="30" spans="1:20" s="150" customFormat="1" ht="21" customHeight="1">
      <c r="A30" s="189"/>
      <c r="B30" s="206">
        <v>3</v>
      </c>
      <c r="C30" s="207">
        <v>4.994</v>
      </c>
      <c r="D30" s="207">
        <v>5.457</v>
      </c>
      <c r="E30" s="208">
        <f>(D30-C30)*1000</f>
        <v>463.00000000000006</v>
      </c>
      <c r="F30" s="232" t="s">
        <v>55</v>
      </c>
      <c r="G30" s="233"/>
      <c r="H30" s="233"/>
      <c r="I30" s="234"/>
      <c r="J30" s="193"/>
      <c r="K30" s="206">
        <v>3</v>
      </c>
      <c r="L30" s="209">
        <v>5.2</v>
      </c>
      <c r="M30" s="209">
        <v>5.267</v>
      </c>
      <c r="N30" s="208">
        <f>(M30-L30)*1000</f>
        <v>67.00000000000017</v>
      </c>
      <c r="O30" s="241" t="s">
        <v>45</v>
      </c>
      <c r="P30" s="242"/>
      <c r="Q30" s="242"/>
      <c r="R30" s="243"/>
      <c r="S30" s="164"/>
      <c r="T30" s="137"/>
    </row>
    <row r="31" spans="1:20" s="150" customFormat="1" ht="21" customHeight="1">
      <c r="A31" s="189"/>
      <c r="B31" s="199"/>
      <c r="C31" s="200"/>
      <c r="D31" s="223"/>
      <c r="E31" s="202"/>
      <c r="F31" s="203"/>
      <c r="G31" s="204"/>
      <c r="H31" s="204"/>
      <c r="I31" s="205"/>
      <c r="J31" s="193"/>
      <c r="K31" s="199"/>
      <c r="L31" s="200"/>
      <c r="M31" s="201"/>
      <c r="N31" s="202"/>
      <c r="O31" s="203"/>
      <c r="P31" s="204"/>
      <c r="Q31" s="204"/>
      <c r="R31" s="205"/>
      <c r="S31" s="164"/>
      <c r="T31" s="137"/>
    </row>
    <row r="32" spans="1:20" s="143" customFormat="1" ht="21" customHeight="1">
      <c r="A32" s="189"/>
      <c r="B32" s="210"/>
      <c r="C32" s="211"/>
      <c r="D32" s="212"/>
      <c r="E32" s="213"/>
      <c r="F32" s="214"/>
      <c r="G32" s="215"/>
      <c r="H32" s="215"/>
      <c r="I32" s="216"/>
      <c r="J32" s="193"/>
      <c r="K32" s="210"/>
      <c r="L32" s="211"/>
      <c r="M32" s="212"/>
      <c r="N32" s="213"/>
      <c r="O32" s="214"/>
      <c r="P32" s="215"/>
      <c r="Q32" s="215"/>
      <c r="R32" s="216"/>
      <c r="S32" s="164"/>
      <c r="T32" s="137"/>
    </row>
    <row r="33" spans="1:21" ht="24.75" customHeight="1" thickBot="1">
      <c r="A33" s="217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9"/>
      <c r="U33" s="224"/>
    </row>
    <row r="34" ht="12.75">
      <c r="U34" s="224"/>
    </row>
    <row r="35" ht="12.75">
      <c r="U35" s="224"/>
    </row>
    <row r="36" ht="12.75">
      <c r="U36" s="224"/>
    </row>
    <row r="37" ht="12.75">
      <c r="U37" s="224"/>
    </row>
    <row r="38" ht="12.75">
      <c r="U38" s="224"/>
    </row>
  </sheetData>
  <sheetProtection password="E9A7" sheet="1" objects="1" scenarios="1"/>
  <mergeCells count="9">
    <mergeCell ref="F30:I30"/>
    <mergeCell ref="P10:Q10"/>
    <mergeCell ref="D24:G24"/>
    <mergeCell ref="M24:P24"/>
    <mergeCell ref="F25:I25"/>
    <mergeCell ref="O25:R25"/>
    <mergeCell ref="F28:I28"/>
    <mergeCell ref="O28:R28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7"/>
      <c r="D1" s="42"/>
      <c r="E1" s="42"/>
      <c r="F1" s="42"/>
      <c r="G1" s="42"/>
      <c r="H1" s="4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35"/>
      <c r="AE1" s="3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35"/>
      <c r="BH1" s="36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  <c r="CK1" s="7"/>
    </row>
    <row r="2" spans="2:88" ht="36" customHeight="1" thickBot="1" thickTop="1">
      <c r="B2" s="46"/>
      <c r="C2" s="47"/>
      <c r="D2" s="47"/>
      <c r="E2" s="45" t="s">
        <v>31</v>
      </c>
      <c r="F2" s="47"/>
      <c r="G2" s="47"/>
      <c r="H2" s="48"/>
      <c r="I2" s="7"/>
      <c r="J2" s="7"/>
      <c r="K2" s="7"/>
      <c r="L2" s="7"/>
      <c r="M2" s="7"/>
      <c r="N2" s="7"/>
      <c r="P2" s="7"/>
      <c r="Q2" s="7"/>
      <c r="R2" s="7"/>
      <c r="S2" s="7"/>
      <c r="T2" s="7"/>
      <c r="U2" s="7"/>
      <c r="V2" s="7"/>
      <c r="W2" s="7"/>
      <c r="X2" s="253" t="s">
        <v>20</v>
      </c>
      <c r="Y2" s="254"/>
      <c r="Z2" s="254"/>
      <c r="AA2" s="254"/>
      <c r="AB2" s="254"/>
      <c r="AC2" s="255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253" t="s">
        <v>20</v>
      </c>
      <c r="BJ2" s="254"/>
      <c r="BK2" s="254"/>
      <c r="BL2" s="254"/>
      <c r="BM2" s="254"/>
      <c r="BN2" s="255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46"/>
      <c r="CE2" s="47"/>
      <c r="CF2" s="47"/>
      <c r="CG2" s="45" t="s">
        <v>32</v>
      </c>
      <c r="CH2" s="47"/>
      <c r="CI2" s="47"/>
      <c r="CJ2" s="48"/>
    </row>
    <row r="3" spans="9:81" ht="21" customHeight="1" thickBot="1" thickTop="1">
      <c r="I3" s="7"/>
      <c r="J3" s="7"/>
      <c r="K3" s="7"/>
      <c r="L3" s="7"/>
      <c r="M3" s="7"/>
      <c r="N3" s="7"/>
      <c r="P3" s="7"/>
      <c r="Q3" s="7"/>
      <c r="R3" s="7"/>
      <c r="S3" s="7"/>
      <c r="X3" s="270" t="s">
        <v>21</v>
      </c>
      <c r="Y3" s="271"/>
      <c r="Z3" s="245" t="s">
        <v>22</v>
      </c>
      <c r="AA3" s="246"/>
      <c r="AB3" s="247" t="s">
        <v>63</v>
      </c>
      <c r="AC3" s="248"/>
      <c r="AD3" s="7"/>
      <c r="AE3" s="7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7"/>
      <c r="BI3" s="256" t="s">
        <v>25</v>
      </c>
      <c r="BJ3" s="257"/>
      <c r="BK3" s="245" t="s">
        <v>22</v>
      </c>
      <c r="BL3" s="246"/>
      <c r="BM3" s="258" t="s">
        <v>21</v>
      </c>
      <c r="BN3" s="259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2:89" ht="23.25" customHeight="1" thickTop="1">
      <c r="B4" s="23"/>
      <c r="C4" s="24"/>
      <c r="D4" s="24"/>
      <c r="E4" s="24"/>
      <c r="F4" s="24"/>
      <c r="G4" s="24"/>
      <c r="H4" s="25"/>
      <c r="I4" s="7"/>
      <c r="J4" s="7"/>
      <c r="K4" s="7"/>
      <c r="L4" s="7"/>
      <c r="M4" s="7"/>
      <c r="N4" s="7"/>
      <c r="P4" s="7"/>
      <c r="Q4" s="7"/>
      <c r="R4" s="7"/>
      <c r="S4" s="7"/>
      <c r="X4" s="56"/>
      <c r="Y4" s="57"/>
      <c r="Z4" s="58"/>
      <c r="AA4" s="57"/>
      <c r="AB4" s="121"/>
      <c r="AC4" s="129"/>
      <c r="AD4" s="7"/>
      <c r="AE4" s="7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7"/>
      <c r="AS4" s="49" t="s">
        <v>34</v>
      </c>
      <c r="AT4" s="7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I4" s="124"/>
      <c r="BJ4" s="69"/>
      <c r="BK4" s="70"/>
      <c r="BL4" s="71"/>
      <c r="BM4" s="72"/>
      <c r="BN4" s="73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3"/>
      <c r="CE4" s="24"/>
      <c r="CF4" s="24"/>
      <c r="CG4" s="24"/>
      <c r="CH4" s="24"/>
      <c r="CI4" s="24"/>
      <c r="CJ4" s="25"/>
      <c r="CK4" s="3"/>
    </row>
    <row r="5" spans="2:88" ht="21" customHeight="1">
      <c r="B5" s="31"/>
      <c r="C5" s="26"/>
      <c r="D5" s="26"/>
      <c r="E5" s="17" t="s">
        <v>17</v>
      </c>
      <c r="F5" s="26"/>
      <c r="G5" s="26"/>
      <c r="H5" s="22"/>
      <c r="I5" s="7"/>
      <c r="J5" s="7"/>
      <c r="K5" s="7"/>
      <c r="L5" s="7"/>
      <c r="M5" s="7"/>
      <c r="N5" s="7"/>
      <c r="P5" s="7"/>
      <c r="Q5" s="7"/>
      <c r="R5" s="7"/>
      <c r="S5" s="7"/>
      <c r="X5" s="59"/>
      <c r="Y5" s="5"/>
      <c r="Z5" s="60"/>
      <c r="AA5" s="5"/>
      <c r="AB5" s="226" t="s">
        <v>61</v>
      </c>
      <c r="AC5" s="227">
        <v>4.921</v>
      </c>
      <c r="AD5" s="7"/>
      <c r="AE5" s="7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7"/>
      <c r="AS5" s="7"/>
      <c r="AT5" s="7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I5" s="108"/>
      <c r="BJ5" s="51"/>
      <c r="BK5" s="74"/>
      <c r="BL5" s="63"/>
      <c r="BM5" s="2"/>
      <c r="BN5" s="75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31"/>
      <c r="CE5" s="26"/>
      <c r="CF5" s="26"/>
      <c r="CG5" s="17" t="s">
        <v>17</v>
      </c>
      <c r="CH5" s="26"/>
      <c r="CI5" s="26"/>
      <c r="CJ5" s="22"/>
    </row>
    <row r="6" spans="2:88" ht="21" customHeight="1">
      <c r="B6" s="16"/>
      <c r="C6" s="4"/>
      <c r="D6" s="4"/>
      <c r="E6" s="4"/>
      <c r="F6" s="4"/>
      <c r="G6" s="4"/>
      <c r="H6" s="52"/>
      <c r="I6" s="7"/>
      <c r="J6" s="7"/>
      <c r="K6" s="7"/>
      <c r="L6" s="7"/>
      <c r="M6" s="7"/>
      <c r="N6" s="7"/>
      <c r="P6" s="7"/>
      <c r="Q6" s="7"/>
      <c r="R6" s="7"/>
      <c r="S6" s="7"/>
      <c r="X6" s="249" t="s">
        <v>23</v>
      </c>
      <c r="Y6" s="250"/>
      <c r="Z6" s="251" t="s">
        <v>24</v>
      </c>
      <c r="AA6" s="252"/>
      <c r="AB6" s="61"/>
      <c r="AC6" s="130"/>
      <c r="AD6" s="7"/>
      <c r="AE6" s="7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125" t="s">
        <v>43</v>
      </c>
      <c r="AS6" s="6" t="s">
        <v>0</v>
      </c>
      <c r="AT6" s="126" t="s">
        <v>1</v>
      </c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I6" s="260"/>
      <c r="BJ6" s="261"/>
      <c r="BK6" s="251" t="s">
        <v>35</v>
      </c>
      <c r="BL6" s="252"/>
      <c r="BM6" s="272" t="s">
        <v>23</v>
      </c>
      <c r="BN6" s="273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6"/>
      <c r="CE6" s="4"/>
      <c r="CF6" s="4"/>
      <c r="CG6" s="4"/>
      <c r="CH6" s="4"/>
      <c r="CI6" s="4"/>
      <c r="CJ6" s="52"/>
    </row>
    <row r="7" spans="2:88" ht="22.5" customHeight="1">
      <c r="B7" s="16"/>
      <c r="C7" s="18"/>
      <c r="D7" s="18"/>
      <c r="E7" s="19" t="s">
        <v>18</v>
      </c>
      <c r="F7" s="18"/>
      <c r="G7" s="18"/>
      <c r="H7" s="22"/>
      <c r="I7" s="7"/>
      <c r="J7" s="7"/>
      <c r="K7" s="7"/>
      <c r="L7" s="7"/>
      <c r="M7" s="7"/>
      <c r="N7" s="7"/>
      <c r="P7" s="7"/>
      <c r="Q7" s="7"/>
      <c r="R7" s="7"/>
      <c r="S7" s="7"/>
      <c r="X7" s="262">
        <v>4.772</v>
      </c>
      <c r="Y7" s="263"/>
      <c r="Z7" s="264">
        <v>4.918</v>
      </c>
      <c r="AA7" s="265"/>
      <c r="AB7" s="225" t="s">
        <v>60</v>
      </c>
      <c r="AC7" s="131">
        <v>5.687</v>
      </c>
      <c r="AD7" s="7"/>
      <c r="AE7" s="7"/>
      <c r="AH7" s="55"/>
      <c r="AI7" s="55"/>
      <c r="AJ7" s="55"/>
      <c r="AK7" s="55"/>
      <c r="AL7" s="55"/>
      <c r="AM7" s="55"/>
      <c r="AN7" s="55"/>
      <c r="AO7" s="55"/>
      <c r="AP7" s="55"/>
      <c r="AQ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I7" s="266">
        <v>5.23</v>
      </c>
      <c r="BJ7" s="267"/>
      <c r="BK7" s="264">
        <v>5.683</v>
      </c>
      <c r="BL7" s="265"/>
      <c r="BM7" s="268">
        <v>5.83</v>
      </c>
      <c r="BN7" s="269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6"/>
      <c r="CE7" s="18"/>
      <c r="CF7" s="18"/>
      <c r="CG7" s="19" t="s">
        <v>18</v>
      </c>
      <c r="CH7" s="18"/>
      <c r="CI7" s="18"/>
      <c r="CJ7" s="22"/>
    </row>
    <row r="8" spans="2:88" ht="22.5" customHeight="1">
      <c r="B8" s="16"/>
      <c r="C8" s="18"/>
      <c r="D8" s="18"/>
      <c r="E8" s="20" t="s">
        <v>42</v>
      </c>
      <c r="F8" s="18"/>
      <c r="G8" s="18"/>
      <c r="H8" s="22"/>
      <c r="I8" s="7"/>
      <c r="J8" s="7"/>
      <c r="K8" s="7"/>
      <c r="L8" s="7"/>
      <c r="M8" s="7"/>
      <c r="N8" s="7"/>
      <c r="P8" s="7"/>
      <c r="Q8" s="7"/>
      <c r="R8" s="7"/>
      <c r="S8" s="7"/>
      <c r="X8" s="62"/>
      <c r="Y8" s="63"/>
      <c r="Z8" s="61"/>
      <c r="AA8" s="64"/>
      <c r="AB8" s="122"/>
      <c r="AC8" s="132"/>
      <c r="AD8" s="7"/>
      <c r="AE8" s="7"/>
      <c r="AH8" s="55"/>
      <c r="AI8" s="55"/>
      <c r="AJ8" s="55"/>
      <c r="AK8" s="55"/>
      <c r="AL8" s="55"/>
      <c r="AM8" s="55"/>
      <c r="AN8" s="55"/>
      <c r="AO8" s="55"/>
      <c r="AP8" s="55"/>
      <c r="AQ8" s="55"/>
      <c r="AS8" s="127" t="s">
        <v>59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I8" s="62"/>
      <c r="BJ8" s="63"/>
      <c r="BK8" s="76"/>
      <c r="BL8" s="63"/>
      <c r="BM8" s="51"/>
      <c r="BN8" s="7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"/>
      <c r="CE8" s="18"/>
      <c r="CF8" s="18"/>
      <c r="CG8" s="20" t="s">
        <v>42</v>
      </c>
      <c r="CH8" s="18"/>
      <c r="CI8" s="18"/>
      <c r="CJ8" s="22"/>
    </row>
    <row r="9" spans="2:88" ht="21" customHeight="1" thickBot="1">
      <c r="B9" s="16"/>
      <c r="C9" s="15"/>
      <c r="D9" s="15"/>
      <c r="E9" s="15"/>
      <c r="F9" s="15"/>
      <c r="G9" s="15"/>
      <c r="H9" s="30"/>
      <c r="I9" s="7"/>
      <c r="J9" s="7"/>
      <c r="K9" s="7"/>
      <c r="L9" s="7"/>
      <c r="M9" s="7"/>
      <c r="N9" s="7"/>
      <c r="P9" s="7"/>
      <c r="Q9" s="7"/>
      <c r="R9" s="7"/>
      <c r="S9" s="7"/>
      <c r="X9" s="65"/>
      <c r="Y9" s="66"/>
      <c r="Z9" s="67"/>
      <c r="AA9" s="66"/>
      <c r="AB9" s="67"/>
      <c r="AC9" s="68"/>
      <c r="AD9" s="7"/>
      <c r="AE9" s="7"/>
      <c r="AH9" s="55"/>
      <c r="AI9" s="55"/>
      <c r="AJ9" s="55"/>
      <c r="AK9" s="55"/>
      <c r="AL9" s="55"/>
      <c r="AM9" s="55"/>
      <c r="AN9" s="55"/>
      <c r="AO9" s="55"/>
      <c r="AP9" s="55"/>
      <c r="AQ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I9" s="65"/>
      <c r="BJ9" s="66"/>
      <c r="BK9" s="78"/>
      <c r="BL9" s="66"/>
      <c r="BM9" s="67"/>
      <c r="BN9" s="68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6"/>
      <c r="CE9" s="15"/>
      <c r="CF9" s="15"/>
      <c r="CG9" s="15"/>
      <c r="CH9" s="15"/>
      <c r="CI9" s="15"/>
      <c r="CJ9" s="30"/>
    </row>
    <row r="10" spans="2:88" ht="21" customHeight="1" thickTop="1">
      <c r="B10" s="16"/>
      <c r="C10" s="15"/>
      <c r="D10" s="15"/>
      <c r="E10" s="21" t="s">
        <v>19</v>
      </c>
      <c r="F10" s="15"/>
      <c r="G10" s="15"/>
      <c r="H10" s="30"/>
      <c r="I10" s="7"/>
      <c r="J10" s="7"/>
      <c r="K10" s="7"/>
      <c r="L10" s="7"/>
      <c r="M10" s="7"/>
      <c r="N10" s="7"/>
      <c r="P10" s="7"/>
      <c r="Q10" s="7"/>
      <c r="R10" s="7"/>
      <c r="S10" s="7"/>
      <c r="Z10" s="7"/>
      <c r="AA10" s="7"/>
      <c r="AB10" s="7"/>
      <c r="AC10" s="7"/>
      <c r="AD10" s="7"/>
      <c r="AE10" s="7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128"/>
      <c r="AS10" s="38" t="s">
        <v>11</v>
      </c>
      <c r="AT10" s="128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I10" s="7"/>
      <c r="BJ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6"/>
      <c r="CE10" s="15"/>
      <c r="CF10" s="15"/>
      <c r="CG10" s="21" t="s">
        <v>19</v>
      </c>
      <c r="CH10" s="15"/>
      <c r="CI10" s="15"/>
      <c r="CJ10" s="30"/>
    </row>
    <row r="11" spans="2:88" ht="21" customHeight="1" thickBot="1">
      <c r="B11" s="32"/>
      <c r="C11" s="33"/>
      <c r="D11" s="33"/>
      <c r="E11" s="33"/>
      <c r="F11" s="33"/>
      <c r="G11" s="33"/>
      <c r="H11" s="34"/>
      <c r="I11" s="7"/>
      <c r="J11" s="7"/>
      <c r="K11" s="7"/>
      <c r="L11" s="7"/>
      <c r="M11" s="7"/>
      <c r="N11" s="7"/>
      <c r="P11" s="7"/>
      <c r="Q11" s="7"/>
      <c r="R11" s="7"/>
      <c r="S11" s="7"/>
      <c r="Z11" s="7"/>
      <c r="AA11" s="231" t="s">
        <v>64</v>
      </c>
      <c r="AB11" s="230" t="s">
        <v>65</v>
      </c>
      <c r="AC11" s="7"/>
      <c r="AD11" s="7"/>
      <c r="AE11" s="7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128"/>
      <c r="AS11" s="28" t="s">
        <v>12</v>
      </c>
      <c r="AT11" s="128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I11" s="7"/>
      <c r="BJ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32"/>
      <c r="CE11" s="33"/>
      <c r="CF11" s="33"/>
      <c r="CG11" s="33"/>
      <c r="CH11" s="33"/>
      <c r="CI11" s="33"/>
      <c r="CJ11" s="34"/>
    </row>
    <row r="12" spans="2:88" ht="18" customHeight="1" thickTop="1">
      <c r="B12" s="53"/>
      <c r="C12" s="53"/>
      <c r="D12" s="53"/>
      <c r="E12" s="53"/>
      <c r="F12" s="53"/>
      <c r="G12" s="53"/>
      <c r="H12" s="53"/>
      <c r="I12" s="7"/>
      <c r="J12" s="7"/>
      <c r="K12" s="7"/>
      <c r="L12" s="7"/>
      <c r="M12" s="7"/>
      <c r="N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E12" s="7"/>
      <c r="AF12" s="7"/>
      <c r="AG12" s="7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128"/>
      <c r="AS12" s="28" t="s">
        <v>13</v>
      </c>
      <c r="AT12" s="128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3"/>
      <c r="CE12" s="53"/>
      <c r="CF12" s="53"/>
      <c r="CG12" s="53"/>
      <c r="CH12" s="53"/>
      <c r="CI12" s="53"/>
      <c r="CJ12" s="53"/>
    </row>
    <row r="13" spans="2:89" ht="18" customHeight="1">
      <c r="B13" s="54"/>
      <c r="C13" s="54"/>
      <c r="D13" s="54"/>
      <c r="E13" s="54"/>
      <c r="F13" s="54"/>
      <c r="G13" s="54"/>
      <c r="H13" s="54"/>
      <c r="I13" s="7"/>
      <c r="J13" s="7"/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7"/>
      <c r="AF13" s="7"/>
      <c r="AG13" s="7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7"/>
      <c r="BX13" s="7"/>
      <c r="BY13" s="7"/>
      <c r="BZ13" s="7"/>
      <c r="CA13" s="7"/>
      <c r="CB13" s="7"/>
      <c r="CC13" s="7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7"/>
      <c r="AF14" s="7"/>
      <c r="AG14" s="7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7"/>
      <c r="BW14" s="1"/>
      <c r="BX14" s="1"/>
      <c r="BY14" s="1"/>
      <c r="BZ14" s="1"/>
      <c r="CH14" s="1"/>
      <c r="CI14" s="1"/>
      <c r="CJ14" s="1"/>
      <c r="CK14" s="1"/>
    </row>
    <row r="15" spans="34:58" ht="18" customHeight="1"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</row>
    <row r="16" spans="34:58" ht="18" customHeight="1"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34:58" ht="18" customHeight="1"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</row>
    <row r="18" spans="34:58" ht="18" customHeight="1"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</row>
    <row r="19" spans="34:58" ht="18" customHeight="1"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</row>
    <row r="20" ht="18" customHeight="1"/>
    <row r="21" spans="43:48" ht="18" customHeight="1">
      <c r="AQ21" s="109"/>
      <c r="AR21" s="110"/>
      <c r="AT21" s="109"/>
      <c r="AU21" s="109"/>
      <c r="AV21" s="7"/>
    </row>
    <row r="22" spans="43:47" ht="18" customHeight="1">
      <c r="AQ22" s="109"/>
      <c r="AR22" s="109"/>
      <c r="AT22" s="109"/>
      <c r="AU22" s="109"/>
    </row>
    <row r="23" spans="43:49" ht="18" customHeight="1">
      <c r="AQ23" s="109"/>
      <c r="AR23" s="109"/>
      <c r="AT23" s="109"/>
      <c r="AU23" s="109"/>
      <c r="AW23" s="7"/>
    </row>
    <row r="24" ht="18" customHeight="1"/>
    <row r="25" spans="2:78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AI25" s="7"/>
      <c r="AJ25" s="7"/>
      <c r="AM25" s="10"/>
      <c r="AN25" s="7"/>
      <c r="BM25" s="7"/>
      <c r="BN25" s="7"/>
      <c r="BO25" s="7"/>
      <c r="BP25" s="7"/>
      <c r="BS25" s="7"/>
      <c r="BZ25" s="1"/>
    </row>
    <row r="26" spans="2:64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AL26" s="7"/>
      <c r="AN26" s="7"/>
      <c r="AR26" s="7"/>
      <c r="BL26" s="7"/>
    </row>
    <row r="27" spans="2:89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"/>
      <c r="Q27" s="42"/>
      <c r="R27" s="120" t="s">
        <v>2</v>
      </c>
      <c r="T27" s="1"/>
      <c r="AN27" s="7"/>
      <c r="AO27" s="7"/>
      <c r="AP27" s="7"/>
      <c r="AQ27" s="7"/>
      <c r="AZ27" s="7"/>
      <c r="BA27" s="7"/>
      <c r="BB27" s="7"/>
      <c r="BC27" s="7"/>
      <c r="BD27" s="7"/>
      <c r="BF27" s="7"/>
      <c r="BG27" s="50" t="s">
        <v>41</v>
      </c>
      <c r="BL27" s="7"/>
      <c r="BN27" s="7"/>
      <c r="BO27" s="7"/>
      <c r="BQ27" s="7"/>
      <c r="BT27" s="7"/>
      <c r="BU27" s="1"/>
      <c r="BX27" s="1"/>
      <c r="BY27" s="1"/>
      <c r="BZ27" s="1"/>
      <c r="CH27" s="1"/>
      <c r="CI27" s="1"/>
      <c r="CJ27" s="1"/>
      <c r="CK27" s="1"/>
    </row>
    <row r="28" spans="2:89" ht="18" customHeight="1">
      <c r="B28" s="1"/>
      <c r="C28" s="1"/>
      <c r="D28" s="1"/>
      <c r="E28" s="1"/>
      <c r="F28" s="1"/>
      <c r="G28" s="1"/>
      <c r="H28" s="1"/>
      <c r="I28" s="1"/>
      <c r="J28" s="1"/>
      <c r="O28" s="7"/>
      <c r="P28" s="7"/>
      <c r="Q28" s="7"/>
      <c r="S28" s="7"/>
      <c r="T28" s="7"/>
      <c r="U28" s="7"/>
      <c r="V28" s="7"/>
      <c r="W28" s="7"/>
      <c r="AA28" s="7"/>
      <c r="AM28" s="7"/>
      <c r="AN28" s="7"/>
      <c r="AQ28" s="1"/>
      <c r="AS28" s="7"/>
      <c r="AU28" s="7"/>
      <c r="AV28" s="7"/>
      <c r="AZ28" s="7"/>
      <c r="BA28" s="7"/>
      <c r="BB28" s="7"/>
      <c r="BC28" s="7"/>
      <c r="BD28" s="7"/>
      <c r="BE28" s="7"/>
      <c r="BF28" s="7"/>
      <c r="BG28" s="7"/>
      <c r="BI28" s="7"/>
      <c r="BM28" s="7"/>
      <c r="BO28" s="7"/>
      <c r="BP28" s="7"/>
      <c r="BQ28" s="7"/>
      <c r="BR28" s="7"/>
      <c r="CC28" s="7"/>
      <c r="CH28" s="1"/>
      <c r="CI28" s="1"/>
      <c r="CJ28" s="1"/>
      <c r="CK28" s="1"/>
    </row>
    <row r="29" spans="2:89" ht="18" customHeight="1">
      <c r="B29" s="1"/>
      <c r="C29" s="1"/>
      <c r="D29" s="1"/>
      <c r="E29" s="1"/>
      <c r="F29" s="1"/>
      <c r="H29" s="1"/>
      <c r="I29" s="1"/>
      <c r="J29" s="1"/>
      <c r="R29" s="7"/>
      <c r="V29" s="7"/>
      <c r="W29" s="7"/>
      <c r="X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P29" s="10"/>
      <c r="AZ29" s="7"/>
      <c r="BA29" s="7"/>
      <c r="BB29" s="7"/>
      <c r="BC29" s="7"/>
      <c r="BD29" s="7"/>
      <c r="BE29" s="7"/>
      <c r="BF29" s="7"/>
      <c r="BG29" s="7"/>
      <c r="BM29" s="7"/>
      <c r="BP29" s="7"/>
      <c r="BQ29" s="7"/>
      <c r="BR29" s="7"/>
      <c r="BS29" s="7"/>
      <c r="CH29" s="1"/>
      <c r="CI29" s="1"/>
      <c r="CJ29" s="1"/>
      <c r="CK29" s="1"/>
    </row>
    <row r="30" spans="2:89" ht="18" customHeight="1">
      <c r="B30" s="1"/>
      <c r="C30" s="1"/>
      <c r="D30" s="1"/>
      <c r="E30" s="1"/>
      <c r="F30" s="1"/>
      <c r="H30" s="1"/>
      <c r="I30" s="1"/>
      <c r="J30" s="1"/>
      <c r="O30" s="8"/>
      <c r="Q30" s="7"/>
      <c r="R30" s="7"/>
      <c r="T30" s="7"/>
      <c r="X30" s="7"/>
      <c r="Y30" s="7"/>
      <c r="Z30" s="7"/>
      <c r="AD30" s="7"/>
      <c r="AE30" s="7"/>
      <c r="AF30" s="7"/>
      <c r="AG30" s="7"/>
      <c r="AH30" s="7"/>
      <c r="AI30" s="7"/>
      <c r="AJ30" s="7"/>
      <c r="AK30" s="7"/>
      <c r="AL30" s="7"/>
      <c r="AP30" s="10"/>
      <c r="BA30" s="7"/>
      <c r="BB30" s="7"/>
      <c r="BC30" s="7"/>
      <c r="BD30" s="7"/>
      <c r="BE30" s="7"/>
      <c r="BF30" s="7"/>
      <c r="BK30" s="39">
        <v>3</v>
      </c>
      <c r="BM30" s="7"/>
      <c r="BP30" s="7"/>
      <c r="BQ30" s="7"/>
      <c r="BR30" s="7"/>
      <c r="CH30" s="1"/>
      <c r="CI30" s="1"/>
      <c r="CJ30" s="1"/>
      <c r="CK30" s="1"/>
    </row>
    <row r="31" spans="2:79" ht="18" customHeight="1">
      <c r="B31" s="1"/>
      <c r="C31" s="1"/>
      <c r="D31" s="1"/>
      <c r="E31" s="1"/>
      <c r="F31" s="1"/>
      <c r="H31" s="1"/>
      <c r="I31" s="1"/>
      <c r="J31" s="1"/>
      <c r="N31" s="244">
        <v>2</v>
      </c>
      <c r="P31" s="7"/>
      <c r="Q31" s="7"/>
      <c r="R31" s="7"/>
      <c r="S31" s="7"/>
      <c r="U31" s="7"/>
      <c r="W31" s="7"/>
      <c r="Z31" s="7"/>
      <c r="AA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P31" s="10"/>
      <c r="AS31" s="8"/>
      <c r="AT31" s="7"/>
      <c r="AV31" s="7"/>
      <c r="AW31" s="7"/>
      <c r="AZ31" s="7"/>
      <c r="BA31" s="7"/>
      <c r="BB31" s="7"/>
      <c r="BC31" s="7"/>
      <c r="BD31" s="7"/>
      <c r="BE31" s="7"/>
      <c r="BF31" s="7"/>
      <c r="BG31" s="7"/>
      <c r="BI31" s="7"/>
      <c r="BJ31" s="7"/>
      <c r="BK31" s="7"/>
      <c r="BL31" s="7"/>
      <c r="BM31" s="7"/>
      <c r="BP31" s="7"/>
      <c r="BQ31" s="7"/>
      <c r="BS31" s="7"/>
      <c r="BT31" s="7"/>
      <c r="BU31" s="7"/>
      <c r="BV31" s="7"/>
      <c r="BX31" s="7"/>
      <c r="CA31" s="118" t="s">
        <v>35</v>
      </c>
    </row>
    <row r="32" spans="13:86" ht="18" customHeight="1">
      <c r="M32" s="7"/>
      <c r="N32" s="244"/>
      <c r="O32" s="7"/>
      <c r="P32" s="7"/>
      <c r="Q32" s="7"/>
      <c r="AA32" s="8"/>
      <c r="AD32" s="7"/>
      <c r="AE32" s="7"/>
      <c r="AF32" s="7"/>
      <c r="AG32" s="7"/>
      <c r="AH32" s="7"/>
      <c r="AI32" s="7"/>
      <c r="AJ32" s="7"/>
      <c r="AK32" s="7"/>
      <c r="AL32" s="7"/>
      <c r="AM32" s="7"/>
      <c r="AP32" s="10"/>
      <c r="AS32" s="7"/>
      <c r="AZ32" s="7"/>
      <c r="BA32" s="7"/>
      <c r="BB32" s="7"/>
      <c r="BC32" s="7"/>
      <c r="BD32" s="7"/>
      <c r="BE32" s="7"/>
      <c r="BF32" s="7"/>
      <c r="BG32" s="7"/>
      <c r="BR32" s="7"/>
      <c r="BT32" s="7"/>
      <c r="BU32" s="7"/>
      <c r="BW32" s="7"/>
      <c r="BX32" s="7"/>
      <c r="BY32" s="8"/>
      <c r="CH32" s="12" t="s">
        <v>16</v>
      </c>
    </row>
    <row r="33" spans="11:79" ht="18" customHeight="1">
      <c r="K33" s="117">
        <v>1</v>
      </c>
      <c r="O33" s="7"/>
      <c r="P33" s="7"/>
      <c r="AA33" s="10"/>
      <c r="AD33" s="7"/>
      <c r="AE33" s="7"/>
      <c r="AF33" s="7"/>
      <c r="AG33" s="7"/>
      <c r="AH33" s="7"/>
      <c r="AI33" s="7"/>
      <c r="AJ33" s="7"/>
      <c r="AK33" s="7"/>
      <c r="AL33" s="7"/>
      <c r="AS33" s="7"/>
      <c r="AZ33" s="7"/>
      <c r="BA33" s="7"/>
      <c r="BB33" s="7"/>
      <c r="BC33" s="7"/>
      <c r="BD33" s="7"/>
      <c r="BE33" s="7"/>
      <c r="BF33" s="7"/>
      <c r="BG33" s="7"/>
      <c r="BV33" s="7"/>
      <c r="CA33" s="117">
        <v>4</v>
      </c>
    </row>
    <row r="34" spans="1:89" ht="18" customHeight="1">
      <c r="A34" s="13"/>
      <c r="B34" s="13"/>
      <c r="H34" s="7"/>
      <c r="I34" s="7"/>
      <c r="J34" s="7"/>
      <c r="K34" s="7"/>
      <c r="L34" s="7"/>
      <c r="M34" s="7"/>
      <c r="N34" s="7"/>
      <c r="O34" s="7"/>
      <c r="Q34" s="7"/>
      <c r="R34" s="11"/>
      <c r="W34" s="7"/>
      <c r="Y34" s="7"/>
      <c r="AA34" s="10"/>
      <c r="AD34" s="7"/>
      <c r="AE34" s="7"/>
      <c r="AF34" s="7"/>
      <c r="AG34" s="7"/>
      <c r="AH34" s="7"/>
      <c r="AI34" s="7"/>
      <c r="AJ34" s="7"/>
      <c r="AK34" s="7"/>
      <c r="AL34" s="7"/>
      <c r="AS34" s="8"/>
      <c r="AV34" s="7"/>
      <c r="AW34" s="7"/>
      <c r="AZ34" s="7"/>
      <c r="BA34" s="7"/>
      <c r="BB34" s="7"/>
      <c r="BC34" s="7"/>
      <c r="BD34" s="7"/>
      <c r="BE34" s="7"/>
      <c r="BF34" s="7"/>
      <c r="BG34" s="7"/>
      <c r="BI34" s="7"/>
      <c r="BJ34" s="7"/>
      <c r="BL34" s="7"/>
      <c r="BM34" s="7"/>
      <c r="BP34" s="7"/>
      <c r="BQ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J34" s="13"/>
      <c r="CK34" s="13"/>
    </row>
    <row r="35" spans="1:73" ht="18" customHeight="1">
      <c r="A35" s="13"/>
      <c r="R35" s="7"/>
      <c r="T35" s="7"/>
      <c r="AA35" s="10"/>
      <c r="AD35" s="7"/>
      <c r="AE35" s="7"/>
      <c r="AF35" s="7"/>
      <c r="AG35" s="7"/>
      <c r="AH35" s="7"/>
      <c r="AI35" s="7"/>
      <c r="AJ35" s="7"/>
      <c r="AK35" s="7"/>
      <c r="AL35" s="7"/>
      <c r="AN35" s="10"/>
      <c r="AW35" s="7"/>
      <c r="AZ35" s="7"/>
      <c r="BA35" s="7"/>
      <c r="BB35" s="7"/>
      <c r="BC35" s="7"/>
      <c r="BD35" s="7"/>
      <c r="BE35" s="7"/>
      <c r="BF35" s="7"/>
      <c r="BG35" s="7"/>
      <c r="BM35" s="7"/>
      <c r="BP35" s="7"/>
      <c r="BR35" s="7"/>
      <c r="BS35" s="7"/>
      <c r="BU35" s="10"/>
    </row>
    <row r="36" spans="1:80" ht="18" customHeight="1">
      <c r="A36" s="13"/>
      <c r="D36" s="14" t="s">
        <v>16</v>
      </c>
      <c r="K36" s="119" t="s">
        <v>24</v>
      </c>
      <c r="L36" s="229" t="s">
        <v>62</v>
      </c>
      <c r="O36" s="7"/>
      <c r="P36" s="7"/>
      <c r="Q36" s="7"/>
      <c r="R36" s="7"/>
      <c r="S36" s="7"/>
      <c r="T36" s="7"/>
      <c r="U36" s="7"/>
      <c r="AA36" s="10"/>
      <c r="AD36" s="7"/>
      <c r="AE36" s="7"/>
      <c r="AF36" s="7"/>
      <c r="AG36" s="7"/>
      <c r="AH36" s="7"/>
      <c r="AI36" s="7"/>
      <c r="AJ36" s="7"/>
      <c r="AK36" s="8"/>
      <c r="AL36" s="8"/>
      <c r="AM36" s="10"/>
      <c r="AN36" s="10"/>
      <c r="AO36" s="10"/>
      <c r="AP36" s="10"/>
      <c r="AW36" s="7"/>
      <c r="AZ36" s="7"/>
      <c r="BA36" s="7"/>
      <c r="BB36" s="7"/>
      <c r="BC36" s="7"/>
      <c r="BD36" s="7"/>
      <c r="BE36" s="7"/>
      <c r="BF36" s="7"/>
      <c r="BG36" s="7"/>
      <c r="BR36" s="7"/>
      <c r="BS36" s="7"/>
      <c r="BW36" s="7"/>
      <c r="BX36" s="7"/>
      <c r="BY36" s="7"/>
      <c r="BZ36" s="7"/>
      <c r="CB36" s="228" t="s">
        <v>60</v>
      </c>
    </row>
    <row r="37" spans="10:88" ht="18" customHeight="1">
      <c r="J37" s="7"/>
      <c r="L37" s="7"/>
      <c r="N37" s="7"/>
      <c r="S37" s="7"/>
      <c r="T37" s="7"/>
      <c r="U37" s="7"/>
      <c r="Y37" s="7"/>
      <c r="AA37" s="10"/>
      <c r="AD37" s="7"/>
      <c r="AE37" s="7"/>
      <c r="AF37" s="7"/>
      <c r="AG37" s="7"/>
      <c r="AH37" s="7"/>
      <c r="AI37" s="7"/>
      <c r="AJ37" s="7"/>
      <c r="AK37" s="7"/>
      <c r="AL37" s="7"/>
      <c r="AS37" s="8"/>
      <c r="AW37" s="7"/>
      <c r="AZ37" s="7"/>
      <c r="BA37" s="7"/>
      <c r="BB37" s="7"/>
      <c r="BC37" s="7"/>
      <c r="BD37" s="7"/>
      <c r="BE37" s="7"/>
      <c r="BF37" s="7"/>
      <c r="BG37" s="7"/>
      <c r="BL37" s="7"/>
      <c r="BM37" s="7"/>
      <c r="BP37" s="7"/>
      <c r="BQ37" s="7"/>
      <c r="BT37" s="7"/>
      <c r="BU37" s="7"/>
      <c r="BV37" s="7"/>
      <c r="CA37" s="7"/>
      <c r="CB37" s="7"/>
      <c r="CJ37" s="13"/>
    </row>
    <row r="38" spans="27:59" ht="18" customHeight="1">
      <c r="AA38" s="10"/>
      <c r="AD38" s="7"/>
      <c r="AE38" s="7"/>
      <c r="AF38" s="7"/>
      <c r="AG38" s="7"/>
      <c r="AH38" s="7"/>
      <c r="AI38" s="7"/>
      <c r="AJ38" s="7"/>
      <c r="AK38" s="7"/>
      <c r="AL38" s="7"/>
      <c r="AZ38" s="7"/>
      <c r="BA38" s="7"/>
      <c r="BB38" s="8"/>
      <c r="BC38" s="7"/>
      <c r="BD38" s="7"/>
      <c r="BE38" s="7"/>
      <c r="BF38" s="7"/>
      <c r="BG38" s="7"/>
    </row>
    <row r="39" spans="20:89" ht="18" customHeight="1">
      <c r="T39" s="7"/>
      <c r="AE39" s="7"/>
      <c r="AF39" s="7"/>
      <c r="AG39" s="7"/>
      <c r="AH39" s="7"/>
      <c r="AI39" s="7"/>
      <c r="AL39" s="7"/>
      <c r="AZ39" s="7"/>
      <c r="BB39" s="7"/>
      <c r="BC39" s="7"/>
      <c r="BD39" s="7"/>
      <c r="BE39" s="7"/>
      <c r="BF39" s="7"/>
      <c r="BG39" s="7"/>
      <c r="BQ39" s="7"/>
      <c r="CK39" s="8"/>
    </row>
    <row r="40" spans="31:54" ht="18" customHeight="1">
      <c r="AE40" s="7"/>
      <c r="BB40" s="7"/>
    </row>
    <row r="41" spans="31:54" ht="18" customHeight="1">
      <c r="AE41" s="7"/>
      <c r="BB41" s="7"/>
    </row>
    <row r="42" spans="20:54" ht="18" customHeight="1">
      <c r="T42" s="9"/>
      <c r="U42" s="9"/>
      <c r="AE42" s="7"/>
      <c r="AF42" s="7"/>
      <c r="AG42" s="7"/>
      <c r="AH42" s="7"/>
      <c r="AJ42" s="7"/>
      <c r="BB42" s="7"/>
    </row>
    <row r="43" ht="18" customHeight="1"/>
    <row r="44" ht="18" customHeight="1">
      <c r="BB44" s="7"/>
    </row>
    <row r="45" ht="18" customHeight="1">
      <c r="BB45" s="7"/>
    </row>
    <row r="46" spans="2:88" ht="21" customHeight="1" thickBot="1">
      <c r="B46" s="98" t="s">
        <v>3</v>
      </c>
      <c r="C46" s="79" t="s">
        <v>4</v>
      </c>
      <c r="D46" s="79" t="s">
        <v>5</v>
      </c>
      <c r="E46" s="79" t="s">
        <v>6</v>
      </c>
      <c r="F46" s="79" t="s">
        <v>66</v>
      </c>
      <c r="G46" s="80"/>
      <c r="H46" s="81"/>
      <c r="I46" s="81"/>
      <c r="J46" s="82" t="s">
        <v>15</v>
      </c>
      <c r="K46" s="81"/>
      <c r="L46" s="81"/>
      <c r="M46" s="81"/>
      <c r="N46" s="83"/>
      <c r="BX46" s="98" t="s">
        <v>3</v>
      </c>
      <c r="BY46" s="79" t="s">
        <v>4</v>
      </c>
      <c r="BZ46" s="79" t="s">
        <v>5</v>
      </c>
      <c r="CA46" s="79" t="s">
        <v>6</v>
      </c>
      <c r="CB46" s="79" t="s">
        <v>66</v>
      </c>
      <c r="CC46" s="80"/>
      <c r="CD46" s="81"/>
      <c r="CE46" s="81"/>
      <c r="CF46" s="82" t="s">
        <v>15</v>
      </c>
      <c r="CG46" s="81"/>
      <c r="CH46" s="81"/>
      <c r="CI46" s="81"/>
      <c r="CJ46" s="83"/>
    </row>
    <row r="47" spans="2:88" ht="21" customHeight="1" thickTop="1">
      <c r="B47" s="40"/>
      <c r="C47" s="89"/>
      <c r="D47" s="99"/>
      <c r="E47" s="100"/>
      <c r="F47" s="43"/>
      <c r="G47" s="101"/>
      <c r="H47" s="87"/>
      <c r="I47" s="102"/>
      <c r="J47" s="87"/>
      <c r="K47" s="87"/>
      <c r="L47" s="87"/>
      <c r="M47" s="87"/>
      <c r="N47" s="88"/>
      <c r="BX47" s="40"/>
      <c r="BY47" s="84"/>
      <c r="BZ47" s="85"/>
      <c r="CA47" s="84"/>
      <c r="CB47" s="43"/>
      <c r="CC47" s="86"/>
      <c r="CD47" s="87"/>
      <c r="CE47" s="87"/>
      <c r="CF47" s="26"/>
      <c r="CG47" s="26"/>
      <c r="CH47" s="87"/>
      <c r="CI47" s="87"/>
      <c r="CJ47" s="88"/>
    </row>
    <row r="48" spans="2:88" ht="21" customHeight="1">
      <c r="B48" s="40"/>
      <c r="C48" s="89"/>
      <c r="D48" s="99"/>
      <c r="E48" s="100"/>
      <c r="F48" s="43"/>
      <c r="G48" s="101"/>
      <c r="H48" s="87"/>
      <c r="I48" s="102"/>
      <c r="J48" s="87"/>
      <c r="K48" s="87"/>
      <c r="L48" s="87"/>
      <c r="M48" s="87"/>
      <c r="N48" s="111"/>
      <c r="BX48" s="40"/>
      <c r="BY48" s="89"/>
      <c r="BZ48" s="43"/>
      <c r="CA48" s="89"/>
      <c r="CB48" s="43"/>
      <c r="CC48" s="86"/>
      <c r="CD48" s="87"/>
      <c r="CE48" s="87"/>
      <c r="CF48" s="87"/>
      <c r="CG48" s="26"/>
      <c r="CH48" s="26"/>
      <c r="CI48" s="87"/>
      <c r="CJ48" s="88"/>
    </row>
    <row r="49" spans="2:88" ht="21" customHeight="1">
      <c r="B49" s="103">
        <v>1</v>
      </c>
      <c r="C49" s="104">
        <v>4.918</v>
      </c>
      <c r="D49" s="105">
        <v>46</v>
      </c>
      <c r="E49" s="92">
        <f>C49+(D49/1000)</f>
        <v>4.964</v>
      </c>
      <c r="F49" s="94" t="s">
        <v>26</v>
      </c>
      <c r="G49" s="114" t="s">
        <v>27</v>
      </c>
      <c r="H49" s="87"/>
      <c r="I49" s="102"/>
      <c r="J49" s="87"/>
      <c r="K49" s="115" t="s">
        <v>36</v>
      </c>
      <c r="L49" s="87"/>
      <c r="M49" s="87"/>
      <c r="N49" s="111"/>
      <c r="BX49" s="106">
        <v>3</v>
      </c>
      <c r="BY49" s="90">
        <v>5.503</v>
      </c>
      <c r="BZ49" s="91">
        <v>-46</v>
      </c>
      <c r="CA49" s="92">
        <f>BY49+(BZ49/1000)</f>
        <v>5.457</v>
      </c>
      <c r="CB49" s="43" t="s">
        <v>14</v>
      </c>
      <c r="CC49" s="116" t="s">
        <v>58</v>
      </c>
      <c r="CD49" s="87"/>
      <c r="CE49" s="87"/>
      <c r="CF49" s="87"/>
      <c r="CG49" s="26"/>
      <c r="CH49" s="26"/>
      <c r="CI49" s="87"/>
      <c r="CJ49" s="88"/>
    </row>
    <row r="50" spans="2:88" ht="21" customHeight="1">
      <c r="B50" s="40"/>
      <c r="C50" s="89"/>
      <c r="D50" s="99"/>
      <c r="E50" s="100"/>
      <c r="F50" s="43"/>
      <c r="G50" s="101"/>
      <c r="H50" s="87"/>
      <c r="I50" s="102"/>
      <c r="J50" s="87"/>
      <c r="K50" s="87"/>
      <c r="L50" s="87"/>
      <c r="M50" s="87"/>
      <c r="N50" s="111"/>
      <c r="BX50" s="40"/>
      <c r="BY50" s="89"/>
      <c r="BZ50" s="43"/>
      <c r="CA50" s="89"/>
      <c r="CB50" s="43"/>
      <c r="CC50" s="86"/>
      <c r="CD50" s="87"/>
      <c r="CE50" s="87"/>
      <c r="CF50" s="87"/>
      <c r="CG50" s="26"/>
      <c r="CH50" s="26"/>
      <c r="CI50" s="87"/>
      <c r="CJ50" s="88"/>
    </row>
    <row r="51" spans="2:88" ht="21" customHeight="1">
      <c r="B51" s="106">
        <v>2</v>
      </c>
      <c r="C51" s="90">
        <v>4.948</v>
      </c>
      <c r="D51" s="105">
        <v>46</v>
      </c>
      <c r="E51" s="92">
        <f>C51+(D51/1000)</f>
        <v>4.994000000000001</v>
      </c>
      <c r="F51" s="43" t="s">
        <v>14</v>
      </c>
      <c r="G51" s="116" t="s">
        <v>57</v>
      </c>
      <c r="H51" s="87"/>
      <c r="I51" s="102"/>
      <c r="J51" s="87"/>
      <c r="K51" s="87"/>
      <c r="L51" s="87"/>
      <c r="M51" s="87"/>
      <c r="N51" s="111"/>
      <c r="BX51" s="113">
        <v>4</v>
      </c>
      <c r="BY51" s="93">
        <v>5.683</v>
      </c>
      <c r="BZ51" s="91">
        <v>-46</v>
      </c>
      <c r="CA51" s="92">
        <f>BY51+(BZ51/1000)</f>
        <v>5.637</v>
      </c>
      <c r="CB51" s="94" t="s">
        <v>26</v>
      </c>
      <c r="CC51" s="114" t="s">
        <v>37</v>
      </c>
      <c r="CD51" s="87"/>
      <c r="CE51" s="87"/>
      <c r="CF51" s="87"/>
      <c r="CG51" s="115" t="s">
        <v>38</v>
      </c>
      <c r="CH51" s="26"/>
      <c r="CI51" s="87"/>
      <c r="CJ51" s="88"/>
    </row>
    <row r="52" spans="2:88" ht="21" customHeight="1">
      <c r="B52" s="40"/>
      <c r="C52" s="89"/>
      <c r="D52" s="99"/>
      <c r="E52" s="100"/>
      <c r="F52" s="43"/>
      <c r="G52" s="101"/>
      <c r="H52" s="87"/>
      <c r="I52" s="102"/>
      <c r="J52" s="87"/>
      <c r="K52" s="87"/>
      <c r="L52" s="87"/>
      <c r="M52" s="87"/>
      <c r="N52" s="111"/>
      <c r="BX52" s="40"/>
      <c r="BY52" s="89"/>
      <c r="BZ52" s="43"/>
      <c r="CA52" s="89"/>
      <c r="CB52" s="43"/>
      <c r="CC52" s="86"/>
      <c r="CD52" s="87"/>
      <c r="CE52" s="87"/>
      <c r="CF52" s="87"/>
      <c r="CG52" s="26"/>
      <c r="CH52" s="26"/>
      <c r="CI52" s="87"/>
      <c r="CJ52" s="88"/>
    </row>
    <row r="53" spans="2:88" ht="21" customHeight="1" thickBot="1">
      <c r="B53" s="41"/>
      <c r="C53" s="95"/>
      <c r="D53" s="44"/>
      <c r="E53" s="95"/>
      <c r="F53" s="44"/>
      <c r="G53" s="107"/>
      <c r="H53" s="96"/>
      <c r="I53" s="96"/>
      <c r="J53" s="96"/>
      <c r="K53" s="96"/>
      <c r="L53" s="96"/>
      <c r="M53" s="96"/>
      <c r="N53" s="112"/>
      <c r="AD53" s="35"/>
      <c r="AE53" s="36"/>
      <c r="BG53" s="35"/>
      <c r="BH53" s="36"/>
      <c r="BX53" s="41"/>
      <c r="BY53" s="95"/>
      <c r="BZ53" s="44"/>
      <c r="CA53" s="95"/>
      <c r="CB53" s="44"/>
      <c r="CC53" s="96"/>
      <c r="CD53" s="96"/>
      <c r="CE53" s="96"/>
      <c r="CF53" s="96"/>
      <c r="CG53" s="27"/>
      <c r="CH53" s="27"/>
      <c r="CI53" s="96"/>
      <c r="CJ53" s="97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9">
    <mergeCell ref="X7:Y7"/>
    <mergeCell ref="Z7:AA7"/>
    <mergeCell ref="BI7:BJ7"/>
    <mergeCell ref="BK7:BL7"/>
    <mergeCell ref="BM7:BN7"/>
    <mergeCell ref="X2:AC2"/>
    <mergeCell ref="X3:Y3"/>
    <mergeCell ref="BK6:BL6"/>
    <mergeCell ref="BM6:BN6"/>
    <mergeCell ref="N31:N32"/>
    <mergeCell ref="Z3:AA3"/>
    <mergeCell ref="AB3:AC3"/>
    <mergeCell ref="X6:Y6"/>
    <mergeCell ref="Z6:AA6"/>
    <mergeCell ref="BI2:BN2"/>
    <mergeCell ref="BI3:BJ3"/>
    <mergeCell ref="BK3:BL3"/>
    <mergeCell ref="BM3:BN3"/>
    <mergeCell ref="BI6:BJ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2015-05-07T10:48:43Z</cp:lastPrinted>
  <dcterms:created xsi:type="dcterms:W3CDTF">2003-01-10T15:39:03Z</dcterms:created>
  <dcterms:modified xsi:type="dcterms:W3CDTF">2015-05-07T11:12:02Z</dcterms:modified>
  <cp:category/>
  <cp:version/>
  <cp:contentType/>
  <cp:contentStatus/>
</cp:coreProperties>
</file>