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9105" yWindow="65521" windowWidth="9120" windowHeight="7245" activeTab="1"/>
  </bookViews>
  <sheets>
    <sheet name="Titul" sheetId="1" r:id="rId1"/>
    <sheet name="Paskov" sheetId="2" r:id="rId2"/>
  </sheets>
  <definedNames/>
  <calcPr fullCalcOnLoad="1"/>
</workbook>
</file>

<file path=xl/sharedStrings.xml><?xml version="1.0" encoding="utf-8"?>
<sst xmlns="http://schemas.openxmlformats.org/spreadsheetml/2006/main" count="245" uniqueCount="136">
  <si>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</si>
  <si>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</si>
  <si>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</si>
  <si>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</si>
  <si>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</si>
  <si>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</si>
  <si>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</si>
  <si>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</si>
  <si>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</si>
  <si>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</si>
  <si>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</si>
  <si>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</si>
  <si>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</si>
  <si>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</si>
  <si>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</si>
  <si>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</si>
  <si>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</si>
  <si>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</si>
  <si>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</si>
  <si>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</si>
  <si>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</si>
  <si>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</si>
  <si>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</si>
  <si>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</si>
  <si>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</si>
  <si>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</si>
  <si>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</si>
  <si>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</si>
  <si>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</si>
  <si>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</si>
  <si>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</si>
  <si>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</si>
  <si>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</si>
  <si>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</si>
  <si>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</si>
  <si>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</si>
  <si>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</si>
  <si>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</si>
  <si>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</si>
  <si>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</si>
  <si>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</si>
  <si>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</si>
  <si>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</si>
  <si>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</si>
  <si>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</si>
  <si>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</si>
  <si>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</si>
  <si>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S 1</t>
  </si>
  <si>
    <t>S 2</t>
  </si>
  <si>
    <t>S 4</t>
  </si>
  <si>
    <t>Z / na</t>
  </si>
  <si>
    <t>na / z  k.č.</t>
  </si>
  <si>
    <t>Se 9</t>
  </si>
  <si>
    <t>Se 10</t>
  </si>
  <si>
    <t>Se 1</t>
  </si>
  <si>
    <t>Se 2</t>
  </si>
  <si>
    <t>Se 11</t>
  </si>
  <si>
    <t>Se 12</t>
  </si>
  <si>
    <t>Počet  pracovníků :</t>
  </si>
  <si>
    <t>2, 3</t>
  </si>
  <si>
    <t>Se 15</t>
  </si>
  <si>
    <t>Se 14</t>
  </si>
  <si>
    <t>Se 13</t>
  </si>
  <si>
    <t>Vk 1</t>
  </si>
  <si>
    <t>Vratimovské  zhlaví</t>
  </si>
  <si>
    <t>S</t>
  </si>
  <si>
    <t>L</t>
  </si>
  <si>
    <t>Obvod  výpravčího  RZZ</t>
  </si>
  <si>
    <t>S 6</t>
  </si>
  <si>
    <t>Cestová</t>
  </si>
  <si>
    <t>Př L</t>
  </si>
  <si>
    <t>R Z Z  -  AŽD 71</t>
  </si>
  <si>
    <t>tlačítková volba, cestový systém</t>
  </si>
  <si>
    <t>rychlostní návěstní soustava</t>
  </si>
  <si>
    <t>Kód :  13</t>
  </si>
  <si>
    <t>Výpravčí  -  1</t>
  </si>
  <si>
    <t>Automatické  hradlo</t>
  </si>
  <si>
    <t>Hlavní  staniční  kolej</t>
  </si>
  <si>
    <t>Vjezd - odjezd - průjezd</t>
  </si>
  <si>
    <t>1a</t>
  </si>
  <si>
    <t>č. I,  mimoúrovňové, ostrovní</t>
  </si>
  <si>
    <t>+</t>
  </si>
  <si>
    <t>Z  Lískovce u F.</t>
  </si>
  <si>
    <t>P S</t>
  </si>
  <si>
    <t>L 6</t>
  </si>
  <si>
    <t>Se 16</t>
  </si>
  <si>
    <t>Se 17</t>
  </si>
  <si>
    <t>Př S</t>
  </si>
  <si>
    <t>Př PS</t>
  </si>
  <si>
    <t>Lískovecké  zhlaví</t>
  </si>
  <si>
    <t>16, 15, 13, 11</t>
  </si>
  <si>
    <t>Z  Vratimova</t>
  </si>
  <si>
    <t>Do  Vratimova</t>
  </si>
  <si>
    <t>Do  Lískovce u Frýdku</t>
  </si>
  <si>
    <t>Z  Lískovce u Frýdku</t>
  </si>
  <si>
    <t>Kód :  14</t>
  </si>
  <si>
    <t>AH - 83  ( návěstní  body Zaryje // Skalka )</t>
  </si>
  <si>
    <t>Směr :  Vratimov  //  Lískovec u Frýdku</t>
  </si>
  <si>
    <t>AH - 83 ( bez návěstního bodu )</t>
  </si>
  <si>
    <t>Př Lo</t>
  </si>
  <si>
    <t>Lo</t>
  </si>
  <si>
    <t>Př So</t>
  </si>
  <si>
    <t>So</t>
  </si>
  <si>
    <t>AH  Zaryje</t>
  </si>
  <si>
    <t>AH  Skalka</t>
  </si>
  <si>
    <t>L 1a</t>
  </si>
  <si>
    <t>=</t>
  </si>
  <si>
    <t>Lc 1</t>
  </si>
  <si>
    <t>Sc 1a</t>
  </si>
  <si>
    <t>Z  vlečky č. 6023</t>
  </si>
  <si>
    <t>Směr :  vlečka  č. 6023</t>
  </si>
  <si>
    <t>Vk 2</t>
  </si>
  <si>
    <t>při jízdě do odbočky - rychlost 40 km/h</t>
  </si>
  <si>
    <t>Abnormální kilometr :</t>
  </si>
  <si>
    <t>Km  14,420</t>
  </si>
  <si>
    <t>( 1 + 1a = 1121 m )</t>
  </si>
  <si>
    <t>Z / do</t>
  </si>
  <si>
    <t>Vratimova</t>
  </si>
  <si>
    <t>4a</t>
  </si>
  <si>
    <t xml:space="preserve">S 6    </t>
  </si>
  <si>
    <t>křiž.</t>
  </si>
  <si>
    <t>302 A</t>
  </si>
  <si>
    <t>302 F</t>
  </si>
  <si>
    <t>Km  15,227  =  0,745</t>
  </si>
  <si>
    <t>vlečky č. 6023</t>
  </si>
  <si>
    <t>KANGO</t>
  </si>
  <si>
    <t>X. / 2016</t>
  </si>
  <si>
    <t>km  12,083</t>
  </si>
  <si>
    <t>přes  výhybky</t>
  </si>
  <si>
    <t>km  16,703</t>
  </si>
  <si>
    <r>
      <t>* ) = společné pracoviště s určenou ŽST</t>
    </r>
    <r>
      <rPr>
        <sz val="12"/>
        <rFont val="Arial CE"/>
        <family val="0"/>
      </rPr>
      <t>, obsazení v době stanovené rozvrhem služby.</t>
    </r>
  </si>
  <si>
    <t>Dozorce výhybek  -  1*)</t>
  </si>
  <si>
    <t>"Místo zastavení Os" u k.č. 1  v km 14,430</t>
  </si>
  <si>
    <t>km 15,256  =  15,000</t>
  </si>
  <si>
    <t>nadchod v km 14,470</t>
  </si>
  <si>
    <t>přechod v km 14,425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</si>
</sst>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b/>
      <sz val="14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4"/>
      <color indexed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color indexed="16"/>
      <name val="Arial"/>
      <family val="2"/>
    </font>
    <font>
      <sz val="12"/>
      <name val="Arial"/>
      <family val="2"/>
    </font>
    <font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4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0000FF"/>
      <name val="Times New Roman CE"/>
      <family val="1"/>
    </font>
    <font>
      <i/>
      <sz val="14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6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7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6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8" fillId="0" borderId="0" xfId="48" applyFont="1" applyFill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4" fillId="0" borderId="3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1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22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164" fontId="20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7" fillId="0" borderId="47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9" fillId="0" borderId="0" xfId="48" applyFont="1" applyBorder="1" applyAlignment="1">
      <alignment horizontal="center" vertical="center"/>
      <protection/>
    </xf>
    <xf numFmtId="49" fontId="29" fillId="0" borderId="0" xfId="48" applyNumberFormat="1" applyFont="1" applyBorder="1" applyAlignment="1">
      <alignment horizontal="center" vertical="center"/>
      <protection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37" borderId="5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left" vertical="top"/>
    </xf>
    <xf numFmtId="0" fontId="11" fillId="0" borderId="0" xfId="48" applyFont="1" applyFill="1" applyBorder="1" applyAlignment="1">
      <alignment horizontal="center" vertical="top"/>
      <protection/>
    </xf>
    <xf numFmtId="0" fontId="3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3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0" fontId="31" fillId="0" borderId="0" xfId="0" applyFont="1" applyFill="1" applyBorder="1" applyAlignment="1">
      <alignment horizontal="right" vertical="center"/>
    </xf>
    <xf numFmtId="0" fontId="29" fillId="0" borderId="0" xfId="48" applyFont="1" applyFill="1" applyBorder="1" applyAlignment="1">
      <alignment horizontal="center"/>
      <protection/>
    </xf>
    <xf numFmtId="164" fontId="26" fillId="0" borderId="33" xfId="0" applyNumberFormat="1" applyFont="1" applyBorder="1" applyAlignment="1">
      <alignment horizontal="center" vertical="center"/>
    </xf>
    <xf numFmtId="0" fontId="10" fillId="0" borderId="32" xfId="48" applyNumberFormat="1" applyFont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 vertical="top"/>
    </xf>
    <xf numFmtId="164" fontId="0" fillId="0" borderId="17" xfId="0" applyNumberFormat="1" applyFont="1" applyBorder="1" applyAlignment="1">
      <alignment horizontal="center" vertical="center"/>
    </xf>
    <xf numFmtId="0" fontId="25" fillId="0" borderId="46" xfId="0" applyNumberFormat="1" applyFont="1" applyBorder="1" applyAlignment="1">
      <alignment horizontal="center" vertical="center"/>
    </xf>
    <xf numFmtId="164" fontId="0" fillId="0" borderId="33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3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0" fillId="0" borderId="33" xfId="48" applyNumberFormat="1" applyFont="1" applyBorder="1" applyAlignment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0" fillId="0" borderId="0" xfId="48" applyFont="1" applyFill="1" applyBorder="1">
      <alignment/>
      <protection/>
    </xf>
    <xf numFmtId="164" fontId="0" fillId="0" borderId="59" xfId="0" applyNumberFormat="1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33" fillId="0" borderId="33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164" fontId="33" fillId="0" borderId="17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4" fillId="0" borderId="46" xfId="0" applyNumberFormat="1" applyFont="1" applyBorder="1" applyAlignment="1">
      <alignment horizontal="center" vertical="center"/>
    </xf>
    <xf numFmtId="0" fontId="12" fillId="37" borderId="52" xfId="0" applyFont="1" applyFill="1" applyBorder="1" applyAlignment="1">
      <alignment horizontal="center" vertical="center"/>
    </xf>
    <xf numFmtId="0" fontId="12" fillId="37" borderId="61" xfId="0" applyFont="1" applyFill="1" applyBorder="1" applyAlignment="1">
      <alignment horizontal="center" vertical="center"/>
    </xf>
    <xf numFmtId="0" fontId="12" fillId="37" borderId="62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5" fillId="0" borderId="0" xfId="48" applyFont="1" applyAlignment="1">
      <alignment horizontal="center" vertical="center"/>
      <protection/>
    </xf>
    <xf numFmtId="0" fontId="33" fillId="0" borderId="0" xfId="48" applyFont="1" applyBorder="1" applyAlignment="1">
      <alignment horizontal="center" vertical="top"/>
      <protection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12" fillId="0" borderId="0" xfId="0" applyFont="1" applyAlignment="1">
      <alignment horizontal="right"/>
    </xf>
    <xf numFmtId="0" fontId="0" fillId="0" borderId="56" xfId="0" applyBorder="1" applyAlignment="1">
      <alignment/>
    </xf>
    <xf numFmtId="0" fontId="13" fillId="0" borderId="0" xfId="0" applyFont="1" applyAlignment="1">
      <alignment horizontal="left"/>
    </xf>
    <xf numFmtId="0" fontId="0" fillId="0" borderId="14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8" fontId="10" fillId="0" borderId="32" xfId="48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49" fontId="4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64" fontId="33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49" fontId="37" fillId="0" borderId="0" xfId="0" applyNumberFormat="1" applyFont="1" applyBorder="1" applyAlignment="1">
      <alignment horizontal="center" vertical="center"/>
    </xf>
    <xf numFmtId="164" fontId="33" fillId="0" borderId="17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37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horizontal="right" vertical="center"/>
    </xf>
    <xf numFmtId="164" fontId="0" fillId="0" borderId="35" xfId="48" applyNumberFormat="1" applyFont="1" applyFill="1" applyBorder="1" applyAlignment="1">
      <alignment vertical="center"/>
      <protection/>
    </xf>
    <xf numFmtId="164" fontId="14" fillId="0" borderId="0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4" fillId="0" borderId="18" xfId="0" applyNumberFormat="1" applyFont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1" fillId="0" borderId="0" xfId="48" applyNumberFormat="1" applyFont="1" applyBorder="1" applyAlignment="1">
      <alignment horizontal="center" vertical="center"/>
      <protection/>
    </xf>
    <xf numFmtId="49" fontId="42" fillId="0" borderId="0" xfId="48" applyNumberFormat="1" applyFont="1" applyBorder="1" applyAlignment="1">
      <alignment horizontal="center" vertical="center"/>
      <protection/>
    </xf>
    <xf numFmtId="164" fontId="33" fillId="0" borderId="0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center"/>
    </xf>
    <xf numFmtId="0" fontId="46" fillId="0" borderId="64" xfId="0" applyFont="1" applyFill="1" applyBorder="1" applyAlignment="1">
      <alignment horizontal="center" vertical="center"/>
    </xf>
    <xf numFmtId="164" fontId="47" fillId="0" borderId="65" xfId="0" applyNumberFormat="1" applyFont="1" applyFill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4" fillId="0" borderId="33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1" xfId="48" applyFont="1" applyBorder="1">
      <alignment/>
      <protection/>
    </xf>
    <xf numFmtId="0" fontId="0" fillId="0" borderId="0" xfId="48" applyFont="1" applyBorder="1">
      <alignment/>
      <protection/>
    </xf>
    <xf numFmtId="49" fontId="95" fillId="0" borderId="0" xfId="48" applyNumberFormat="1" applyFont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horizontal="right" vertical="center"/>
    </xf>
    <xf numFmtId="164" fontId="14" fillId="0" borderId="19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45" fillId="0" borderId="33" xfId="0" applyNumberFormat="1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164" fontId="44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164" fontId="44" fillId="0" borderId="33" xfId="0" applyNumberFormat="1" applyFont="1" applyFill="1" applyBorder="1" applyAlignment="1">
      <alignment horizontal="center" vertical="center"/>
    </xf>
    <xf numFmtId="164" fontId="20" fillId="0" borderId="33" xfId="0" applyNumberFormat="1" applyFont="1" applyFill="1" applyBorder="1" applyAlignment="1">
      <alignment horizontal="center" vertical="center"/>
    </xf>
    <xf numFmtId="0" fontId="14" fillId="0" borderId="18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14" fillId="0" borderId="19" xfId="48" applyFont="1" applyBorder="1" applyAlignment="1">
      <alignment horizontal="center" vertical="center"/>
      <protection/>
    </xf>
    <xf numFmtId="0" fontId="36" fillId="0" borderId="18" xfId="48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36" fillId="0" borderId="19" xfId="48" applyFont="1" applyBorder="1" applyAlignment="1">
      <alignment horizontal="center" vertical="center"/>
      <protection/>
    </xf>
    <xf numFmtId="0" fontId="36" fillId="0" borderId="18" xfId="48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36" fillId="0" borderId="19" xfId="48" applyFont="1" applyBorder="1" applyAlignment="1">
      <alignment horizontal="center" vertical="center"/>
      <protection/>
    </xf>
    <xf numFmtId="165" fontId="48" fillId="0" borderId="18" xfId="48" applyNumberFormat="1" applyFont="1" applyBorder="1" applyAlignment="1">
      <alignment horizontal="center" vertical="center"/>
      <protection/>
    </xf>
    <xf numFmtId="165" fontId="48" fillId="0" borderId="0" xfId="48" applyNumberFormat="1" applyFont="1" applyBorder="1" applyAlignment="1">
      <alignment horizontal="center" vertical="center"/>
      <protection/>
    </xf>
    <xf numFmtId="165" fontId="48" fillId="0" borderId="19" xfId="48" applyNumberFormat="1" applyFont="1" applyBorder="1" applyAlignment="1">
      <alignment horizontal="center" vertical="center"/>
      <protection/>
    </xf>
    <xf numFmtId="0" fontId="96" fillId="0" borderId="18" xfId="47" applyFont="1" applyBorder="1" applyAlignment="1">
      <alignment horizontal="center" vertical="center"/>
      <protection/>
    </xf>
    <xf numFmtId="0" fontId="96" fillId="0" borderId="0" xfId="47" applyFont="1" applyBorder="1" applyAlignment="1">
      <alignment horizontal="center" vertical="center"/>
      <protection/>
    </xf>
    <xf numFmtId="0" fontId="96" fillId="0" borderId="19" xfId="47" applyFont="1" applyBorder="1" applyAlignment="1">
      <alignment horizontal="center" vertical="center"/>
      <protection/>
    </xf>
    <xf numFmtId="0" fontId="48" fillId="0" borderId="18" xfId="47" applyFont="1" applyBorder="1" applyAlignment="1">
      <alignment horizontal="center" vertical="center"/>
      <protection/>
    </xf>
    <xf numFmtId="0" fontId="48" fillId="0" borderId="0" xfId="47" applyFont="1" applyBorder="1" applyAlignment="1">
      <alignment horizontal="center" vertical="center"/>
      <protection/>
    </xf>
    <xf numFmtId="0" fontId="48" fillId="0" borderId="19" xfId="47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9" fillId="35" borderId="27" xfId="48" applyFont="1" applyFill="1" applyBorder="1" applyAlignment="1">
      <alignment horizontal="center" vertical="center"/>
      <protection/>
    </xf>
    <xf numFmtId="0" fontId="9" fillId="35" borderId="27" xfId="48" applyFont="1" applyFill="1" applyBorder="1" applyAlignment="1" quotePrefix="1">
      <alignment horizontal="center" vertical="center"/>
      <protection/>
    </xf>
    <xf numFmtId="0" fontId="4" fillId="35" borderId="66" xfId="48" applyFont="1" applyFill="1" applyBorder="1" applyAlignment="1">
      <alignment horizontal="center" vertical="center"/>
      <protection/>
    </xf>
    <xf numFmtId="0" fontId="4" fillId="35" borderId="67" xfId="48" applyFont="1" applyFill="1" applyBorder="1" applyAlignment="1">
      <alignment horizontal="center" vertical="center"/>
      <protection/>
    </xf>
    <xf numFmtId="0" fontId="4" fillId="35" borderId="68" xfId="48" applyFont="1" applyFill="1" applyBorder="1" applyAlignment="1">
      <alignment horizontal="center" vertical="center"/>
      <protection/>
    </xf>
    <xf numFmtId="0" fontId="26" fillId="0" borderId="18" xfId="48" applyFont="1" applyBorder="1" applyAlignment="1">
      <alignment horizontal="center"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26" fillId="0" borderId="19" xfId="48" applyFont="1" applyBorder="1" applyAlignment="1">
      <alignment horizontal="center" vertical="center"/>
      <protection/>
    </xf>
    <xf numFmtId="0" fontId="15" fillId="0" borderId="69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16" fillId="37" borderId="70" xfId="0" applyFont="1" applyFill="1" applyBorder="1" applyAlignment="1">
      <alignment horizontal="center" vertical="center"/>
    </xf>
    <xf numFmtId="0" fontId="16" fillId="37" borderId="52" xfId="0" applyFont="1" applyFill="1" applyBorder="1" applyAlignment="1">
      <alignment horizontal="center" vertical="center"/>
    </xf>
    <xf numFmtId="0" fontId="16" fillId="37" borderId="53" xfId="0" applyFont="1" applyFill="1" applyBorder="1" applyAlignment="1">
      <alignment horizontal="center" vertical="center"/>
    </xf>
    <xf numFmtId="0" fontId="16" fillId="37" borderId="71" xfId="0" applyFont="1" applyFill="1" applyBorder="1" applyAlignment="1">
      <alignment horizontal="center" vertical="center"/>
    </xf>
    <xf numFmtId="0" fontId="16" fillId="37" borderId="61" xfId="0" applyFont="1" applyFill="1" applyBorder="1" applyAlignment="1">
      <alignment horizontal="center" vertical="center"/>
    </xf>
    <xf numFmtId="0" fontId="16" fillId="37" borderId="62" xfId="0" applyFont="1" applyFill="1" applyBorder="1" applyAlignment="1">
      <alignment horizontal="center" vertical="center"/>
    </xf>
    <xf numFmtId="0" fontId="30" fillId="37" borderId="52" xfId="0" applyFont="1" applyFill="1" applyBorder="1" applyAlignment="1">
      <alignment horizontal="center" vertical="center"/>
    </xf>
    <xf numFmtId="0" fontId="28" fillId="36" borderId="49" xfId="0" applyFont="1" applyFill="1" applyBorder="1" applyAlignment="1">
      <alignment horizontal="center" vertical="center"/>
    </xf>
    <xf numFmtId="0" fontId="30" fillId="37" borderId="70" xfId="0" applyFont="1" applyFill="1" applyBorder="1" applyAlignment="1">
      <alignment horizontal="center" vertical="center"/>
    </xf>
    <xf numFmtId="0" fontId="30" fillId="37" borderId="61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438900" y="9525"/>
          <a:ext cx="84010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Paskov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122</xdr:col>
      <xdr:colOff>542925</xdr:colOff>
      <xdr:row>33</xdr:row>
      <xdr:rowOff>114300</xdr:rowOff>
    </xdr:from>
    <xdr:to>
      <xdr:col>123</xdr:col>
      <xdr:colOff>247650</xdr:colOff>
      <xdr:row>33</xdr:row>
      <xdr:rowOff>114300</xdr:rowOff>
    </xdr:to>
    <xdr:sp>
      <xdr:nvSpPr>
        <xdr:cNvPr id="1" name="Line 994"/>
        <xdr:cNvSpPr>
          <a:spLocks/>
        </xdr:cNvSpPr>
      </xdr:nvSpPr>
      <xdr:spPr>
        <a:xfrm>
          <a:off x="90725625" y="8210550"/>
          <a:ext cx="676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24</xdr:row>
      <xdr:rowOff>114300</xdr:rowOff>
    </xdr:from>
    <xdr:to>
      <xdr:col>92</xdr:col>
      <xdr:colOff>0</xdr:colOff>
      <xdr:row>26</xdr:row>
      <xdr:rowOff>114300</xdr:rowOff>
    </xdr:to>
    <xdr:grpSp>
      <xdr:nvGrpSpPr>
        <xdr:cNvPr id="2" name="Group 570"/>
        <xdr:cNvGrpSpPr>
          <a:grpSpLocks/>
        </xdr:cNvGrpSpPr>
      </xdr:nvGrpSpPr>
      <xdr:grpSpPr>
        <a:xfrm>
          <a:off x="51549300" y="6153150"/>
          <a:ext cx="16344900" cy="457200"/>
          <a:chOff x="115" y="298"/>
          <a:chExt cx="1117" cy="40"/>
        </a:xfrm>
        <a:solidFill>
          <a:srgbClr val="FFFFFF"/>
        </a:solidFill>
      </xdr:grpSpPr>
      <xdr:sp>
        <xdr:nvSpPr>
          <xdr:cNvPr id="3" name="Rectangle 57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57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7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57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57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57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57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57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57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58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58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58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58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58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58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58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23</xdr:row>
      <xdr:rowOff>114300</xdr:rowOff>
    </xdr:from>
    <xdr:to>
      <xdr:col>93</xdr:col>
      <xdr:colOff>247650</xdr:colOff>
      <xdr:row>23</xdr:row>
      <xdr:rowOff>114300</xdr:rowOff>
    </xdr:to>
    <xdr:sp>
      <xdr:nvSpPr>
        <xdr:cNvPr id="19" name="Line 826"/>
        <xdr:cNvSpPr>
          <a:spLocks/>
        </xdr:cNvSpPr>
      </xdr:nvSpPr>
      <xdr:spPr>
        <a:xfrm>
          <a:off x="49815750" y="5924550"/>
          <a:ext cx="1929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74</xdr:col>
      <xdr:colOff>19050</xdr:colOff>
      <xdr:row>30</xdr:row>
      <xdr:rowOff>114300</xdr:rowOff>
    </xdr:to>
    <xdr:sp>
      <xdr:nvSpPr>
        <xdr:cNvPr id="20" name="Line 1"/>
        <xdr:cNvSpPr>
          <a:spLocks/>
        </xdr:cNvSpPr>
      </xdr:nvSpPr>
      <xdr:spPr>
        <a:xfrm>
          <a:off x="20097750" y="7524750"/>
          <a:ext cx="3444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74</xdr:col>
      <xdr:colOff>19050</xdr:colOff>
      <xdr:row>27</xdr:row>
      <xdr:rowOff>114300</xdr:rowOff>
    </xdr:to>
    <xdr:sp>
      <xdr:nvSpPr>
        <xdr:cNvPr id="21" name="Line 2"/>
        <xdr:cNvSpPr>
          <a:spLocks/>
        </xdr:cNvSpPr>
      </xdr:nvSpPr>
      <xdr:spPr>
        <a:xfrm>
          <a:off x="12668250" y="6838950"/>
          <a:ext cx="4187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30</xdr:row>
      <xdr:rowOff>114300</xdr:rowOff>
    </xdr:from>
    <xdr:to>
      <xdr:col>132</xdr:col>
      <xdr:colOff>476250</xdr:colOff>
      <xdr:row>30</xdr:row>
      <xdr:rowOff>114300</xdr:rowOff>
    </xdr:to>
    <xdr:sp>
      <xdr:nvSpPr>
        <xdr:cNvPr id="22" name="Line 3"/>
        <xdr:cNvSpPr>
          <a:spLocks/>
        </xdr:cNvSpPr>
      </xdr:nvSpPr>
      <xdr:spPr>
        <a:xfrm>
          <a:off x="55473600" y="7524750"/>
          <a:ext cx="4261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114300</xdr:rowOff>
    </xdr:from>
    <xdr:to>
      <xdr:col>61</xdr:col>
      <xdr:colOff>266700</xdr:colOff>
      <xdr:row>21</xdr:row>
      <xdr:rowOff>114300</xdr:rowOff>
    </xdr:to>
    <xdr:sp>
      <xdr:nvSpPr>
        <xdr:cNvPr id="23" name="Line 4"/>
        <xdr:cNvSpPr>
          <a:spLocks/>
        </xdr:cNvSpPr>
      </xdr:nvSpPr>
      <xdr:spPr>
        <a:xfrm>
          <a:off x="23812500" y="5467350"/>
          <a:ext cx="21545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24</xdr:row>
      <xdr:rowOff>114300</xdr:rowOff>
    </xdr:from>
    <xdr:to>
      <xdr:col>149</xdr:col>
      <xdr:colOff>47625</xdr:colOff>
      <xdr:row>24</xdr:row>
      <xdr:rowOff>114300</xdr:rowOff>
    </xdr:to>
    <xdr:sp>
      <xdr:nvSpPr>
        <xdr:cNvPr id="24" name="Line 5"/>
        <xdr:cNvSpPr>
          <a:spLocks/>
        </xdr:cNvSpPr>
      </xdr:nvSpPr>
      <xdr:spPr>
        <a:xfrm>
          <a:off x="73571100" y="6153150"/>
          <a:ext cx="3694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27</xdr:row>
      <xdr:rowOff>114300</xdr:rowOff>
    </xdr:from>
    <xdr:to>
      <xdr:col>128</xdr:col>
      <xdr:colOff>504825</xdr:colOff>
      <xdr:row>27</xdr:row>
      <xdr:rowOff>114300</xdr:rowOff>
    </xdr:to>
    <xdr:sp>
      <xdr:nvSpPr>
        <xdr:cNvPr id="25" name="Line 7"/>
        <xdr:cNvSpPr>
          <a:spLocks/>
        </xdr:cNvSpPr>
      </xdr:nvSpPr>
      <xdr:spPr>
        <a:xfrm>
          <a:off x="55473600" y="6838950"/>
          <a:ext cx="396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20</xdr:row>
      <xdr:rowOff>114300</xdr:rowOff>
    </xdr:from>
    <xdr:to>
      <xdr:col>81</xdr:col>
      <xdr:colOff>247650</xdr:colOff>
      <xdr:row>20</xdr:row>
      <xdr:rowOff>114300</xdr:rowOff>
    </xdr:to>
    <xdr:sp>
      <xdr:nvSpPr>
        <xdr:cNvPr id="26" name="Line 8"/>
        <xdr:cNvSpPr>
          <a:spLocks/>
        </xdr:cNvSpPr>
      </xdr:nvSpPr>
      <xdr:spPr>
        <a:xfrm>
          <a:off x="49796700" y="5238750"/>
          <a:ext cx="10401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61</xdr:col>
      <xdr:colOff>266700</xdr:colOff>
      <xdr:row>24</xdr:row>
      <xdr:rowOff>114300</xdr:rowOff>
    </xdr:to>
    <xdr:sp>
      <xdr:nvSpPr>
        <xdr:cNvPr id="27" name="Line 9"/>
        <xdr:cNvSpPr>
          <a:spLocks/>
        </xdr:cNvSpPr>
      </xdr:nvSpPr>
      <xdr:spPr>
        <a:xfrm>
          <a:off x="981075" y="6153150"/>
          <a:ext cx="44376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42</xdr:row>
      <xdr:rowOff>0</xdr:rowOff>
    </xdr:from>
    <xdr:to>
      <xdr:col>148</xdr:col>
      <xdr:colOff>0</xdr:colOff>
      <xdr:row>44</xdr:row>
      <xdr:rowOff>0</xdr:rowOff>
    </xdr:to>
    <xdr:sp>
      <xdr:nvSpPr>
        <xdr:cNvPr id="28" name="text 55"/>
        <xdr:cNvSpPr txBox="1">
          <a:spLocks noChangeArrowheads="1"/>
        </xdr:cNvSpPr>
      </xdr:nvSpPr>
      <xdr:spPr>
        <a:xfrm>
          <a:off x="94126050" y="101536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29" name="Line 12"/>
        <xdr:cNvSpPr>
          <a:spLocks/>
        </xdr:cNvSpPr>
      </xdr:nvSpPr>
      <xdr:spPr>
        <a:xfrm flipH="1">
          <a:off x="48577500" y="1017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30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276225</xdr:colOff>
      <xdr:row>24</xdr:row>
      <xdr:rowOff>114300</xdr:rowOff>
    </xdr:from>
    <xdr:to>
      <xdr:col>127</xdr:col>
      <xdr:colOff>276225</xdr:colOff>
      <xdr:row>27</xdr:row>
      <xdr:rowOff>114300</xdr:rowOff>
    </xdr:to>
    <xdr:sp>
      <xdr:nvSpPr>
        <xdr:cNvPr id="31" name="Line 15"/>
        <xdr:cNvSpPr>
          <a:spLocks/>
        </xdr:cNvSpPr>
      </xdr:nvSpPr>
      <xdr:spPr>
        <a:xfrm flipV="1">
          <a:off x="89944575" y="6153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276225</xdr:colOff>
      <xdr:row>24</xdr:row>
      <xdr:rowOff>114300</xdr:rowOff>
    </xdr:from>
    <xdr:to>
      <xdr:col>127</xdr:col>
      <xdr:colOff>276225</xdr:colOff>
      <xdr:row>27</xdr:row>
      <xdr:rowOff>114300</xdr:rowOff>
    </xdr:to>
    <xdr:sp>
      <xdr:nvSpPr>
        <xdr:cNvPr id="32" name="Line 16"/>
        <xdr:cNvSpPr>
          <a:spLocks/>
        </xdr:cNvSpPr>
      </xdr:nvSpPr>
      <xdr:spPr>
        <a:xfrm>
          <a:off x="89944575" y="6153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27</xdr:row>
      <xdr:rowOff>114300</xdr:rowOff>
    </xdr:from>
    <xdr:to>
      <xdr:col>114</xdr:col>
      <xdr:colOff>495300</xdr:colOff>
      <xdr:row>30</xdr:row>
      <xdr:rowOff>0</xdr:rowOff>
    </xdr:to>
    <xdr:sp>
      <xdr:nvSpPr>
        <xdr:cNvPr id="33" name="Line 17"/>
        <xdr:cNvSpPr>
          <a:spLocks/>
        </xdr:cNvSpPr>
      </xdr:nvSpPr>
      <xdr:spPr>
        <a:xfrm flipH="1">
          <a:off x="81000600" y="68389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30</xdr:row>
      <xdr:rowOff>0</xdr:rowOff>
    </xdr:from>
    <xdr:to>
      <xdr:col>109</xdr:col>
      <xdr:colOff>247650</xdr:colOff>
      <xdr:row>30</xdr:row>
      <xdr:rowOff>76200</xdr:rowOff>
    </xdr:to>
    <xdr:sp>
      <xdr:nvSpPr>
        <xdr:cNvPr id="34" name="Line 18"/>
        <xdr:cNvSpPr>
          <a:spLocks/>
        </xdr:cNvSpPr>
      </xdr:nvSpPr>
      <xdr:spPr>
        <a:xfrm flipH="1">
          <a:off x="80257650" y="7410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276225</xdr:colOff>
      <xdr:row>30</xdr:row>
      <xdr:rowOff>76200</xdr:rowOff>
    </xdr:from>
    <xdr:to>
      <xdr:col>108</xdr:col>
      <xdr:colOff>476250</xdr:colOff>
      <xdr:row>30</xdr:row>
      <xdr:rowOff>114300</xdr:rowOff>
    </xdr:to>
    <xdr:sp>
      <xdr:nvSpPr>
        <xdr:cNvPr id="35" name="Line 19"/>
        <xdr:cNvSpPr>
          <a:spLocks/>
        </xdr:cNvSpPr>
      </xdr:nvSpPr>
      <xdr:spPr>
        <a:xfrm flipH="1">
          <a:off x="79543275" y="748665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24</xdr:col>
      <xdr:colOff>495300</xdr:colOff>
      <xdr:row>27</xdr:row>
      <xdr:rowOff>114300</xdr:rowOff>
    </xdr:to>
    <xdr:sp>
      <xdr:nvSpPr>
        <xdr:cNvPr id="36" name="Line 20"/>
        <xdr:cNvSpPr>
          <a:spLocks/>
        </xdr:cNvSpPr>
      </xdr:nvSpPr>
      <xdr:spPr>
        <a:xfrm flipV="1">
          <a:off x="13411200" y="6153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114300</xdr:rowOff>
    </xdr:from>
    <xdr:to>
      <xdr:col>17</xdr:col>
      <xdr:colOff>266700</xdr:colOff>
      <xdr:row>27</xdr:row>
      <xdr:rowOff>114300</xdr:rowOff>
    </xdr:to>
    <xdr:sp>
      <xdr:nvSpPr>
        <xdr:cNvPr id="37" name="Line 21"/>
        <xdr:cNvSpPr>
          <a:spLocks/>
        </xdr:cNvSpPr>
      </xdr:nvSpPr>
      <xdr:spPr>
        <a:xfrm flipH="1" flipV="1">
          <a:off x="8210550" y="6153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25</xdr:col>
      <xdr:colOff>266700</xdr:colOff>
      <xdr:row>30</xdr:row>
      <xdr:rowOff>0</xdr:rowOff>
    </xdr:to>
    <xdr:sp>
      <xdr:nvSpPr>
        <xdr:cNvPr id="38" name="Line 22"/>
        <xdr:cNvSpPr>
          <a:spLocks/>
        </xdr:cNvSpPr>
      </xdr:nvSpPr>
      <xdr:spPr>
        <a:xfrm>
          <a:off x="14897100" y="6838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0</xdr:rowOff>
    </xdr:from>
    <xdr:to>
      <xdr:col>30</xdr:col>
      <xdr:colOff>495300</xdr:colOff>
      <xdr:row>24</xdr:row>
      <xdr:rowOff>114300</xdr:rowOff>
    </xdr:to>
    <xdr:sp>
      <xdr:nvSpPr>
        <xdr:cNvPr id="39" name="Line 23"/>
        <xdr:cNvSpPr>
          <a:spLocks/>
        </xdr:cNvSpPr>
      </xdr:nvSpPr>
      <xdr:spPr>
        <a:xfrm flipV="1">
          <a:off x="18611850" y="55816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72</xdr:col>
      <xdr:colOff>238125</xdr:colOff>
      <xdr:row>16</xdr:row>
      <xdr:rowOff>9525</xdr:rowOff>
    </xdr:from>
    <xdr:to>
      <xdr:col>74</xdr:col>
      <xdr:colOff>0</xdr:colOff>
      <xdr:row>18</xdr:row>
      <xdr:rowOff>28575</xdr:rowOff>
    </xdr:to>
    <xdr:pic>
      <xdr:nvPicPr>
        <xdr:cNvPr id="40" name="Picture 2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73325" y="42195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247650</xdr:colOff>
      <xdr:row>20</xdr:row>
      <xdr:rowOff>114300</xdr:rowOff>
    </xdr:from>
    <xdr:to>
      <xdr:col>82</xdr:col>
      <xdr:colOff>476250</xdr:colOff>
      <xdr:row>20</xdr:row>
      <xdr:rowOff>152400</xdr:rowOff>
    </xdr:to>
    <xdr:sp>
      <xdr:nvSpPr>
        <xdr:cNvPr id="41" name="Line 25"/>
        <xdr:cNvSpPr>
          <a:spLocks/>
        </xdr:cNvSpPr>
      </xdr:nvSpPr>
      <xdr:spPr>
        <a:xfrm>
          <a:off x="60198000" y="5238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20</xdr:row>
      <xdr:rowOff>152400</xdr:rowOff>
    </xdr:from>
    <xdr:to>
      <xdr:col>83</xdr:col>
      <xdr:colOff>247650</xdr:colOff>
      <xdr:row>21</xdr:row>
      <xdr:rowOff>0</xdr:rowOff>
    </xdr:to>
    <xdr:sp>
      <xdr:nvSpPr>
        <xdr:cNvPr id="42" name="Line 26"/>
        <xdr:cNvSpPr>
          <a:spLocks/>
        </xdr:cNvSpPr>
      </xdr:nvSpPr>
      <xdr:spPr>
        <a:xfrm>
          <a:off x="60940950" y="5276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514350" y="101536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19050</xdr:rowOff>
    </xdr:from>
    <xdr:to>
      <xdr:col>78</xdr:col>
      <xdr:colOff>0</xdr:colOff>
      <xdr:row>2</xdr:row>
      <xdr:rowOff>0</xdr:rowOff>
    </xdr:to>
    <xdr:sp>
      <xdr:nvSpPr>
        <xdr:cNvPr id="44" name="text 3"/>
        <xdr:cNvSpPr>
          <a:spLocks/>
        </xdr:cNvSpPr>
      </xdr:nvSpPr>
      <xdr:spPr>
        <a:xfrm>
          <a:off x="52520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Paskov</a:t>
          </a:r>
        </a:p>
      </xdr:txBody>
    </xdr:sp>
    <xdr:clientData/>
  </xdr:twoCellAnchor>
  <xdr:oneCellAnchor>
    <xdr:from>
      <xdr:col>74</xdr:col>
      <xdr:colOff>0</xdr:colOff>
      <xdr:row>30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54521100" y="7410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74</xdr:col>
      <xdr:colOff>0</xdr:colOff>
      <xdr:row>23</xdr:row>
      <xdr:rowOff>0</xdr:rowOff>
    </xdr:from>
    <xdr:to>
      <xdr:col>75</xdr:col>
      <xdr:colOff>0</xdr:colOff>
      <xdr:row>24</xdr:row>
      <xdr:rowOff>0</xdr:rowOff>
    </xdr:to>
    <xdr:sp>
      <xdr:nvSpPr>
        <xdr:cNvPr id="46" name="text 7166"/>
        <xdr:cNvSpPr txBox="1">
          <a:spLocks noChangeArrowheads="1"/>
        </xdr:cNvSpPr>
      </xdr:nvSpPr>
      <xdr:spPr>
        <a:xfrm>
          <a:off x="54521100" y="5810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124</xdr:col>
      <xdr:colOff>476250</xdr:colOff>
      <xdr:row>33</xdr:row>
      <xdr:rowOff>0</xdr:rowOff>
    </xdr:from>
    <xdr:to>
      <xdr:col>125</xdr:col>
      <xdr:colOff>247650</xdr:colOff>
      <xdr:row>33</xdr:row>
      <xdr:rowOff>76200</xdr:rowOff>
    </xdr:to>
    <xdr:sp>
      <xdr:nvSpPr>
        <xdr:cNvPr id="47" name="Line 35"/>
        <xdr:cNvSpPr>
          <a:spLocks/>
        </xdr:cNvSpPr>
      </xdr:nvSpPr>
      <xdr:spPr>
        <a:xfrm flipH="1">
          <a:off x="92144850" y="8096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33</xdr:row>
      <xdr:rowOff>76200</xdr:rowOff>
    </xdr:from>
    <xdr:to>
      <xdr:col>124</xdr:col>
      <xdr:colOff>476250</xdr:colOff>
      <xdr:row>33</xdr:row>
      <xdr:rowOff>114300</xdr:rowOff>
    </xdr:to>
    <xdr:sp>
      <xdr:nvSpPr>
        <xdr:cNvPr id="48" name="Line 36"/>
        <xdr:cNvSpPr>
          <a:spLocks/>
        </xdr:cNvSpPr>
      </xdr:nvSpPr>
      <xdr:spPr>
        <a:xfrm flipH="1">
          <a:off x="91401900" y="8172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30</xdr:row>
      <xdr:rowOff>114300</xdr:rowOff>
    </xdr:from>
    <xdr:to>
      <xdr:col>129</xdr:col>
      <xdr:colOff>266700</xdr:colOff>
      <xdr:row>32</xdr:row>
      <xdr:rowOff>114300</xdr:rowOff>
    </xdr:to>
    <xdr:sp>
      <xdr:nvSpPr>
        <xdr:cNvPr id="49" name="Line 37"/>
        <xdr:cNvSpPr>
          <a:spLocks/>
        </xdr:cNvSpPr>
      </xdr:nvSpPr>
      <xdr:spPr>
        <a:xfrm flipH="1">
          <a:off x="93630750" y="75247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15373350" y="11144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94</xdr:col>
      <xdr:colOff>476250</xdr:colOff>
      <xdr:row>23</xdr:row>
      <xdr:rowOff>142875</xdr:rowOff>
    </xdr:from>
    <xdr:to>
      <xdr:col>98</xdr:col>
      <xdr:colOff>476250</xdr:colOff>
      <xdr:row>24</xdr:row>
      <xdr:rowOff>85725</xdr:rowOff>
    </xdr:to>
    <xdr:sp>
      <xdr:nvSpPr>
        <xdr:cNvPr id="51" name="Line 40"/>
        <xdr:cNvSpPr>
          <a:spLocks/>
        </xdr:cNvSpPr>
      </xdr:nvSpPr>
      <xdr:spPr>
        <a:xfrm flipH="1" flipV="1">
          <a:off x="69856350" y="59531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46</xdr:row>
      <xdr:rowOff>0</xdr:rowOff>
    </xdr:from>
    <xdr:to>
      <xdr:col>118</xdr:col>
      <xdr:colOff>0</xdr:colOff>
      <xdr:row>48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82238850" y="11144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30</xdr:col>
      <xdr:colOff>495300</xdr:colOff>
      <xdr:row>21</xdr:row>
      <xdr:rowOff>152400</xdr:rowOff>
    </xdr:from>
    <xdr:to>
      <xdr:col>31</xdr:col>
      <xdr:colOff>266700</xdr:colOff>
      <xdr:row>22</xdr:row>
      <xdr:rowOff>0</xdr:rowOff>
    </xdr:to>
    <xdr:sp>
      <xdr:nvSpPr>
        <xdr:cNvPr id="53" name="Line 42"/>
        <xdr:cNvSpPr>
          <a:spLocks/>
        </xdr:cNvSpPr>
      </xdr:nvSpPr>
      <xdr:spPr>
        <a:xfrm flipH="1">
          <a:off x="22326600" y="550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114300</xdr:rowOff>
    </xdr:from>
    <xdr:to>
      <xdr:col>32</xdr:col>
      <xdr:colOff>495300</xdr:colOff>
      <xdr:row>21</xdr:row>
      <xdr:rowOff>152400</xdr:rowOff>
    </xdr:to>
    <xdr:sp>
      <xdr:nvSpPr>
        <xdr:cNvPr id="54" name="Line 43"/>
        <xdr:cNvSpPr>
          <a:spLocks/>
        </xdr:cNvSpPr>
      </xdr:nvSpPr>
      <xdr:spPr>
        <a:xfrm flipH="1">
          <a:off x="23069550" y="5467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76200</xdr:rowOff>
    </xdr:from>
    <xdr:to>
      <xdr:col>27</xdr:col>
      <xdr:colOff>266700</xdr:colOff>
      <xdr:row>30</xdr:row>
      <xdr:rowOff>114300</xdr:rowOff>
    </xdr:to>
    <xdr:sp>
      <xdr:nvSpPr>
        <xdr:cNvPr id="55" name="Line 54"/>
        <xdr:cNvSpPr>
          <a:spLocks/>
        </xdr:cNvSpPr>
      </xdr:nvSpPr>
      <xdr:spPr>
        <a:xfrm>
          <a:off x="19354800" y="7486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26</xdr:col>
      <xdr:colOff>495300</xdr:colOff>
      <xdr:row>30</xdr:row>
      <xdr:rowOff>76200</xdr:rowOff>
    </xdr:to>
    <xdr:sp>
      <xdr:nvSpPr>
        <xdr:cNvPr id="56" name="Line 55"/>
        <xdr:cNvSpPr>
          <a:spLocks/>
        </xdr:cNvSpPr>
      </xdr:nvSpPr>
      <xdr:spPr>
        <a:xfrm>
          <a:off x="18611850" y="7410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21</xdr:row>
      <xdr:rowOff>85725</xdr:rowOff>
    </xdr:from>
    <xdr:to>
      <xdr:col>62</xdr:col>
      <xdr:colOff>495300</xdr:colOff>
      <xdr:row>21</xdr:row>
      <xdr:rowOff>114300</xdr:rowOff>
    </xdr:to>
    <xdr:sp>
      <xdr:nvSpPr>
        <xdr:cNvPr id="57" name="Line 57"/>
        <xdr:cNvSpPr>
          <a:spLocks/>
        </xdr:cNvSpPr>
      </xdr:nvSpPr>
      <xdr:spPr>
        <a:xfrm flipH="1">
          <a:off x="45358050" y="54387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20</xdr:row>
      <xdr:rowOff>114300</xdr:rowOff>
    </xdr:from>
    <xdr:to>
      <xdr:col>67</xdr:col>
      <xdr:colOff>247650</xdr:colOff>
      <xdr:row>20</xdr:row>
      <xdr:rowOff>142875</xdr:rowOff>
    </xdr:to>
    <xdr:sp>
      <xdr:nvSpPr>
        <xdr:cNvPr id="58" name="Line 58"/>
        <xdr:cNvSpPr>
          <a:spLocks/>
        </xdr:cNvSpPr>
      </xdr:nvSpPr>
      <xdr:spPr>
        <a:xfrm flipH="1">
          <a:off x="49072800" y="5238750"/>
          <a:ext cx="7239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20</xdr:row>
      <xdr:rowOff>142875</xdr:rowOff>
    </xdr:from>
    <xdr:to>
      <xdr:col>66</xdr:col>
      <xdr:colOff>495300</xdr:colOff>
      <xdr:row>21</xdr:row>
      <xdr:rowOff>85725</xdr:rowOff>
    </xdr:to>
    <xdr:sp>
      <xdr:nvSpPr>
        <xdr:cNvPr id="59" name="Line 59"/>
        <xdr:cNvSpPr>
          <a:spLocks/>
        </xdr:cNvSpPr>
      </xdr:nvSpPr>
      <xdr:spPr>
        <a:xfrm flipH="1">
          <a:off x="46101000" y="5267325"/>
          <a:ext cx="29718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771525</xdr:colOff>
      <xdr:row>27</xdr:row>
      <xdr:rowOff>114300</xdr:rowOff>
    </xdr:from>
    <xdr:to>
      <xdr:col>17</xdr:col>
      <xdr:colOff>266700</xdr:colOff>
      <xdr:row>27</xdr:row>
      <xdr:rowOff>114300</xdr:rowOff>
    </xdr:to>
    <xdr:sp>
      <xdr:nvSpPr>
        <xdr:cNvPr id="60" name="Line 61"/>
        <xdr:cNvSpPr>
          <a:spLocks/>
        </xdr:cNvSpPr>
      </xdr:nvSpPr>
      <xdr:spPr>
        <a:xfrm>
          <a:off x="6257925" y="68389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27</xdr:row>
      <xdr:rowOff>0</xdr:rowOff>
    </xdr:to>
    <xdr:sp>
      <xdr:nvSpPr>
        <xdr:cNvPr id="61" name="Line 514"/>
        <xdr:cNvSpPr>
          <a:spLocks/>
        </xdr:cNvSpPr>
      </xdr:nvSpPr>
      <xdr:spPr>
        <a:xfrm>
          <a:off x="4972050" y="55816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447675</xdr:colOff>
      <xdr:row>20</xdr:row>
      <xdr:rowOff>0</xdr:rowOff>
    </xdr:from>
    <xdr:ext cx="1038225" cy="457200"/>
    <xdr:sp>
      <xdr:nvSpPr>
        <xdr:cNvPr id="62" name="text 774"/>
        <xdr:cNvSpPr txBox="1">
          <a:spLocks noChangeArrowheads="1"/>
        </xdr:cNvSpPr>
      </xdr:nvSpPr>
      <xdr:spPr>
        <a:xfrm>
          <a:off x="4448175" y="51244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7401 - 3SBI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13,580</a:t>
          </a:r>
        </a:p>
      </xdr:txBody>
    </xdr:sp>
    <xdr:clientData/>
  </xdr:oneCellAnchor>
  <xdr:twoCellAnchor>
    <xdr:from>
      <xdr:col>74</xdr:col>
      <xdr:colOff>952500</xdr:colOff>
      <xdr:row>33</xdr:row>
      <xdr:rowOff>114300</xdr:rowOff>
    </xdr:from>
    <xdr:to>
      <xdr:col>85</xdr:col>
      <xdr:colOff>247650</xdr:colOff>
      <xdr:row>33</xdr:row>
      <xdr:rowOff>114300</xdr:rowOff>
    </xdr:to>
    <xdr:sp>
      <xdr:nvSpPr>
        <xdr:cNvPr id="63" name="Line 808"/>
        <xdr:cNvSpPr>
          <a:spLocks/>
        </xdr:cNvSpPr>
      </xdr:nvSpPr>
      <xdr:spPr>
        <a:xfrm>
          <a:off x="55473600" y="821055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30</xdr:row>
      <xdr:rowOff>114300</xdr:rowOff>
    </xdr:from>
    <xdr:to>
      <xdr:col>133</xdr:col>
      <xdr:colOff>247650</xdr:colOff>
      <xdr:row>30</xdr:row>
      <xdr:rowOff>152400</xdr:rowOff>
    </xdr:to>
    <xdr:sp>
      <xdr:nvSpPr>
        <xdr:cNvPr id="64" name="Line 809"/>
        <xdr:cNvSpPr>
          <a:spLocks/>
        </xdr:cNvSpPr>
      </xdr:nvSpPr>
      <xdr:spPr>
        <a:xfrm>
          <a:off x="98088450" y="7524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31</xdr:row>
      <xdr:rowOff>0</xdr:rowOff>
    </xdr:from>
    <xdr:to>
      <xdr:col>137</xdr:col>
      <xdr:colOff>276225</xdr:colOff>
      <xdr:row>32</xdr:row>
      <xdr:rowOff>114300</xdr:rowOff>
    </xdr:to>
    <xdr:sp>
      <xdr:nvSpPr>
        <xdr:cNvPr id="65" name="Line 810"/>
        <xdr:cNvSpPr>
          <a:spLocks/>
        </xdr:cNvSpPr>
      </xdr:nvSpPr>
      <xdr:spPr>
        <a:xfrm>
          <a:off x="99574350" y="7639050"/>
          <a:ext cx="22574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24</xdr:row>
      <xdr:rowOff>85725</xdr:rowOff>
    </xdr:from>
    <xdr:to>
      <xdr:col>62</xdr:col>
      <xdr:colOff>495300</xdr:colOff>
      <xdr:row>24</xdr:row>
      <xdr:rowOff>114300</xdr:rowOff>
    </xdr:to>
    <xdr:sp>
      <xdr:nvSpPr>
        <xdr:cNvPr id="66" name="Line 812"/>
        <xdr:cNvSpPr>
          <a:spLocks/>
        </xdr:cNvSpPr>
      </xdr:nvSpPr>
      <xdr:spPr>
        <a:xfrm flipH="1">
          <a:off x="45358050" y="61245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23</xdr:row>
      <xdr:rowOff>114300</xdr:rowOff>
    </xdr:from>
    <xdr:to>
      <xdr:col>67</xdr:col>
      <xdr:colOff>266700</xdr:colOff>
      <xdr:row>23</xdr:row>
      <xdr:rowOff>142875</xdr:rowOff>
    </xdr:to>
    <xdr:sp>
      <xdr:nvSpPr>
        <xdr:cNvPr id="67" name="Line 813"/>
        <xdr:cNvSpPr>
          <a:spLocks/>
        </xdr:cNvSpPr>
      </xdr:nvSpPr>
      <xdr:spPr>
        <a:xfrm flipH="1">
          <a:off x="49072800" y="59245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23</xdr:row>
      <xdr:rowOff>142875</xdr:rowOff>
    </xdr:from>
    <xdr:to>
      <xdr:col>66</xdr:col>
      <xdr:colOff>495300</xdr:colOff>
      <xdr:row>24</xdr:row>
      <xdr:rowOff>85725</xdr:rowOff>
    </xdr:to>
    <xdr:sp>
      <xdr:nvSpPr>
        <xdr:cNvPr id="68" name="Line 814"/>
        <xdr:cNvSpPr>
          <a:spLocks/>
        </xdr:cNvSpPr>
      </xdr:nvSpPr>
      <xdr:spPr>
        <a:xfrm flipH="1">
          <a:off x="46101000" y="59531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114300</xdr:rowOff>
    </xdr:from>
    <xdr:to>
      <xdr:col>74</xdr:col>
      <xdr:colOff>19050</xdr:colOff>
      <xdr:row>33</xdr:row>
      <xdr:rowOff>114300</xdr:rowOff>
    </xdr:to>
    <xdr:sp>
      <xdr:nvSpPr>
        <xdr:cNvPr id="69" name="Line 815"/>
        <xdr:cNvSpPr>
          <a:spLocks/>
        </xdr:cNvSpPr>
      </xdr:nvSpPr>
      <xdr:spPr>
        <a:xfrm>
          <a:off x="23069550" y="8210550"/>
          <a:ext cx="3147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54521100" y="8096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128</xdr:col>
      <xdr:colOff>504825</xdr:colOff>
      <xdr:row>27</xdr:row>
      <xdr:rowOff>114300</xdr:rowOff>
    </xdr:from>
    <xdr:to>
      <xdr:col>129</xdr:col>
      <xdr:colOff>247650</xdr:colOff>
      <xdr:row>27</xdr:row>
      <xdr:rowOff>152400</xdr:rowOff>
    </xdr:to>
    <xdr:sp>
      <xdr:nvSpPr>
        <xdr:cNvPr id="71" name="Line 817"/>
        <xdr:cNvSpPr>
          <a:spLocks/>
        </xdr:cNvSpPr>
      </xdr:nvSpPr>
      <xdr:spPr>
        <a:xfrm>
          <a:off x="95145225" y="683895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27</xdr:row>
      <xdr:rowOff>152400</xdr:rowOff>
    </xdr:from>
    <xdr:to>
      <xdr:col>130</xdr:col>
      <xdr:colOff>476250</xdr:colOff>
      <xdr:row>28</xdr:row>
      <xdr:rowOff>0</xdr:rowOff>
    </xdr:to>
    <xdr:sp>
      <xdr:nvSpPr>
        <xdr:cNvPr id="72" name="Line 818"/>
        <xdr:cNvSpPr>
          <a:spLocks/>
        </xdr:cNvSpPr>
      </xdr:nvSpPr>
      <xdr:spPr>
        <a:xfrm>
          <a:off x="95859600" y="6877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28</xdr:row>
      <xdr:rowOff>114300</xdr:rowOff>
    </xdr:from>
    <xdr:to>
      <xdr:col>137</xdr:col>
      <xdr:colOff>276225</xdr:colOff>
      <xdr:row>32</xdr:row>
      <xdr:rowOff>114300</xdr:rowOff>
    </xdr:to>
    <xdr:sp>
      <xdr:nvSpPr>
        <xdr:cNvPr id="73" name="Line 819"/>
        <xdr:cNvSpPr>
          <a:spLocks/>
        </xdr:cNvSpPr>
      </xdr:nvSpPr>
      <xdr:spPr>
        <a:xfrm flipH="1" flipV="1">
          <a:off x="97345500" y="7067550"/>
          <a:ext cx="4486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504825</xdr:colOff>
      <xdr:row>27</xdr:row>
      <xdr:rowOff>114300</xdr:rowOff>
    </xdr:from>
    <xdr:to>
      <xdr:col>134</xdr:col>
      <xdr:colOff>190500</xdr:colOff>
      <xdr:row>27</xdr:row>
      <xdr:rowOff>114300</xdr:rowOff>
    </xdr:to>
    <xdr:sp>
      <xdr:nvSpPr>
        <xdr:cNvPr id="74" name="Line 820"/>
        <xdr:cNvSpPr>
          <a:spLocks/>
        </xdr:cNvSpPr>
      </xdr:nvSpPr>
      <xdr:spPr>
        <a:xfrm>
          <a:off x="95145225" y="6838950"/>
          <a:ext cx="414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33</xdr:row>
      <xdr:rowOff>0</xdr:rowOff>
    </xdr:from>
    <xdr:to>
      <xdr:col>87</xdr:col>
      <xdr:colOff>247650</xdr:colOff>
      <xdr:row>33</xdr:row>
      <xdr:rowOff>76200</xdr:rowOff>
    </xdr:to>
    <xdr:sp>
      <xdr:nvSpPr>
        <xdr:cNvPr id="75" name="Line 821"/>
        <xdr:cNvSpPr>
          <a:spLocks/>
        </xdr:cNvSpPr>
      </xdr:nvSpPr>
      <xdr:spPr>
        <a:xfrm flipH="1">
          <a:off x="6391275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33</xdr:row>
      <xdr:rowOff>76200</xdr:rowOff>
    </xdr:from>
    <xdr:to>
      <xdr:col>86</xdr:col>
      <xdr:colOff>476250</xdr:colOff>
      <xdr:row>33</xdr:row>
      <xdr:rowOff>114300</xdr:rowOff>
    </xdr:to>
    <xdr:sp>
      <xdr:nvSpPr>
        <xdr:cNvPr id="76" name="Line 822"/>
        <xdr:cNvSpPr>
          <a:spLocks/>
        </xdr:cNvSpPr>
      </xdr:nvSpPr>
      <xdr:spPr>
        <a:xfrm flipH="1">
          <a:off x="6316980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30</xdr:row>
      <xdr:rowOff>114300</xdr:rowOff>
    </xdr:from>
    <xdr:to>
      <xdr:col>92</xdr:col>
      <xdr:colOff>495300</xdr:colOff>
      <xdr:row>33</xdr:row>
      <xdr:rowOff>0</xdr:rowOff>
    </xdr:to>
    <xdr:sp>
      <xdr:nvSpPr>
        <xdr:cNvPr id="77" name="Line 823"/>
        <xdr:cNvSpPr>
          <a:spLocks/>
        </xdr:cNvSpPr>
      </xdr:nvSpPr>
      <xdr:spPr>
        <a:xfrm flipH="1">
          <a:off x="64655700" y="75247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21</xdr:row>
      <xdr:rowOff>0</xdr:rowOff>
    </xdr:from>
    <xdr:to>
      <xdr:col>88</xdr:col>
      <xdr:colOff>495300</xdr:colOff>
      <xdr:row>23</xdr:row>
      <xdr:rowOff>114300</xdr:rowOff>
    </xdr:to>
    <xdr:sp>
      <xdr:nvSpPr>
        <xdr:cNvPr id="78" name="Line 824"/>
        <xdr:cNvSpPr>
          <a:spLocks/>
        </xdr:cNvSpPr>
      </xdr:nvSpPr>
      <xdr:spPr>
        <a:xfrm flipH="1" flipV="1">
          <a:off x="61683900" y="53530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276225</xdr:colOff>
      <xdr:row>32</xdr:row>
      <xdr:rowOff>114300</xdr:rowOff>
    </xdr:from>
    <xdr:to>
      <xdr:col>149</xdr:col>
      <xdr:colOff>47625</xdr:colOff>
      <xdr:row>38</xdr:row>
      <xdr:rowOff>123825</xdr:rowOff>
    </xdr:to>
    <xdr:sp>
      <xdr:nvSpPr>
        <xdr:cNvPr id="79" name="Line 825"/>
        <xdr:cNvSpPr>
          <a:spLocks/>
        </xdr:cNvSpPr>
      </xdr:nvSpPr>
      <xdr:spPr>
        <a:xfrm flipH="1" flipV="1">
          <a:off x="101831775" y="7981950"/>
          <a:ext cx="8686800" cy="13811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29</xdr:row>
      <xdr:rowOff>114300</xdr:rowOff>
    </xdr:from>
    <xdr:to>
      <xdr:col>27</xdr:col>
      <xdr:colOff>266700</xdr:colOff>
      <xdr:row>31</xdr:row>
      <xdr:rowOff>190500</xdr:rowOff>
    </xdr:to>
    <xdr:sp>
      <xdr:nvSpPr>
        <xdr:cNvPr id="80" name="Line 827"/>
        <xdr:cNvSpPr>
          <a:spLocks/>
        </xdr:cNvSpPr>
      </xdr:nvSpPr>
      <xdr:spPr>
        <a:xfrm>
          <a:off x="17868900" y="7296150"/>
          <a:ext cx="2228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29</xdr:col>
      <xdr:colOff>266700</xdr:colOff>
      <xdr:row>33</xdr:row>
      <xdr:rowOff>0</xdr:rowOff>
    </xdr:to>
    <xdr:sp>
      <xdr:nvSpPr>
        <xdr:cNvPr id="81" name="Line 830"/>
        <xdr:cNvSpPr>
          <a:spLocks/>
        </xdr:cNvSpPr>
      </xdr:nvSpPr>
      <xdr:spPr>
        <a:xfrm>
          <a:off x="20840700" y="7981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23</xdr:row>
      <xdr:rowOff>114300</xdr:rowOff>
    </xdr:from>
    <xdr:to>
      <xdr:col>94</xdr:col>
      <xdr:colOff>476250</xdr:colOff>
      <xdr:row>23</xdr:row>
      <xdr:rowOff>142875</xdr:rowOff>
    </xdr:to>
    <xdr:sp>
      <xdr:nvSpPr>
        <xdr:cNvPr id="82" name="Line 832"/>
        <xdr:cNvSpPr>
          <a:spLocks/>
        </xdr:cNvSpPr>
      </xdr:nvSpPr>
      <xdr:spPr>
        <a:xfrm>
          <a:off x="69113400" y="59245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24</xdr:row>
      <xdr:rowOff>85725</xdr:rowOff>
    </xdr:from>
    <xdr:to>
      <xdr:col>99</xdr:col>
      <xdr:colOff>247650</xdr:colOff>
      <xdr:row>24</xdr:row>
      <xdr:rowOff>114300</xdr:rowOff>
    </xdr:to>
    <xdr:sp>
      <xdr:nvSpPr>
        <xdr:cNvPr id="83" name="Line 833"/>
        <xdr:cNvSpPr>
          <a:spLocks/>
        </xdr:cNvSpPr>
      </xdr:nvSpPr>
      <xdr:spPr>
        <a:xfrm>
          <a:off x="72828150" y="61245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84" name="text 3"/>
        <xdr:cNvSpPr txBox="1">
          <a:spLocks noChangeArrowheads="1"/>
        </xdr:cNvSpPr>
      </xdr:nvSpPr>
      <xdr:spPr>
        <a:xfrm>
          <a:off x="514350" y="6038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85" name="Line 835"/>
        <xdr:cNvSpPr>
          <a:spLocks/>
        </xdr:cNvSpPr>
      </xdr:nvSpPr>
      <xdr:spPr>
        <a:xfrm>
          <a:off x="571500" y="6153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24</xdr:row>
      <xdr:rowOff>0</xdr:rowOff>
    </xdr:from>
    <xdr:to>
      <xdr:col>150</xdr:col>
      <xdr:colOff>0</xdr:colOff>
      <xdr:row>25</xdr:row>
      <xdr:rowOff>0</xdr:rowOff>
    </xdr:to>
    <xdr:sp>
      <xdr:nvSpPr>
        <xdr:cNvPr id="86" name="text 3"/>
        <xdr:cNvSpPr txBox="1">
          <a:spLocks noChangeArrowheads="1"/>
        </xdr:cNvSpPr>
      </xdr:nvSpPr>
      <xdr:spPr>
        <a:xfrm>
          <a:off x="110470950" y="6038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24</xdr:row>
      <xdr:rowOff>114300</xdr:rowOff>
    </xdr:from>
    <xdr:to>
      <xdr:col>149</xdr:col>
      <xdr:colOff>447675</xdr:colOff>
      <xdr:row>24</xdr:row>
      <xdr:rowOff>114300</xdr:rowOff>
    </xdr:to>
    <xdr:sp>
      <xdr:nvSpPr>
        <xdr:cNvPr id="87" name="Line 837"/>
        <xdr:cNvSpPr>
          <a:spLocks/>
        </xdr:cNvSpPr>
      </xdr:nvSpPr>
      <xdr:spPr>
        <a:xfrm>
          <a:off x="110528100" y="6153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38</xdr:row>
      <xdr:rowOff>0</xdr:rowOff>
    </xdr:from>
    <xdr:to>
      <xdr:col>150</xdr:col>
      <xdr:colOff>0</xdr:colOff>
      <xdr:row>39</xdr:row>
      <xdr:rowOff>0</xdr:rowOff>
    </xdr:to>
    <xdr:sp>
      <xdr:nvSpPr>
        <xdr:cNvPr id="88" name="text 3"/>
        <xdr:cNvSpPr txBox="1">
          <a:spLocks noChangeArrowheads="1"/>
        </xdr:cNvSpPr>
      </xdr:nvSpPr>
      <xdr:spPr>
        <a:xfrm>
          <a:off x="110470950" y="9239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38</xdr:row>
      <xdr:rowOff>114300</xdr:rowOff>
    </xdr:from>
    <xdr:to>
      <xdr:col>149</xdr:col>
      <xdr:colOff>447675</xdr:colOff>
      <xdr:row>38</xdr:row>
      <xdr:rowOff>114300</xdr:rowOff>
    </xdr:to>
    <xdr:sp>
      <xdr:nvSpPr>
        <xdr:cNvPr id="89" name="Line 839"/>
        <xdr:cNvSpPr>
          <a:spLocks/>
        </xdr:cNvSpPr>
      </xdr:nvSpPr>
      <xdr:spPr>
        <a:xfrm>
          <a:off x="110528100" y="9353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27</xdr:row>
      <xdr:rowOff>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7200900" y="6724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133</xdr:col>
      <xdr:colOff>0</xdr:colOff>
      <xdr:row>27</xdr:row>
      <xdr:rowOff>0</xdr:rowOff>
    </xdr:from>
    <xdr:ext cx="514350" cy="228600"/>
    <xdr:sp>
      <xdr:nvSpPr>
        <xdr:cNvPr id="91" name="text 7125"/>
        <xdr:cNvSpPr txBox="1">
          <a:spLocks noChangeArrowheads="1"/>
        </xdr:cNvSpPr>
      </xdr:nvSpPr>
      <xdr:spPr>
        <a:xfrm>
          <a:off x="98583750" y="67246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c</a:t>
          </a:r>
        </a:p>
      </xdr:txBody>
    </xdr:sp>
    <xdr:clientData/>
  </xdr:oneCellAnchor>
  <xdr:oneCellAnchor>
    <xdr:from>
      <xdr:col>123</xdr:col>
      <xdr:colOff>0</xdr:colOff>
      <xdr:row>33</xdr:row>
      <xdr:rowOff>0</xdr:rowOff>
    </xdr:from>
    <xdr:ext cx="514350" cy="228600"/>
    <xdr:sp>
      <xdr:nvSpPr>
        <xdr:cNvPr id="92" name="text 7125"/>
        <xdr:cNvSpPr txBox="1">
          <a:spLocks noChangeArrowheads="1"/>
        </xdr:cNvSpPr>
      </xdr:nvSpPr>
      <xdr:spPr>
        <a:xfrm>
          <a:off x="91154250" y="80962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74</xdr:col>
      <xdr:colOff>228600</xdr:colOff>
      <xdr:row>20</xdr:row>
      <xdr:rowOff>0</xdr:rowOff>
    </xdr:from>
    <xdr:ext cx="523875" cy="228600"/>
    <xdr:sp>
      <xdr:nvSpPr>
        <xdr:cNvPr id="93" name="text 7125"/>
        <xdr:cNvSpPr txBox="1">
          <a:spLocks noChangeArrowheads="1"/>
        </xdr:cNvSpPr>
      </xdr:nvSpPr>
      <xdr:spPr>
        <a:xfrm>
          <a:off x="54749700" y="5124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118</xdr:col>
      <xdr:colOff>0</xdr:colOff>
      <xdr:row>27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87210900" y="6724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oneCellAnchor>
    <xdr:from>
      <xdr:col>118</xdr:col>
      <xdr:colOff>0</xdr:colOff>
      <xdr:row>30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87210900" y="7410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oneCellAnchor>
    <xdr:from>
      <xdr:col>102</xdr:col>
      <xdr:colOff>0</xdr:colOff>
      <xdr:row>30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75323700" y="7410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147</xdr:col>
      <xdr:colOff>0</xdr:colOff>
      <xdr:row>18</xdr:row>
      <xdr:rowOff>0</xdr:rowOff>
    </xdr:from>
    <xdr:to>
      <xdr:col>150</xdr:col>
      <xdr:colOff>0</xdr:colOff>
      <xdr:row>21</xdr:row>
      <xdr:rowOff>0</xdr:rowOff>
    </xdr:to>
    <xdr:sp>
      <xdr:nvSpPr>
        <xdr:cNvPr id="97" name="text 38"/>
        <xdr:cNvSpPr txBox="1">
          <a:spLocks noChangeArrowheads="1"/>
        </xdr:cNvSpPr>
      </xdr:nvSpPr>
      <xdr:spPr>
        <a:xfrm>
          <a:off x="108985050" y="46672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Lískovec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u Frýdku</a:t>
          </a:r>
        </a:p>
      </xdr:txBody>
    </xdr:sp>
    <xdr:clientData/>
  </xdr:twoCellAnchor>
  <xdr:twoCellAnchor>
    <xdr:from>
      <xdr:col>147</xdr:col>
      <xdr:colOff>0</xdr:colOff>
      <xdr:row>34</xdr:row>
      <xdr:rowOff>0</xdr:rowOff>
    </xdr:from>
    <xdr:to>
      <xdr:col>150</xdr:col>
      <xdr:colOff>0</xdr:colOff>
      <xdr:row>36</xdr:row>
      <xdr:rowOff>0</xdr:rowOff>
    </xdr:to>
    <xdr:sp>
      <xdr:nvSpPr>
        <xdr:cNvPr id="98" name="text 38"/>
        <xdr:cNvSpPr txBox="1">
          <a:spLocks noChangeArrowheads="1"/>
        </xdr:cNvSpPr>
      </xdr:nvSpPr>
      <xdr:spPr>
        <a:xfrm>
          <a:off x="108985050" y="83248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Vlečka č. 6023</a:t>
          </a:r>
        </a:p>
      </xdr:txBody>
    </xdr:sp>
    <xdr:clientData/>
  </xdr:twoCellAnchor>
  <xdr:twoCellAnchor>
    <xdr:from>
      <xdr:col>136</xdr:col>
      <xdr:colOff>0</xdr:colOff>
      <xdr:row>22</xdr:row>
      <xdr:rowOff>0</xdr:rowOff>
    </xdr:from>
    <xdr:to>
      <xdr:col>136</xdr:col>
      <xdr:colOff>0</xdr:colOff>
      <xdr:row>27</xdr:row>
      <xdr:rowOff>9525</xdr:rowOff>
    </xdr:to>
    <xdr:sp>
      <xdr:nvSpPr>
        <xdr:cNvPr id="99" name="Line 850"/>
        <xdr:cNvSpPr>
          <a:spLocks/>
        </xdr:cNvSpPr>
      </xdr:nvSpPr>
      <xdr:spPr>
        <a:xfrm>
          <a:off x="100584000" y="5581650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134</xdr:col>
      <xdr:colOff>904875</xdr:colOff>
      <xdr:row>19</xdr:row>
      <xdr:rowOff>114300</xdr:rowOff>
    </xdr:from>
    <xdr:ext cx="1162050" cy="571500"/>
    <xdr:sp>
      <xdr:nvSpPr>
        <xdr:cNvPr id="100" name="text 774"/>
        <xdr:cNvSpPr txBox="1">
          <a:spLocks noChangeArrowheads="1"/>
        </xdr:cNvSpPr>
      </xdr:nvSpPr>
      <xdr:spPr>
        <a:xfrm>
          <a:off x="100002975" y="5010150"/>
          <a:ext cx="1162050" cy="5715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7402 - PZM 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15,210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uzavřen</a:t>
          </a:r>
        </a:p>
      </xdr:txBody>
    </xdr:sp>
    <xdr:clientData/>
  </xdr:oneCellAnchor>
  <xdr:twoCellAnchor>
    <xdr:from>
      <xdr:col>141</xdr:col>
      <xdr:colOff>266700</xdr:colOff>
      <xdr:row>22</xdr:row>
      <xdr:rowOff>0</xdr:rowOff>
    </xdr:from>
    <xdr:to>
      <xdr:col>141</xdr:col>
      <xdr:colOff>266700</xdr:colOff>
      <xdr:row>24</xdr:row>
      <xdr:rowOff>0</xdr:rowOff>
    </xdr:to>
    <xdr:sp>
      <xdr:nvSpPr>
        <xdr:cNvPr id="101" name="Line 852"/>
        <xdr:cNvSpPr>
          <a:spLocks/>
        </xdr:cNvSpPr>
      </xdr:nvSpPr>
      <xdr:spPr>
        <a:xfrm>
          <a:off x="104794050" y="55816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30</xdr:row>
      <xdr:rowOff>152400</xdr:rowOff>
    </xdr:from>
    <xdr:to>
      <xdr:col>134</xdr:col>
      <xdr:colOff>476250</xdr:colOff>
      <xdr:row>31</xdr:row>
      <xdr:rowOff>0</xdr:rowOff>
    </xdr:to>
    <xdr:sp>
      <xdr:nvSpPr>
        <xdr:cNvPr id="102" name="Line 856"/>
        <xdr:cNvSpPr>
          <a:spLocks/>
        </xdr:cNvSpPr>
      </xdr:nvSpPr>
      <xdr:spPr>
        <a:xfrm>
          <a:off x="98831400" y="7562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28</xdr:row>
      <xdr:rowOff>0</xdr:rowOff>
    </xdr:from>
    <xdr:to>
      <xdr:col>131</xdr:col>
      <xdr:colOff>247650</xdr:colOff>
      <xdr:row>28</xdr:row>
      <xdr:rowOff>114300</xdr:rowOff>
    </xdr:to>
    <xdr:sp>
      <xdr:nvSpPr>
        <xdr:cNvPr id="103" name="Line 857"/>
        <xdr:cNvSpPr>
          <a:spLocks/>
        </xdr:cNvSpPr>
      </xdr:nvSpPr>
      <xdr:spPr>
        <a:xfrm>
          <a:off x="96602550" y="6953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22</xdr:row>
      <xdr:rowOff>219075</xdr:rowOff>
    </xdr:from>
    <xdr:to>
      <xdr:col>11</xdr:col>
      <xdr:colOff>419100</xdr:colOff>
      <xdr:row>24</xdr:row>
      <xdr:rowOff>114300</xdr:rowOff>
    </xdr:to>
    <xdr:grpSp>
      <xdr:nvGrpSpPr>
        <xdr:cNvPr id="104" name="Group 858"/>
        <xdr:cNvGrpSpPr>
          <a:grpSpLocks noChangeAspect="1"/>
        </xdr:cNvGrpSpPr>
      </xdr:nvGrpSpPr>
      <xdr:grpSpPr>
        <a:xfrm>
          <a:off x="8048625" y="5800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8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22</xdr:row>
      <xdr:rowOff>219075</xdr:rowOff>
    </xdr:from>
    <xdr:to>
      <xdr:col>25</xdr:col>
      <xdr:colOff>419100</xdr:colOff>
      <xdr:row>24</xdr:row>
      <xdr:rowOff>114300</xdr:rowOff>
    </xdr:to>
    <xdr:grpSp>
      <xdr:nvGrpSpPr>
        <xdr:cNvPr id="107" name="Group 861"/>
        <xdr:cNvGrpSpPr>
          <a:grpSpLocks noChangeAspect="1"/>
        </xdr:cNvGrpSpPr>
      </xdr:nvGrpSpPr>
      <xdr:grpSpPr>
        <a:xfrm>
          <a:off x="18449925" y="5800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8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22</xdr:row>
      <xdr:rowOff>219075</xdr:rowOff>
    </xdr:from>
    <xdr:to>
      <xdr:col>24</xdr:col>
      <xdr:colOff>647700</xdr:colOff>
      <xdr:row>24</xdr:row>
      <xdr:rowOff>114300</xdr:rowOff>
    </xdr:to>
    <xdr:grpSp>
      <xdr:nvGrpSpPr>
        <xdr:cNvPr id="110" name="Group 864"/>
        <xdr:cNvGrpSpPr>
          <a:grpSpLocks noChangeAspect="1"/>
        </xdr:cNvGrpSpPr>
      </xdr:nvGrpSpPr>
      <xdr:grpSpPr>
        <a:xfrm>
          <a:off x="17716500" y="5800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8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27</xdr:row>
      <xdr:rowOff>114300</xdr:rowOff>
    </xdr:from>
    <xdr:to>
      <xdr:col>20</xdr:col>
      <xdr:colOff>647700</xdr:colOff>
      <xdr:row>29</xdr:row>
      <xdr:rowOff>28575</xdr:rowOff>
    </xdr:to>
    <xdr:grpSp>
      <xdr:nvGrpSpPr>
        <xdr:cNvPr id="113" name="Group 867"/>
        <xdr:cNvGrpSpPr>
          <a:grpSpLocks noChangeAspect="1"/>
        </xdr:cNvGrpSpPr>
      </xdr:nvGrpSpPr>
      <xdr:grpSpPr>
        <a:xfrm>
          <a:off x="14744700" y="6838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8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8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29</xdr:row>
      <xdr:rowOff>114300</xdr:rowOff>
    </xdr:from>
    <xdr:to>
      <xdr:col>24</xdr:col>
      <xdr:colOff>647700</xdr:colOff>
      <xdr:row>31</xdr:row>
      <xdr:rowOff>28575</xdr:rowOff>
    </xdr:to>
    <xdr:grpSp>
      <xdr:nvGrpSpPr>
        <xdr:cNvPr id="116" name="Group 870"/>
        <xdr:cNvGrpSpPr>
          <a:grpSpLocks noChangeAspect="1"/>
        </xdr:cNvGrpSpPr>
      </xdr:nvGrpSpPr>
      <xdr:grpSpPr>
        <a:xfrm>
          <a:off x="17716500" y="7296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8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114300</xdr:rowOff>
    </xdr:from>
    <xdr:to>
      <xdr:col>18</xdr:col>
      <xdr:colOff>647700</xdr:colOff>
      <xdr:row>29</xdr:row>
      <xdr:rowOff>28575</xdr:rowOff>
    </xdr:to>
    <xdr:grpSp>
      <xdr:nvGrpSpPr>
        <xdr:cNvPr id="119" name="Group 873"/>
        <xdr:cNvGrpSpPr>
          <a:grpSpLocks noChangeAspect="1"/>
        </xdr:cNvGrpSpPr>
      </xdr:nvGrpSpPr>
      <xdr:grpSpPr>
        <a:xfrm>
          <a:off x="13258800" y="6838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8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122" name="Group 876"/>
        <xdr:cNvGrpSpPr>
          <a:grpSpLocks noChangeAspect="1"/>
        </xdr:cNvGrpSpPr>
      </xdr:nvGrpSpPr>
      <xdr:grpSpPr>
        <a:xfrm>
          <a:off x="12506325" y="6838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8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27</xdr:row>
      <xdr:rowOff>0</xdr:rowOff>
    </xdr:from>
    <xdr:ext cx="971550" cy="228600"/>
    <xdr:sp>
      <xdr:nvSpPr>
        <xdr:cNvPr id="125" name="text 7166"/>
        <xdr:cNvSpPr txBox="1">
          <a:spLocks noChangeArrowheads="1"/>
        </xdr:cNvSpPr>
      </xdr:nvSpPr>
      <xdr:spPr>
        <a:xfrm>
          <a:off x="54521100" y="6724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30</xdr:col>
      <xdr:colOff>495300</xdr:colOff>
      <xdr:row>33</xdr:row>
      <xdr:rowOff>76200</xdr:rowOff>
    </xdr:from>
    <xdr:to>
      <xdr:col>31</xdr:col>
      <xdr:colOff>266700</xdr:colOff>
      <xdr:row>33</xdr:row>
      <xdr:rowOff>114300</xdr:rowOff>
    </xdr:to>
    <xdr:sp>
      <xdr:nvSpPr>
        <xdr:cNvPr id="126" name="Line 905"/>
        <xdr:cNvSpPr>
          <a:spLocks/>
        </xdr:cNvSpPr>
      </xdr:nvSpPr>
      <xdr:spPr>
        <a:xfrm>
          <a:off x="2232660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0</xdr:rowOff>
    </xdr:from>
    <xdr:to>
      <xdr:col>30</xdr:col>
      <xdr:colOff>495300</xdr:colOff>
      <xdr:row>33</xdr:row>
      <xdr:rowOff>76200</xdr:rowOff>
    </xdr:to>
    <xdr:sp>
      <xdr:nvSpPr>
        <xdr:cNvPr id="127" name="Line 906"/>
        <xdr:cNvSpPr>
          <a:spLocks/>
        </xdr:cNvSpPr>
      </xdr:nvSpPr>
      <xdr:spPr>
        <a:xfrm>
          <a:off x="2158365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190500</xdr:rowOff>
    </xdr:from>
    <xdr:to>
      <xdr:col>28</xdr:col>
      <xdr:colOff>495300</xdr:colOff>
      <xdr:row>32</xdr:row>
      <xdr:rowOff>114300</xdr:rowOff>
    </xdr:to>
    <xdr:sp>
      <xdr:nvSpPr>
        <xdr:cNvPr id="128" name="Line 907"/>
        <xdr:cNvSpPr>
          <a:spLocks/>
        </xdr:cNvSpPr>
      </xdr:nvSpPr>
      <xdr:spPr>
        <a:xfrm>
          <a:off x="20097750" y="782955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342900</xdr:colOff>
      <xdr:row>21</xdr:row>
      <xdr:rowOff>219075</xdr:rowOff>
    </xdr:from>
    <xdr:to>
      <xdr:col>88</xdr:col>
      <xdr:colOff>647700</xdr:colOff>
      <xdr:row>23</xdr:row>
      <xdr:rowOff>114300</xdr:rowOff>
    </xdr:to>
    <xdr:grpSp>
      <xdr:nvGrpSpPr>
        <xdr:cNvPr id="129" name="Group 912"/>
        <xdr:cNvGrpSpPr>
          <a:grpSpLocks noChangeAspect="1"/>
        </xdr:cNvGrpSpPr>
      </xdr:nvGrpSpPr>
      <xdr:grpSpPr>
        <a:xfrm>
          <a:off x="65265300" y="5572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25</xdr:row>
      <xdr:rowOff>0</xdr:rowOff>
    </xdr:from>
    <xdr:to>
      <xdr:col>84</xdr:col>
      <xdr:colOff>523875</xdr:colOff>
      <xdr:row>26</xdr:row>
      <xdr:rowOff>0</xdr:rowOff>
    </xdr:to>
    <xdr:sp>
      <xdr:nvSpPr>
        <xdr:cNvPr id="132" name="Text Box 925"/>
        <xdr:cNvSpPr txBox="1">
          <a:spLocks noChangeArrowheads="1"/>
        </xdr:cNvSpPr>
      </xdr:nvSpPr>
      <xdr:spPr>
        <a:xfrm>
          <a:off x="61950600" y="6267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1</a:t>
          </a:r>
        </a:p>
      </xdr:txBody>
    </xdr:sp>
    <xdr:clientData/>
  </xdr:twoCellAnchor>
  <xdr:twoCellAnchor>
    <xdr:from>
      <xdr:col>77</xdr:col>
      <xdr:colOff>0</xdr:colOff>
      <xdr:row>19</xdr:row>
      <xdr:rowOff>0</xdr:rowOff>
    </xdr:from>
    <xdr:to>
      <xdr:col>77</xdr:col>
      <xdr:colOff>266700</xdr:colOff>
      <xdr:row>26</xdr:row>
      <xdr:rowOff>0</xdr:rowOff>
    </xdr:to>
    <xdr:sp>
      <xdr:nvSpPr>
        <xdr:cNvPr id="133" name="Rectangle 948"/>
        <xdr:cNvSpPr>
          <a:spLocks/>
        </xdr:cNvSpPr>
      </xdr:nvSpPr>
      <xdr:spPr>
        <a:xfrm>
          <a:off x="56978550" y="4895850"/>
          <a:ext cx="266700" cy="1600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25</xdr:row>
      <xdr:rowOff>0</xdr:rowOff>
    </xdr:from>
    <xdr:to>
      <xdr:col>78</xdr:col>
      <xdr:colOff>476250</xdr:colOff>
      <xdr:row>26</xdr:row>
      <xdr:rowOff>0</xdr:rowOff>
    </xdr:to>
    <xdr:sp>
      <xdr:nvSpPr>
        <xdr:cNvPr id="134" name="Rectangle 949" descr="Světlý svislý"/>
        <xdr:cNvSpPr>
          <a:spLocks/>
        </xdr:cNvSpPr>
      </xdr:nvSpPr>
      <xdr:spPr>
        <a:xfrm>
          <a:off x="57245250" y="6267450"/>
          <a:ext cx="7239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19</xdr:row>
      <xdr:rowOff>0</xdr:rowOff>
    </xdr:from>
    <xdr:to>
      <xdr:col>78</xdr:col>
      <xdr:colOff>476250</xdr:colOff>
      <xdr:row>20</xdr:row>
      <xdr:rowOff>0</xdr:rowOff>
    </xdr:to>
    <xdr:sp>
      <xdr:nvSpPr>
        <xdr:cNvPr id="135" name="Rectangle 950" descr="Světlý svislý"/>
        <xdr:cNvSpPr>
          <a:spLocks/>
        </xdr:cNvSpPr>
      </xdr:nvSpPr>
      <xdr:spPr>
        <a:xfrm>
          <a:off x="57245250" y="4895850"/>
          <a:ext cx="7239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342900</xdr:colOff>
      <xdr:row>30</xdr:row>
      <xdr:rowOff>114300</xdr:rowOff>
    </xdr:from>
    <xdr:to>
      <xdr:col>92</xdr:col>
      <xdr:colOff>647700</xdr:colOff>
      <xdr:row>32</xdr:row>
      <xdr:rowOff>28575</xdr:rowOff>
    </xdr:to>
    <xdr:grpSp>
      <xdr:nvGrpSpPr>
        <xdr:cNvPr id="136" name="Group 951"/>
        <xdr:cNvGrpSpPr>
          <a:grpSpLocks noChangeAspect="1"/>
        </xdr:cNvGrpSpPr>
      </xdr:nvGrpSpPr>
      <xdr:grpSpPr>
        <a:xfrm>
          <a:off x="68237100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9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30</xdr:row>
      <xdr:rowOff>114300</xdr:rowOff>
    </xdr:from>
    <xdr:to>
      <xdr:col>107</xdr:col>
      <xdr:colOff>428625</xdr:colOff>
      <xdr:row>32</xdr:row>
      <xdr:rowOff>28575</xdr:rowOff>
    </xdr:to>
    <xdr:grpSp>
      <xdr:nvGrpSpPr>
        <xdr:cNvPr id="139" name="Group 954"/>
        <xdr:cNvGrpSpPr>
          <a:grpSpLocks noChangeAspect="1"/>
        </xdr:cNvGrpSpPr>
      </xdr:nvGrpSpPr>
      <xdr:grpSpPr>
        <a:xfrm>
          <a:off x="79390875" y="7524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" name="Line 9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27</xdr:row>
      <xdr:rowOff>114300</xdr:rowOff>
    </xdr:from>
    <xdr:to>
      <xdr:col>114</xdr:col>
      <xdr:colOff>647700</xdr:colOff>
      <xdr:row>29</xdr:row>
      <xdr:rowOff>28575</xdr:rowOff>
    </xdr:to>
    <xdr:grpSp>
      <xdr:nvGrpSpPr>
        <xdr:cNvPr id="142" name="Group 957"/>
        <xdr:cNvGrpSpPr>
          <a:grpSpLocks noChangeAspect="1"/>
        </xdr:cNvGrpSpPr>
      </xdr:nvGrpSpPr>
      <xdr:grpSpPr>
        <a:xfrm>
          <a:off x="84582000" y="6838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9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123825</xdr:colOff>
      <xdr:row>22</xdr:row>
      <xdr:rowOff>219075</xdr:rowOff>
    </xdr:from>
    <xdr:to>
      <xdr:col>121</xdr:col>
      <xdr:colOff>428625</xdr:colOff>
      <xdr:row>24</xdr:row>
      <xdr:rowOff>114300</xdr:rowOff>
    </xdr:to>
    <xdr:grpSp>
      <xdr:nvGrpSpPr>
        <xdr:cNvPr id="145" name="Group 962"/>
        <xdr:cNvGrpSpPr>
          <a:grpSpLocks noChangeAspect="1"/>
        </xdr:cNvGrpSpPr>
      </xdr:nvGrpSpPr>
      <xdr:grpSpPr>
        <a:xfrm>
          <a:off x="89792175" y="5800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9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123825</xdr:colOff>
      <xdr:row>22</xdr:row>
      <xdr:rowOff>219075</xdr:rowOff>
    </xdr:from>
    <xdr:to>
      <xdr:col>127</xdr:col>
      <xdr:colOff>428625</xdr:colOff>
      <xdr:row>24</xdr:row>
      <xdr:rowOff>114300</xdr:rowOff>
    </xdr:to>
    <xdr:grpSp>
      <xdr:nvGrpSpPr>
        <xdr:cNvPr id="148" name="Group 965"/>
        <xdr:cNvGrpSpPr>
          <a:grpSpLocks noChangeAspect="1"/>
        </xdr:cNvGrpSpPr>
      </xdr:nvGrpSpPr>
      <xdr:grpSpPr>
        <a:xfrm>
          <a:off x="94249875" y="5800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" name="Line 9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123825</xdr:colOff>
      <xdr:row>27</xdr:row>
      <xdr:rowOff>114300</xdr:rowOff>
    </xdr:from>
    <xdr:to>
      <xdr:col>121</xdr:col>
      <xdr:colOff>428625</xdr:colOff>
      <xdr:row>29</xdr:row>
      <xdr:rowOff>28575</xdr:rowOff>
    </xdr:to>
    <xdr:grpSp>
      <xdr:nvGrpSpPr>
        <xdr:cNvPr id="151" name="Group 968"/>
        <xdr:cNvGrpSpPr>
          <a:grpSpLocks noChangeAspect="1"/>
        </xdr:cNvGrpSpPr>
      </xdr:nvGrpSpPr>
      <xdr:grpSpPr>
        <a:xfrm>
          <a:off x="89792175" y="6838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9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123825</xdr:colOff>
      <xdr:row>27</xdr:row>
      <xdr:rowOff>114300</xdr:rowOff>
    </xdr:from>
    <xdr:to>
      <xdr:col>127</xdr:col>
      <xdr:colOff>428625</xdr:colOff>
      <xdr:row>29</xdr:row>
      <xdr:rowOff>28575</xdr:rowOff>
    </xdr:to>
    <xdr:grpSp>
      <xdr:nvGrpSpPr>
        <xdr:cNvPr id="154" name="Group 971"/>
        <xdr:cNvGrpSpPr>
          <a:grpSpLocks noChangeAspect="1"/>
        </xdr:cNvGrpSpPr>
      </xdr:nvGrpSpPr>
      <xdr:grpSpPr>
        <a:xfrm>
          <a:off x="94249875" y="6838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5" name="Line 9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352425</xdr:colOff>
      <xdr:row>27</xdr:row>
      <xdr:rowOff>114300</xdr:rowOff>
    </xdr:from>
    <xdr:to>
      <xdr:col>128</xdr:col>
      <xdr:colOff>657225</xdr:colOff>
      <xdr:row>29</xdr:row>
      <xdr:rowOff>28575</xdr:rowOff>
    </xdr:to>
    <xdr:grpSp>
      <xdr:nvGrpSpPr>
        <xdr:cNvPr id="157" name="Group 974"/>
        <xdr:cNvGrpSpPr>
          <a:grpSpLocks noChangeAspect="1"/>
        </xdr:cNvGrpSpPr>
      </xdr:nvGrpSpPr>
      <xdr:grpSpPr>
        <a:xfrm>
          <a:off x="94992825" y="6838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8" name="Line 9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30</xdr:row>
      <xdr:rowOff>114300</xdr:rowOff>
    </xdr:from>
    <xdr:to>
      <xdr:col>129</xdr:col>
      <xdr:colOff>419100</xdr:colOff>
      <xdr:row>32</xdr:row>
      <xdr:rowOff>28575</xdr:rowOff>
    </xdr:to>
    <xdr:grpSp>
      <xdr:nvGrpSpPr>
        <xdr:cNvPr id="160" name="Group 977"/>
        <xdr:cNvGrpSpPr>
          <a:grpSpLocks noChangeAspect="1"/>
        </xdr:cNvGrpSpPr>
      </xdr:nvGrpSpPr>
      <xdr:grpSpPr>
        <a:xfrm>
          <a:off x="95716725" y="7524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9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123825</xdr:colOff>
      <xdr:row>32</xdr:row>
      <xdr:rowOff>114300</xdr:rowOff>
    </xdr:from>
    <xdr:to>
      <xdr:col>137</xdr:col>
      <xdr:colOff>428625</xdr:colOff>
      <xdr:row>34</xdr:row>
      <xdr:rowOff>28575</xdr:rowOff>
    </xdr:to>
    <xdr:grpSp>
      <xdr:nvGrpSpPr>
        <xdr:cNvPr id="163" name="Group 989"/>
        <xdr:cNvGrpSpPr>
          <a:grpSpLocks noChangeAspect="1"/>
        </xdr:cNvGrpSpPr>
      </xdr:nvGrpSpPr>
      <xdr:grpSpPr>
        <a:xfrm>
          <a:off x="101679375" y="7981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9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247650</xdr:colOff>
      <xdr:row>32</xdr:row>
      <xdr:rowOff>114300</xdr:rowOff>
    </xdr:from>
    <xdr:to>
      <xdr:col>126</xdr:col>
      <xdr:colOff>476250</xdr:colOff>
      <xdr:row>33</xdr:row>
      <xdr:rowOff>0</xdr:rowOff>
    </xdr:to>
    <xdr:sp>
      <xdr:nvSpPr>
        <xdr:cNvPr id="166" name="Line 993"/>
        <xdr:cNvSpPr>
          <a:spLocks/>
        </xdr:cNvSpPr>
      </xdr:nvSpPr>
      <xdr:spPr>
        <a:xfrm flipH="1">
          <a:off x="92887800" y="7981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619125</xdr:colOff>
      <xdr:row>20</xdr:row>
      <xdr:rowOff>57150</xdr:rowOff>
    </xdr:from>
    <xdr:to>
      <xdr:col>31</xdr:col>
      <xdr:colOff>0</xdr:colOff>
      <xdr:row>20</xdr:row>
      <xdr:rowOff>180975</xdr:rowOff>
    </xdr:to>
    <xdr:sp>
      <xdr:nvSpPr>
        <xdr:cNvPr id="167" name="kreslení 16"/>
        <xdr:cNvSpPr>
          <a:spLocks/>
        </xdr:cNvSpPr>
      </xdr:nvSpPr>
      <xdr:spPr>
        <a:xfrm>
          <a:off x="22450425" y="5181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0</xdr:colOff>
      <xdr:row>20</xdr:row>
      <xdr:rowOff>28575</xdr:rowOff>
    </xdr:from>
    <xdr:to>
      <xdr:col>84</xdr:col>
      <xdr:colOff>352425</xdr:colOff>
      <xdr:row>20</xdr:row>
      <xdr:rowOff>152400</xdr:rowOff>
    </xdr:to>
    <xdr:sp>
      <xdr:nvSpPr>
        <xdr:cNvPr id="168" name="kreslení 12"/>
        <xdr:cNvSpPr>
          <a:spLocks/>
        </xdr:cNvSpPr>
      </xdr:nvSpPr>
      <xdr:spPr>
        <a:xfrm>
          <a:off x="61950600" y="5153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25</xdr:row>
      <xdr:rowOff>57150</xdr:rowOff>
    </xdr:from>
    <xdr:to>
      <xdr:col>4</xdr:col>
      <xdr:colOff>361950</xdr:colOff>
      <xdr:row>25</xdr:row>
      <xdr:rowOff>171450</xdr:rowOff>
    </xdr:to>
    <xdr:grpSp>
      <xdr:nvGrpSpPr>
        <xdr:cNvPr id="169" name="Group 1007"/>
        <xdr:cNvGrpSpPr>
          <a:grpSpLocks noChangeAspect="1"/>
        </xdr:cNvGrpSpPr>
      </xdr:nvGrpSpPr>
      <xdr:grpSpPr>
        <a:xfrm>
          <a:off x="2047875" y="6324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0" name="Line 10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0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0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0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0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0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0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23</xdr:row>
      <xdr:rowOff>57150</xdr:rowOff>
    </xdr:from>
    <xdr:to>
      <xdr:col>4</xdr:col>
      <xdr:colOff>933450</xdr:colOff>
      <xdr:row>23</xdr:row>
      <xdr:rowOff>171450</xdr:rowOff>
    </xdr:to>
    <xdr:grpSp>
      <xdr:nvGrpSpPr>
        <xdr:cNvPr id="177" name="Group 1015"/>
        <xdr:cNvGrpSpPr>
          <a:grpSpLocks noChangeAspect="1"/>
        </xdr:cNvGrpSpPr>
      </xdr:nvGrpSpPr>
      <xdr:grpSpPr>
        <a:xfrm>
          <a:off x="3009900" y="5867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8" name="Line 10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0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0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0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28575</xdr:colOff>
      <xdr:row>20</xdr:row>
      <xdr:rowOff>57150</xdr:rowOff>
    </xdr:from>
    <xdr:to>
      <xdr:col>31</xdr:col>
      <xdr:colOff>466725</xdr:colOff>
      <xdr:row>20</xdr:row>
      <xdr:rowOff>171450</xdr:rowOff>
    </xdr:to>
    <xdr:grpSp>
      <xdr:nvGrpSpPr>
        <xdr:cNvPr id="182" name="Group 1020"/>
        <xdr:cNvGrpSpPr>
          <a:grpSpLocks noChangeAspect="1"/>
        </xdr:cNvGrpSpPr>
      </xdr:nvGrpSpPr>
      <xdr:grpSpPr>
        <a:xfrm>
          <a:off x="22831425" y="5181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3" name="Line 10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0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0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0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25</xdr:row>
      <xdr:rowOff>57150</xdr:rowOff>
    </xdr:from>
    <xdr:to>
      <xdr:col>11</xdr:col>
      <xdr:colOff>342900</xdr:colOff>
      <xdr:row>25</xdr:row>
      <xdr:rowOff>171450</xdr:rowOff>
    </xdr:to>
    <xdr:grpSp>
      <xdr:nvGrpSpPr>
        <xdr:cNvPr id="187" name="Group 1025"/>
        <xdr:cNvGrpSpPr>
          <a:grpSpLocks noChangeAspect="1"/>
        </xdr:cNvGrpSpPr>
      </xdr:nvGrpSpPr>
      <xdr:grpSpPr>
        <a:xfrm>
          <a:off x="7991475" y="6324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8" name="Oval 10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0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0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28</xdr:row>
      <xdr:rowOff>57150</xdr:rowOff>
    </xdr:from>
    <xdr:to>
      <xdr:col>13</xdr:col>
      <xdr:colOff>342900</xdr:colOff>
      <xdr:row>28</xdr:row>
      <xdr:rowOff>171450</xdr:rowOff>
    </xdr:to>
    <xdr:grpSp>
      <xdr:nvGrpSpPr>
        <xdr:cNvPr id="191" name="Group 1029"/>
        <xdr:cNvGrpSpPr>
          <a:grpSpLocks noChangeAspect="1"/>
        </xdr:cNvGrpSpPr>
      </xdr:nvGrpSpPr>
      <xdr:grpSpPr>
        <a:xfrm>
          <a:off x="9477375" y="7010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2" name="Oval 10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0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0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123825</xdr:colOff>
      <xdr:row>25</xdr:row>
      <xdr:rowOff>57150</xdr:rowOff>
    </xdr:from>
    <xdr:to>
      <xdr:col>25</xdr:col>
      <xdr:colOff>419100</xdr:colOff>
      <xdr:row>25</xdr:row>
      <xdr:rowOff>171450</xdr:rowOff>
    </xdr:to>
    <xdr:grpSp>
      <xdr:nvGrpSpPr>
        <xdr:cNvPr id="195" name="Group 1033"/>
        <xdr:cNvGrpSpPr>
          <a:grpSpLocks noChangeAspect="1"/>
        </xdr:cNvGrpSpPr>
      </xdr:nvGrpSpPr>
      <xdr:grpSpPr>
        <a:xfrm>
          <a:off x="18468975" y="6324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6" name="Oval 10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0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0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95250</xdr:colOff>
      <xdr:row>26</xdr:row>
      <xdr:rowOff>57150</xdr:rowOff>
    </xdr:from>
    <xdr:to>
      <xdr:col>28</xdr:col>
      <xdr:colOff>285750</xdr:colOff>
      <xdr:row>26</xdr:row>
      <xdr:rowOff>171450</xdr:rowOff>
    </xdr:to>
    <xdr:grpSp>
      <xdr:nvGrpSpPr>
        <xdr:cNvPr id="199" name="Group 1037"/>
        <xdr:cNvGrpSpPr>
          <a:grpSpLocks noChangeAspect="1"/>
        </xdr:cNvGrpSpPr>
      </xdr:nvGrpSpPr>
      <xdr:grpSpPr>
        <a:xfrm>
          <a:off x="19926300" y="65532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0" name="Line 103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03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04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04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4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04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752475</xdr:colOff>
      <xdr:row>29</xdr:row>
      <xdr:rowOff>57150</xdr:rowOff>
    </xdr:from>
    <xdr:to>
      <xdr:col>29</xdr:col>
      <xdr:colOff>485775</xdr:colOff>
      <xdr:row>29</xdr:row>
      <xdr:rowOff>171450</xdr:rowOff>
    </xdr:to>
    <xdr:grpSp>
      <xdr:nvGrpSpPr>
        <xdr:cNvPr id="206" name="Group 1044"/>
        <xdr:cNvGrpSpPr>
          <a:grpSpLocks noChangeAspect="1"/>
        </xdr:cNvGrpSpPr>
      </xdr:nvGrpSpPr>
      <xdr:grpSpPr>
        <a:xfrm>
          <a:off x="21097875" y="72390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7" name="Line 104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04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04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04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04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05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32</xdr:row>
      <xdr:rowOff>57150</xdr:rowOff>
    </xdr:from>
    <xdr:to>
      <xdr:col>30</xdr:col>
      <xdr:colOff>742950</xdr:colOff>
      <xdr:row>32</xdr:row>
      <xdr:rowOff>171450</xdr:rowOff>
    </xdr:to>
    <xdr:grpSp>
      <xdr:nvGrpSpPr>
        <xdr:cNvPr id="213" name="Group 1051"/>
        <xdr:cNvGrpSpPr>
          <a:grpSpLocks noChangeAspect="1"/>
        </xdr:cNvGrpSpPr>
      </xdr:nvGrpSpPr>
      <xdr:grpSpPr>
        <a:xfrm>
          <a:off x="21878925" y="79248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4" name="Line 105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05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05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05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05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05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742950</xdr:colOff>
      <xdr:row>23</xdr:row>
      <xdr:rowOff>57150</xdr:rowOff>
    </xdr:from>
    <xdr:to>
      <xdr:col>31</xdr:col>
      <xdr:colOff>466725</xdr:colOff>
      <xdr:row>23</xdr:row>
      <xdr:rowOff>171450</xdr:rowOff>
    </xdr:to>
    <xdr:grpSp>
      <xdr:nvGrpSpPr>
        <xdr:cNvPr id="220" name="Group 1058"/>
        <xdr:cNvGrpSpPr>
          <a:grpSpLocks noChangeAspect="1"/>
        </xdr:cNvGrpSpPr>
      </xdr:nvGrpSpPr>
      <xdr:grpSpPr>
        <a:xfrm>
          <a:off x="22574250" y="58674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1" name="Line 105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06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06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06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06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06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21</xdr:row>
      <xdr:rowOff>95250</xdr:rowOff>
    </xdr:from>
    <xdr:to>
      <xdr:col>83</xdr:col>
      <xdr:colOff>485775</xdr:colOff>
      <xdr:row>21</xdr:row>
      <xdr:rowOff>209550</xdr:rowOff>
    </xdr:to>
    <xdr:grpSp>
      <xdr:nvGrpSpPr>
        <xdr:cNvPr id="227" name="Group 1065"/>
        <xdr:cNvGrpSpPr>
          <a:grpSpLocks noChangeAspect="1"/>
        </xdr:cNvGrpSpPr>
      </xdr:nvGrpSpPr>
      <xdr:grpSpPr>
        <a:xfrm>
          <a:off x="61483875" y="5448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8" name="Line 10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0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0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0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47625</xdr:colOff>
      <xdr:row>25</xdr:row>
      <xdr:rowOff>57150</xdr:rowOff>
    </xdr:from>
    <xdr:to>
      <xdr:col>146</xdr:col>
      <xdr:colOff>485775</xdr:colOff>
      <xdr:row>25</xdr:row>
      <xdr:rowOff>171450</xdr:rowOff>
    </xdr:to>
    <xdr:grpSp>
      <xdr:nvGrpSpPr>
        <xdr:cNvPr id="232" name="Group 1070"/>
        <xdr:cNvGrpSpPr>
          <a:grpSpLocks noChangeAspect="1"/>
        </xdr:cNvGrpSpPr>
      </xdr:nvGrpSpPr>
      <xdr:grpSpPr>
        <a:xfrm>
          <a:off x="108061125" y="6324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3" name="Line 107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07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07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07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47625</xdr:colOff>
      <xdr:row>37</xdr:row>
      <xdr:rowOff>57150</xdr:rowOff>
    </xdr:from>
    <xdr:to>
      <xdr:col>144</xdr:col>
      <xdr:colOff>342900</xdr:colOff>
      <xdr:row>37</xdr:row>
      <xdr:rowOff>171450</xdr:rowOff>
    </xdr:to>
    <xdr:grpSp>
      <xdr:nvGrpSpPr>
        <xdr:cNvPr id="237" name="Group 1075"/>
        <xdr:cNvGrpSpPr>
          <a:grpSpLocks noChangeAspect="1"/>
        </xdr:cNvGrpSpPr>
      </xdr:nvGrpSpPr>
      <xdr:grpSpPr>
        <a:xfrm>
          <a:off x="106575225" y="9067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8" name="Oval 10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0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0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314325</xdr:colOff>
      <xdr:row>31</xdr:row>
      <xdr:rowOff>57150</xdr:rowOff>
    </xdr:from>
    <xdr:to>
      <xdr:col>124</xdr:col>
      <xdr:colOff>609600</xdr:colOff>
      <xdr:row>31</xdr:row>
      <xdr:rowOff>171450</xdr:rowOff>
    </xdr:to>
    <xdr:grpSp>
      <xdr:nvGrpSpPr>
        <xdr:cNvPr id="241" name="Group 1079"/>
        <xdr:cNvGrpSpPr>
          <a:grpSpLocks noChangeAspect="1"/>
        </xdr:cNvGrpSpPr>
      </xdr:nvGrpSpPr>
      <xdr:grpSpPr>
        <a:xfrm>
          <a:off x="91982925" y="7696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2" name="Oval 10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0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0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47625</xdr:colOff>
      <xdr:row>28</xdr:row>
      <xdr:rowOff>57150</xdr:rowOff>
    </xdr:from>
    <xdr:to>
      <xdr:col>120</xdr:col>
      <xdr:colOff>342900</xdr:colOff>
      <xdr:row>28</xdr:row>
      <xdr:rowOff>171450</xdr:rowOff>
    </xdr:to>
    <xdr:grpSp>
      <xdr:nvGrpSpPr>
        <xdr:cNvPr id="245" name="Group 1083"/>
        <xdr:cNvGrpSpPr>
          <a:grpSpLocks noChangeAspect="1"/>
        </xdr:cNvGrpSpPr>
      </xdr:nvGrpSpPr>
      <xdr:grpSpPr>
        <a:xfrm>
          <a:off x="88744425" y="7010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6" name="Oval 10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0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0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32</xdr:row>
      <xdr:rowOff>57150</xdr:rowOff>
    </xdr:from>
    <xdr:to>
      <xdr:col>107</xdr:col>
      <xdr:colOff>342900</xdr:colOff>
      <xdr:row>32</xdr:row>
      <xdr:rowOff>171450</xdr:rowOff>
    </xdr:to>
    <xdr:grpSp>
      <xdr:nvGrpSpPr>
        <xdr:cNvPr id="249" name="Group 1087"/>
        <xdr:cNvGrpSpPr>
          <a:grpSpLocks noChangeAspect="1"/>
        </xdr:cNvGrpSpPr>
      </xdr:nvGrpSpPr>
      <xdr:grpSpPr>
        <a:xfrm>
          <a:off x="79314675" y="7924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0" name="Oval 10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0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0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342900</xdr:colOff>
      <xdr:row>29</xdr:row>
      <xdr:rowOff>57150</xdr:rowOff>
    </xdr:from>
    <xdr:to>
      <xdr:col>92</xdr:col>
      <xdr:colOff>638175</xdr:colOff>
      <xdr:row>29</xdr:row>
      <xdr:rowOff>171450</xdr:rowOff>
    </xdr:to>
    <xdr:grpSp>
      <xdr:nvGrpSpPr>
        <xdr:cNvPr id="253" name="Group 1091"/>
        <xdr:cNvGrpSpPr>
          <a:grpSpLocks noChangeAspect="1"/>
        </xdr:cNvGrpSpPr>
      </xdr:nvGrpSpPr>
      <xdr:grpSpPr>
        <a:xfrm>
          <a:off x="68237100" y="7239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4" name="Oval 10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0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0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285750</xdr:colOff>
      <xdr:row>29</xdr:row>
      <xdr:rowOff>57150</xdr:rowOff>
    </xdr:from>
    <xdr:to>
      <xdr:col>112</xdr:col>
      <xdr:colOff>581025</xdr:colOff>
      <xdr:row>29</xdr:row>
      <xdr:rowOff>171450</xdr:rowOff>
    </xdr:to>
    <xdr:grpSp>
      <xdr:nvGrpSpPr>
        <xdr:cNvPr id="257" name="Group 1095"/>
        <xdr:cNvGrpSpPr>
          <a:grpSpLocks noChangeAspect="1"/>
        </xdr:cNvGrpSpPr>
      </xdr:nvGrpSpPr>
      <xdr:grpSpPr>
        <a:xfrm>
          <a:off x="83038950" y="7239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8" name="Oval 10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0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0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26</xdr:row>
      <xdr:rowOff>57150</xdr:rowOff>
    </xdr:from>
    <xdr:to>
      <xdr:col>114</xdr:col>
      <xdr:colOff>666750</xdr:colOff>
      <xdr:row>26</xdr:row>
      <xdr:rowOff>171450</xdr:rowOff>
    </xdr:to>
    <xdr:grpSp>
      <xdr:nvGrpSpPr>
        <xdr:cNvPr id="261" name="Group 1099"/>
        <xdr:cNvGrpSpPr>
          <a:grpSpLocks noChangeAspect="1"/>
        </xdr:cNvGrpSpPr>
      </xdr:nvGrpSpPr>
      <xdr:grpSpPr>
        <a:xfrm>
          <a:off x="84610575" y="6553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2" name="Oval 11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1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1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85725</xdr:colOff>
      <xdr:row>23</xdr:row>
      <xdr:rowOff>57150</xdr:rowOff>
    </xdr:from>
    <xdr:to>
      <xdr:col>128</xdr:col>
      <xdr:colOff>381000</xdr:colOff>
      <xdr:row>23</xdr:row>
      <xdr:rowOff>171450</xdr:rowOff>
    </xdr:to>
    <xdr:grpSp>
      <xdr:nvGrpSpPr>
        <xdr:cNvPr id="265" name="Group 1103"/>
        <xdr:cNvGrpSpPr>
          <a:grpSpLocks noChangeAspect="1"/>
        </xdr:cNvGrpSpPr>
      </xdr:nvGrpSpPr>
      <xdr:grpSpPr>
        <a:xfrm>
          <a:off x="94726125" y="5867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6" name="Oval 11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1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1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371475</xdr:colOff>
      <xdr:row>26</xdr:row>
      <xdr:rowOff>57150</xdr:rowOff>
    </xdr:from>
    <xdr:to>
      <xdr:col>132</xdr:col>
      <xdr:colOff>666750</xdr:colOff>
      <xdr:row>26</xdr:row>
      <xdr:rowOff>171450</xdr:rowOff>
    </xdr:to>
    <xdr:grpSp>
      <xdr:nvGrpSpPr>
        <xdr:cNvPr id="269" name="Group 1107"/>
        <xdr:cNvGrpSpPr>
          <a:grpSpLocks noChangeAspect="1"/>
        </xdr:cNvGrpSpPr>
      </xdr:nvGrpSpPr>
      <xdr:grpSpPr>
        <a:xfrm>
          <a:off x="97983675" y="6553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0" name="Oval 11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1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1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190500</xdr:colOff>
      <xdr:row>31</xdr:row>
      <xdr:rowOff>57150</xdr:rowOff>
    </xdr:from>
    <xdr:to>
      <xdr:col>137</xdr:col>
      <xdr:colOff>485775</xdr:colOff>
      <xdr:row>31</xdr:row>
      <xdr:rowOff>171450</xdr:rowOff>
    </xdr:to>
    <xdr:grpSp>
      <xdr:nvGrpSpPr>
        <xdr:cNvPr id="273" name="Group 1111"/>
        <xdr:cNvGrpSpPr>
          <a:grpSpLocks noChangeAspect="1"/>
        </xdr:cNvGrpSpPr>
      </xdr:nvGrpSpPr>
      <xdr:grpSpPr>
        <a:xfrm>
          <a:off x="101746050" y="7696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4" name="Oval 11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1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1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23</xdr:row>
      <xdr:rowOff>57150</xdr:rowOff>
    </xdr:from>
    <xdr:to>
      <xdr:col>147</xdr:col>
      <xdr:colOff>457200</xdr:colOff>
      <xdr:row>23</xdr:row>
      <xdr:rowOff>171450</xdr:rowOff>
    </xdr:to>
    <xdr:grpSp>
      <xdr:nvGrpSpPr>
        <xdr:cNvPr id="277" name="Group 1115"/>
        <xdr:cNvGrpSpPr>
          <a:grpSpLocks noChangeAspect="1"/>
        </xdr:cNvGrpSpPr>
      </xdr:nvGrpSpPr>
      <xdr:grpSpPr>
        <a:xfrm>
          <a:off x="108613575" y="5867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8" name="Line 11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1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1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1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1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1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1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600075</xdr:colOff>
      <xdr:row>35</xdr:row>
      <xdr:rowOff>57150</xdr:rowOff>
    </xdr:from>
    <xdr:to>
      <xdr:col>145</xdr:col>
      <xdr:colOff>457200</xdr:colOff>
      <xdr:row>35</xdr:row>
      <xdr:rowOff>171450</xdr:rowOff>
    </xdr:to>
    <xdr:grpSp>
      <xdr:nvGrpSpPr>
        <xdr:cNvPr id="285" name="Group 1123"/>
        <xdr:cNvGrpSpPr>
          <a:grpSpLocks noChangeAspect="1"/>
        </xdr:cNvGrpSpPr>
      </xdr:nvGrpSpPr>
      <xdr:grpSpPr>
        <a:xfrm>
          <a:off x="107127675" y="8610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6" name="Line 11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1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1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1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1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1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11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714375</xdr:colOff>
      <xdr:row>34</xdr:row>
      <xdr:rowOff>57150</xdr:rowOff>
    </xdr:from>
    <xdr:to>
      <xdr:col>88</xdr:col>
      <xdr:colOff>57150</xdr:colOff>
      <xdr:row>34</xdr:row>
      <xdr:rowOff>171450</xdr:rowOff>
    </xdr:to>
    <xdr:grpSp>
      <xdr:nvGrpSpPr>
        <xdr:cNvPr id="293" name="Group 1131"/>
        <xdr:cNvGrpSpPr>
          <a:grpSpLocks noChangeAspect="1"/>
        </xdr:cNvGrpSpPr>
      </xdr:nvGrpSpPr>
      <xdr:grpSpPr>
        <a:xfrm>
          <a:off x="64150875" y="8382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4" name="Line 113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13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13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13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13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13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113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714375</xdr:colOff>
      <xdr:row>31</xdr:row>
      <xdr:rowOff>57150</xdr:rowOff>
    </xdr:from>
    <xdr:to>
      <xdr:col>88</xdr:col>
      <xdr:colOff>57150</xdr:colOff>
      <xdr:row>31</xdr:row>
      <xdr:rowOff>171450</xdr:rowOff>
    </xdr:to>
    <xdr:grpSp>
      <xdr:nvGrpSpPr>
        <xdr:cNvPr id="301" name="Group 1139"/>
        <xdr:cNvGrpSpPr>
          <a:grpSpLocks noChangeAspect="1"/>
        </xdr:cNvGrpSpPr>
      </xdr:nvGrpSpPr>
      <xdr:grpSpPr>
        <a:xfrm>
          <a:off x="64150875" y="7696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2" name="Line 11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1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1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1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1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1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1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28</xdr:row>
      <xdr:rowOff>57150</xdr:rowOff>
    </xdr:from>
    <xdr:to>
      <xdr:col>108</xdr:col>
      <xdr:colOff>876300</xdr:colOff>
      <xdr:row>28</xdr:row>
      <xdr:rowOff>171450</xdr:rowOff>
    </xdr:to>
    <xdr:grpSp>
      <xdr:nvGrpSpPr>
        <xdr:cNvPr id="309" name="Group 1147"/>
        <xdr:cNvGrpSpPr>
          <a:grpSpLocks noChangeAspect="1"/>
        </xdr:cNvGrpSpPr>
      </xdr:nvGrpSpPr>
      <xdr:grpSpPr>
        <a:xfrm>
          <a:off x="79829025" y="7010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0" name="Line 11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1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1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1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1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1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1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47625</xdr:colOff>
      <xdr:row>25</xdr:row>
      <xdr:rowOff>57150</xdr:rowOff>
    </xdr:from>
    <xdr:to>
      <xdr:col>120</xdr:col>
      <xdr:colOff>876300</xdr:colOff>
      <xdr:row>25</xdr:row>
      <xdr:rowOff>171450</xdr:rowOff>
    </xdr:to>
    <xdr:grpSp>
      <xdr:nvGrpSpPr>
        <xdr:cNvPr id="317" name="Group 1155"/>
        <xdr:cNvGrpSpPr>
          <a:grpSpLocks noChangeAspect="1"/>
        </xdr:cNvGrpSpPr>
      </xdr:nvGrpSpPr>
      <xdr:grpSpPr>
        <a:xfrm>
          <a:off x="88744425" y="6324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8" name="Line 11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1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1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1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1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1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1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295275</xdr:colOff>
      <xdr:row>22</xdr:row>
      <xdr:rowOff>57150</xdr:rowOff>
    </xdr:from>
    <xdr:to>
      <xdr:col>94</xdr:col>
      <xdr:colOff>476250</xdr:colOff>
      <xdr:row>22</xdr:row>
      <xdr:rowOff>171450</xdr:rowOff>
    </xdr:to>
    <xdr:grpSp>
      <xdr:nvGrpSpPr>
        <xdr:cNvPr id="325" name="Group 1163"/>
        <xdr:cNvGrpSpPr>
          <a:grpSpLocks noChangeAspect="1"/>
        </xdr:cNvGrpSpPr>
      </xdr:nvGrpSpPr>
      <xdr:grpSpPr>
        <a:xfrm>
          <a:off x="69161025" y="56388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26" name="Line 116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16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16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16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16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16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23</xdr:row>
      <xdr:rowOff>171450</xdr:rowOff>
    </xdr:from>
    <xdr:to>
      <xdr:col>84</xdr:col>
      <xdr:colOff>742950</xdr:colOff>
      <xdr:row>24</xdr:row>
      <xdr:rowOff>57150</xdr:rowOff>
    </xdr:to>
    <xdr:grpSp>
      <xdr:nvGrpSpPr>
        <xdr:cNvPr id="332" name="Group 1170"/>
        <xdr:cNvGrpSpPr>
          <a:grpSpLocks noChangeAspect="1"/>
        </xdr:cNvGrpSpPr>
      </xdr:nvGrpSpPr>
      <xdr:grpSpPr>
        <a:xfrm>
          <a:off x="61998225" y="5981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33" name="Line 117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17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17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17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17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17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0</xdr:colOff>
      <xdr:row>24</xdr:row>
      <xdr:rowOff>0</xdr:rowOff>
    </xdr:from>
    <xdr:to>
      <xdr:col>103</xdr:col>
      <xdr:colOff>0</xdr:colOff>
      <xdr:row>25</xdr:row>
      <xdr:rowOff>0</xdr:rowOff>
    </xdr:to>
    <xdr:sp>
      <xdr:nvSpPr>
        <xdr:cNvPr id="339" name="text 7166"/>
        <xdr:cNvSpPr txBox="1">
          <a:spLocks noChangeArrowheads="1"/>
        </xdr:cNvSpPr>
      </xdr:nvSpPr>
      <xdr:spPr>
        <a:xfrm>
          <a:off x="75323700" y="6038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80</xdr:col>
      <xdr:colOff>476250</xdr:colOff>
      <xdr:row>25</xdr:row>
      <xdr:rowOff>114300</xdr:rowOff>
    </xdr:from>
    <xdr:ext cx="523875" cy="228600"/>
    <xdr:sp>
      <xdr:nvSpPr>
        <xdr:cNvPr id="340" name="text 7125"/>
        <xdr:cNvSpPr txBox="1">
          <a:spLocks noChangeArrowheads="1"/>
        </xdr:cNvSpPr>
      </xdr:nvSpPr>
      <xdr:spPr>
        <a:xfrm>
          <a:off x="59455050" y="6381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279</a:t>
          </a:r>
        </a:p>
      </xdr:txBody>
    </xdr:sp>
    <xdr:clientData/>
  </xdr:oneCellAnchor>
  <xdr:oneCellAnchor>
    <xdr:from>
      <xdr:col>80</xdr:col>
      <xdr:colOff>476250</xdr:colOff>
      <xdr:row>24</xdr:row>
      <xdr:rowOff>114300</xdr:rowOff>
    </xdr:from>
    <xdr:ext cx="523875" cy="228600"/>
    <xdr:sp>
      <xdr:nvSpPr>
        <xdr:cNvPr id="341" name="text 7125"/>
        <xdr:cNvSpPr txBox="1">
          <a:spLocks noChangeArrowheads="1"/>
        </xdr:cNvSpPr>
      </xdr:nvSpPr>
      <xdr:spPr>
        <a:xfrm>
          <a:off x="59455050" y="6153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281</a:t>
          </a:r>
        </a:p>
      </xdr:txBody>
    </xdr:sp>
    <xdr:clientData/>
  </xdr:oneCellAnchor>
  <xdr:twoCellAnchor editAs="absolute">
    <xdr:from>
      <xdr:col>73</xdr:col>
      <xdr:colOff>219075</xdr:colOff>
      <xdr:row>23</xdr:row>
      <xdr:rowOff>161925</xdr:rowOff>
    </xdr:from>
    <xdr:to>
      <xdr:col>73</xdr:col>
      <xdr:colOff>495300</xdr:colOff>
      <xdr:row>24</xdr:row>
      <xdr:rowOff>66675</xdr:rowOff>
    </xdr:to>
    <xdr:grpSp>
      <xdr:nvGrpSpPr>
        <xdr:cNvPr id="342" name="Group 1181"/>
        <xdr:cNvGrpSpPr>
          <a:grpSpLocks noChangeAspect="1"/>
        </xdr:cNvGrpSpPr>
      </xdr:nvGrpSpPr>
      <xdr:grpSpPr>
        <a:xfrm>
          <a:off x="54225825" y="597217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343" name="Rectangle 1182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1183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19</xdr:row>
      <xdr:rowOff>0</xdr:rowOff>
    </xdr:from>
    <xdr:to>
      <xdr:col>73</xdr:col>
      <xdr:colOff>171450</xdr:colOff>
      <xdr:row>24</xdr:row>
      <xdr:rowOff>114300</xdr:rowOff>
    </xdr:to>
    <xdr:sp>
      <xdr:nvSpPr>
        <xdr:cNvPr id="346" name="Rectangle 1274" descr="Vodorovné cihly"/>
        <xdr:cNvSpPr>
          <a:spLocks/>
        </xdr:cNvSpPr>
      </xdr:nvSpPr>
      <xdr:spPr>
        <a:xfrm>
          <a:off x="54006750" y="4895850"/>
          <a:ext cx="171450" cy="12573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5.75390625" style="81" customWidth="1"/>
    <col min="3" max="18" width="15.7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8" customFormat="1" ht="24.75" customHeight="1">
      <c r="A4" s="11"/>
      <c r="B4" s="12" t="s">
        <v>0</v>
      </c>
      <c r="C4" s="13" t="s">
        <v>121</v>
      </c>
      <c r="D4" s="14"/>
      <c r="E4" s="11"/>
      <c r="F4" s="11"/>
      <c r="G4" s="11"/>
      <c r="H4" s="11"/>
      <c r="I4" s="14"/>
      <c r="J4" s="323" t="s">
        <v>114</v>
      </c>
      <c r="K4" s="14"/>
      <c r="L4" s="15"/>
      <c r="M4" s="14"/>
      <c r="N4" s="14"/>
      <c r="O4" s="14"/>
      <c r="P4" s="14"/>
      <c r="Q4" s="16" t="s">
        <v>1</v>
      </c>
      <c r="R4" s="248">
        <v>345140</v>
      </c>
      <c r="S4" s="14"/>
      <c r="T4" s="14"/>
      <c r="U4" s="17"/>
      <c r="V4" s="17"/>
    </row>
    <row r="5" spans="1:22" s="18" customFormat="1" ht="24.75" customHeight="1">
      <c r="A5" s="11"/>
      <c r="B5" s="12" t="s">
        <v>0</v>
      </c>
      <c r="C5" s="13" t="s">
        <v>122</v>
      </c>
      <c r="D5" s="14"/>
      <c r="E5" s="11"/>
      <c r="F5" s="11"/>
      <c r="G5" s="11"/>
      <c r="H5" s="11"/>
      <c r="I5" s="14"/>
      <c r="J5" s="301" t="s">
        <v>123</v>
      </c>
      <c r="K5" s="14"/>
      <c r="L5" s="15"/>
      <c r="M5" s="14"/>
      <c r="N5" s="14"/>
      <c r="O5" s="15"/>
      <c r="P5" s="15"/>
      <c r="Q5" s="15"/>
      <c r="R5" s="15"/>
      <c r="S5" s="15"/>
      <c r="T5" s="14"/>
      <c r="U5" s="17"/>
      <c r="V5" s="17"/>
    </row>
    <row r="6" spans="2:22" s="19" customFormat="1" ht="21" customHeight="1" thickBot="1">
      <c r="B6" s="20"/>
      <c r="C6" s="21"/>
      <c r="D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27" customFormat="1" ht="24.75" customHeight="1">
      <c r="A7" s="22"/>
      <c r="B7" s="23"/>
      <c r="C7" s="24"/>
      <c r="D7" s="23"/>
      <c r="E7" s="25"/>
      <c r="F7" s="25"/>
      <c r="G7" s="25"/>
      <c r="H7" s="25"/>
      <c r="I7" s="25"/>
      <c r="J7" s="23"/>
      <c r="K7" s="23"/>
      <c r="L7" s="23"/>
      <c r="M7" s="23"/>
      <c r="N7" s="23"/>
      <c r="O7" s="23"/>
      <c r="P7" s="23"/>
      <c r="Q7" s="23"/>
      <c r="R7" s="23"/>
      <c r="S7" s="26"/>
      <c r="T7" s="10"/>
      <c r="U7" s="10"/>
      <c r="V7" s="10"/>
    </row>
    <row r="8" spans="1:21" ht="21" customHeight="1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2"/>
      <c r="T8" s="9"/>
      <c r="U8" s="7"/>
    </row>
    <row r="9" spans="1:21" ht="25.5" customHeight="1">
      <c r="A9" s="28"/>
      <c r="B9" s="33"/>
      <c r="C9" s="34" t="s">
        <v>2</v>
      </c>
      <c r="D9" s="35"/>
      <c r="E9" s="35"/>
      <c r="F9" s="35"/>
      <c r="G9" s="35"/>
      <c r="H9" s="35"/>
      <c r="I9" s="36"/>
      <c r="J9" s="37" t="s">
        <v>71</v>
      </c>
      <c r="K9" s="36"/>
      <c r="L9" s="35"/>
      <c r="M9" s="35"/>
      <c r="N9" s="35"/>
      <c r="O9" s="35"/>
      <c r="P9" s="35"/>
      <c r="Q9" s="35"/>
      <c r="R9" s="38"/>
      <c r="S9" s="32"/>
      <c r="T9" s="9"/>
      <c r="U9" s="7"/>
    </row>
    <row r="10" spans="1:21" ht="25.5" customHeight="1">
      <c r="A10" s="28"/>
      <c r="B10" s="33"/>
      <c r="C10" s="39" t="s">
        <v>3</v>
      </c>
      <c r="D10" s="35"/>
      <c r="E10" s="35"/>
      <c r="F10" s="35"/>
      <c r="G10" s="35"/>
      <c r="H10" s="35"/>
      <c r="I10" s="35"/>
      <c r="J10" s="193" t="s">
        <v>72</v>
      </c>
      <c r="K10" s="35"/>
      <c r="L10" s="35"/>
      <c r="M10" s="35"/>
      <c r="N10" s="35"/>
      <c r="O10" s="35"/>
      <c r="P10" s="355" t="s">
        <v>74</v>
      </c>
      <c r="Q10" s="355"/>
      <c r="R10" s="41"/>
      <c r="S10" s="32"/>
      <c r="T10" s="9"/>
      <c r="U10" s="7"/>
    </row>
    <row r="11" spans="1:21" ht="25.5" customHeight="1">
      <c r="A11" s="28"/>
      <c r="B11" s="33"/>
      <c r="C11" s="39" t="s">
        <v>4</v>
      </c>
      <c r="D11" s="35"/>
      <c r="E11" s="35"/>
      <c r="F11" s="35"/>
      <c r="G11" s="35"/>
      <c r="H11" s="35"/>
      <c r="I11" s="35"/>
      <c r="J11" s="193" t="s">
        <v>73</v>
      </c>
      <c r="K11" s="35"/>
      <c r="L11" s="35"/>
      <c r="M11" s="35"/>
      <c r="N11" s="35"/>
      <c r="O11" s="35"/>
      <c r="P11" s="35"/>
      <c r="Q11" s="35"/>
      <c r="R11" s="38"/>
      <c r="S11" s="32"/>
      <c r="T11" s="9"/>
      <c r="U11" s="7"/>
    </row>
    <row r="12" spans="1:21" ht="21" customHeight="1">
      <c r="A12" s="28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32"/>
      <c r="T12" s="9"/>
      <c r="U12" s="7"/>
    </row>
    <row r="13" spans="1:21" ht="21" customHeight="1">
      <c r="A13" s="28"/>
      <c r="B13" s="33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8"/>
      <c r="S13" s="32"/>
      <c r="T13" s="9"/>
      <c r="U13" s="7"/>
    </row>
    <row r="14" spans="1:21" ht="21" customHeight="1">
      <c r="A14" s="28"/>
      <c r="B14" s="33"/>
      <c r="C14" s="45" t="s">
        <v>5</v>
      </c>
      <c r="D14" s="35"/>
      <c r="E14" s="35"/>
      <c r="F14" s="35"/>
      <c r="G14" s="35"/>
      <c r="H14" s="35"/>
      <c r="J14" s="46" t="s">
        <v>6</v>
      </c>
      <c r="L14" s="35"/>
      <c r="M14" s="47"/>
      <c r="N14" s="47"/>
      <c r="O14" s="35"/>
      <c r="P14" s="35"/>
      <c r="Q14" s="35"/>
      <c r="R14" s="38"/>
      <c r="S14" s="32"/>
      <c r="T14" s="9"/>
      <c r="U14" s="7"/>
    </row>
    <row r="15" spans="1:21" ht="21" customHeight="1">
      <c r="A15" s="28"/>
      <c r="B15" s="33"/>
      <c r="C15" s="40" t="s">
        <v>7</v>
      </c>
      <c r="D15" s="35"/>
      <c r="E15" s="35"/>
      <c r="F15" s="35"/>
      <c r="G15" s="35"/>
      <c r="H15" s="35"/>
      <c r="J15" s="300">
        <v>14.42</v>
      </c>
      <c r="L15" s="35"/>
      <c r="M15" s="47"/>
      <c r="N15" s="47"/>
      <c r="O15" s="35"/>
      <c r="P15" s="35"/>
      <c r="Q15" s="35"/>
      <c r="R15" s="38"/>
      <c r="S15" s="32"/>
      <c r="T15" s="9"/>
      <c r="U15" s="7"/>
    </row>
    <row r="16" spans="1:21" ht="21" customHeight="1">
      <c r="A16" s="28"/>
      <c r="B16" s="33"/>
      <c r="C16" s="40" t="s">
        <v>58</v>
      </c>
      <c r="D16" s="35"/>
      <c r="E16" s="35"/>
      <c r="F16" s="35"/>
      <c r="G16" s="35"/>
      <c r="H16" s="35"/>
      <c r="J16" s="249" t="s">
        <v>75</v>
      </c>
      <c r="L16" s="35"/>
      <c r="N16" s="274" t="s">
        <v>131</v>
      </c>
      <c r="P16" s="35"/>
      <c r="Q16" s="35"/>
      <c r="R16" s="38"/>
      <c r="S16" s="32"/>
      <c r="T16" s="9"/>
      <c r="U16" s="7"/>
    </row>
    <row r="17" spans="1:21" ht="21" customHeight="1">
      <c r="A17" s="28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321"/>
      <c r="O17" s="321"/>
      <c r="P17" s="43"/>
      <c r="Q17" s="43"/>
      <c r="R17" s="44"/>
      <c r="S17" s="32"/>
      <c r="T17" s="9"/>
      <c r="U17" s="7"/>
    </row>
    <row r="18" spans="1:21" ht="21" customHeight="1">
      <c r="A18" s="28"/>
      <c r="B18" s="33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8"/>
      <c r="S18" s="32"/>
      <c r="T18" s="9"/>
      <c r="U18" s="7"/>
    </row>
    <row r="19" spans="1:21" ht="21" customHeight="1">
      <c r="A19" s="28"/>
      <c r="B19" s="33"/>
      <c r="C19" s="40" t="s">
        <v>33</v>
      </c>
      <c r="D19" s="35"/>
      <c r="E19" s="35"/>
      <c r="F19" s="35"/>
      <c r="G19" s="35"/>
      <c r="H19" s="35"/>
      <c r="I19" s="145" t="s">
        <v>44</v>
      </c>
      <c r="K19" s="40" t="s">
        <v>36</v>
      </c>
      <c r="L19" s="35"/>
      <c r="M19" s="47"/>
      <c r="N19" s="47"/>
      <c r="O19" s="322"/>
      <c r="P19" s="322"/>
      <c r="Q19" s="322"/>
      <c r="R19" s="38"/>
      <c r="S19" s="32"/>
      <c r="T19" s="9"/>
      <c r="U19" s="7"/>
    </row>
    <row r="20" spans="1:21" ht="21" customHeight="1">
      <c r="A20" s="28"/>
      <c r="B20" s="33"/>
      <c r="C20" s="40" t="s">
        <v>34</v>
      </c>
      <c r="D20" s="35"/>
      <c r="E20" s="35"/>
      <c r="F20" s="35"/>
      <c r="G20" s="35"/>
      <c r="H20" s="35"/>
      <c r="I20" s="146" t="s">
        <v>35</v>
      </c>
      <c r="K20" s="40" t="s">
        <v>37</v>
      </c>
      <c r="L20" s="35"/>
      <c r="M20" s="47"/>
      <c r="N20" s="47"/>
      <c r="O20" s="322"/>
      <c r="P20" s="322"/>
      <c r="Q20" s="322"/>
      <c r="R20" s="38"/>
      <c r="S20" s="32"/>
      <c r="T20" s="9"/>
      <c r="U20" s="7"/>
    </row>
    <row r="21" spans="1:21" ht="21" customHeight="1">
      <c r="A21" s="2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32"/>
      <c r="T21" s="9"/>
      <c r="U21" s="7"/>
    </row>
    <row r="22" spans="1:21" ht="24.75" customHeight="1">
      <c r="A22" s="28"/>
      <c r="B22" s="51"/>
      <c r="C22" s="52"/>
      <c r="D22" s="52"/>
      <c r="E22" s="53"/>
      <c r="F22" s="53"/>
      <c r="G22" s="53"/>
      <c r="H22" s="53"/>
      <c r="I22" s="52"/>
      <c r="J22" s="54"/>
      <c r="K22" s="52"/>
      <c r="L22" s="52"/>
      <c r="M22" s="52"/>
      <c r="N22" s="52"/>
      <c r="O22" s="52"/>
      <c r="P22" s="52"/>
      <c r="Q22" s="52"/>
      <c r="R22" s="52"/>
      <c r="S22" s="32"/>
      <c r="T22" s="9"/>
      <c r="U22" s="7"/>
    </row>
    <row r="23" spans="1:21" ht="21" customHeight="1">
      <c r="A23" s="28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32"/>
      <c r="T23" s="9"/>
      <c r="U23" s="7"/>
    </row>
    <row r="24" spans="1:21" ht="25.5" customHeight="1">
      <c r="A24" s="28"/>
      <c r="B24" s="33"/>
      <c r="C24" s="39" t="s">
        <v>32</v>
      </c>
      <c r="D24" s="35"/>
      <c r="E24" s="35"/>
      <c r="G24" s="167" t="s">
        <v>97</v>
      </c>
      <c r="M24" s="167" t="s">
        <v>110</v>
      </c>
      <c r="O24" s="47"/>
      <c r="P24" s="35"/>
      <c r="Q24" s="35"/>
      <c r="R24" s="38"/>
      <c r="S24" s="32"/>
      <c r="T24" s="9"/>
      <c r="U24" s="7"/>
    </row>
    <row r="25" spans="1:21" ht="25.5" customHeight="1">
      <c r="A25" s="28"/>
      <c r="B25" s="33"/>
      <c r="C25" s="39" t="s">
        <v>3</v>
      </c>
      <c r="D25" s="35"/>
      <c r="E25" s="35"/>
      <c r="F25" s="36"/>
      <c r="G25" s="37" t="s">
        <v>76</v>
      </c>
      <c r="H25" s="36"/>
      <c r="L25" s="36"/>
      <c r="M25" s="37" t="s">
        <v>76</v>
      </c>
      <c r="N25" s="36"/>
      <c r="O25" s="216"/>
      <c r="P25" s="355" t="s">
        <v>95</v>
      </c>
      <c r="Q25" s="355"/>
      <c r="R25" s="41"/>
      <c r="S25" s="32"/>
      <c r="T25" s="9"/>
      <c r="U25" s="7"/>
    </row>
    <row r="26" spans="1:21" ht="25.5" customHeight="1">
      <c r="A26" s="28"/>
      <c r="B26" s="33"/>
      <c r="C26" s="39" t="s">
        <v>4</v>
      </c>
      <c r="D26" s="35"/>
      <c r="E26" s="35"/>
      <c r="F26" s="35"/>
      <c r="G26" s="193" t="s">
        <v>96</v>
      </c>
      <c r="H26" s="35"/>
      <c r="L26" s="35"/>
      <c r="M26" s="193" t="s">
        <v>98</v>
      </c>
      <c r="N26" s="35"/>
      <c r="O26" s="35"/>
      <c r="P26" s="35"/>
      <c r="Q26" s="35"/>
      <c r="R26" s="38"/>
      <c r="S26" s="32"/>
      <c r="T26" s="9"/>
      <c r="U26" s="7"/>
    </row>
    <row r="27" spans="1:21" ht="21" customHeight="1">
      <c r="A27" s="28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32"/>
      <c r="T27" s="9"/>
      <c r="U27" s="7"/>
    </row>
    <row r="28" spans="1:21" ht="21" customHeight="1">
      <c r="A28" s="28"/>
      <c r="B28" s="33"/>
      <c r="C28" s="35"/>
      <c r="D28" s="35"/>
      <c r="E28" s="35"/>
      <c r="F28" s="47"/>
      <c r="G28" s="47"/>
      <c r="H28" s="47"/>
      <c r="I28" s="35"/>
      <c r="J28" s="35"/>
      <c r="K28" s="35"/>
      <c r="L28" s="35"/>
      <c r="M28" s="35"/>
      <c r="N28" s="35"/>
      <c r="O28" s="35"/>
      <c r="P28" s="35"/>
      <c r="Q28" s="35"/>
      <c r="R28" s="38"/>
      <c r="S28" s="32"/>
      <c r="T28" s="9"/>
      <c r="U28" s="7"/>
    </row>
    <row r="29" spans="1:21" ht="21" customHeight="1">
      <c r="A29" s="28"/>
      <c r="B29" s="33"/>
      <c r="C29" s="40" t="s">
        <v>33</v>
      </c>
      <c r="D29" s="35"/>
      <c r="E29" s="35"/>
      <c r="F29" s="47"/>
      <c r="G29" s="47"/>
      <c r="H29" s="47"/>
      <c r="I29" s="145" t="s">
        <v>44</v>
      </c>
      <c r="J29" s="35"/>
      <c r="K29" s="40" t="s">
        <v>36</v>
      </c>
      <c r="L29" s="47"/>
      <c r="M29" s="47"/>
      <c r="N29" s="47"/>
      <c r="O29" s="47"/>
      <c r="P29" s="35"/>
      <c r="Q29" s="35"/>
      <c r="R29" s="38"/>
      <c r="S29" s="32"/>
      <c r="T29" s="9"/>
      <c r="U29" s="7"/>
    </row>
    <row r="30" spans="1:21" ht="21" customHeight="1">
      <c r="A30" s="28"/>
      <c r="B30" s="33"/>
      <c r="C30" s="40" t="s">
        <v>34</v>
      </c>
      <c r="D30" s="35"/>
      <c r="E30" s="35"/>
      <c r="F30" s="47"/>
      <c r="G30" s="47"/>
      <c r="H30" s="47"/>
      <c r="I30" s="146" t="s">
        <v>35</v>
      </c>
      <c r="J30" s="35"/>
      <c r="K30" s="40" t="s">
        <v>37</v>
      </c>
      <c r="L30" s="47"/>
      <c r="M30" s="47"/>
      <c r="N30" s="47"/>
      <c r="O30" s="47"/>
      <c r="P30" s="35"/>
      <c r="Q30" s="35"/>
      <c r="R30" s="38"/>
      <c r="S30" s="32"/>
      <c r="T30" s="9"/>
      <c r="U30" s="7"/>
    </row>
    <row r="31" spans="1:21" ht="21" customHeight="1">
      <c r="A31" s="28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32"/>
      <c r="T31" s="9"/>
      <c r="U31" s="7"/>
    </row>
    <row r="32" spans="1:21" ht="24.75" customHeight="1">
      <c r="A32" s="28"/>
      <c r="B32" s="51"/>
      <c r="C32" s="52"/>
      <c r="D32" s="52"/>
      <c r="E32" s="53"/>
      <c r="F32" s="53"/>
      <c r="G32" s="53"/>
      <c r="H32" s="53"/>
      <c r="I32" s="52"/>
      <c r="J32" s="54"/>
      <c r="K32" s="52"/>
      <c r="L32" s="52"/>
      <c r="M32" s="52"/>
      <c r="N32" s="52"/>
      <c r="O32" s="52"/>
      <c r="P32" s="52"/>
      <c r="Q32" s="52"/>
      <c r="R32" s="52"/>
      <c r="S32" s="32"/>
      <c r="T32" s="9"/>
      <c r="U32" s="7"/>
    </row>
    <row r="33" spans="1:19" ht="30" customHeight="1">
      <c r="A33" s="55"/>
      <c r="B33" s="56"/>
      <c r="C33" s="57"/>
      <c r="D33" s="356" t="s">
        <v>8</v>
      </c>
      <c r="E33" s="357"/>
      <c r="F33" s="357"/>
      <c r="G33" s="357"/>
      <c r="H33" s="57"/>
      <c r="I33" s="58"/>
      <c r="J33" s="59"/>
      <c r="K33" s="56"/>
      <c r="L33" s="57"/>
      <c r="M33" s="356" t="s">
        <v>9</v>
      </c>
      <c r="N33" s="356"/>
      <c r="O33" s="356"/>
      <c r="P33" s="356"/>
      <c r="Q33" s="57"/>
      <c r="R33" s="58"/>
      <c r="S33" s="32"/>
    </row>
    <row r="34" spans="1:20" s="65" customFormat="1" ht="21" customHeight="1" thickBot="1">
      <c r="A34" s="60"/>
      <c r="B34" s="61" t="s">
        <v>10</v>
      </c>
      <c r="C34" s="62" t="s">
        <v>11</v>
      </c>
      <c r="D34" s="62" t="s">
        <v>12</v>
      </c>
      <c r="E34" s="63" t="s">
        <v>13</v>
      </c>
      <c r="F34" s="358" t="s">
        <v>14</v>
      </c>
      <c r="G34" s="359"/>
      <c r="H34" s="359"/>
      <c r="I34" s="360"/>
      <c r="J34" s="59"/>
      <c r="K34" s="61" t="s">
        <v>10</v>
      </c>
      <c r="L34" s="62" t="s">
        <v>11</v>
      </c>
      <c r="M34" s="62" t="s">
        <v>12</v>
      </c>
      <c r="N34" s="63" t="s">
        <v>13</v>
      </c>
      <c r="O34" s="358" t="s">
        <v>14</v>
      </c>
      <c r="P34" s="359"/>
      <c r="Q34" s="359"/>
      <c r="R34" s="360"/>
      <c r="S34" s="64"/>
      <c r="T34" s="5"/>
    </row>
    <row r="35" spans="1:20" s="18" customFormat="1" ht="21" customHeight="1" thickTop="1">
      <c r="A35" s="55"/>
      <c r="B35" s="66"/>
      <c r="C35" s="67"/>
      <c r="D35" s="214"/>
      <c r="E35" s="68"/>
      <c r="F35" s="69"/>
      <c r="G35" s="70"/>
      <c r="H35" s="70"/>
      <c r="I35" s="71"/>
      <c r="J35" s="59"/>
      <c r="K35" s="66"/>
      <c r="L35" s="67"/>
      <c r="M35" s="203"/>
      <c r="N35" s="68"/>
      <c r="O35" s="69"/>
      <c r="P35" s="70"/>
      <c r="Q35" s="70"/>
      <c r="R35" s="71"/>
      <c r="S35" s="32"/>
      <c r="T35" s="5"/>
    </row>
    <row r="36" spans="1:20" s="18" customFormat="1" ht="21" customHeight="1">
      <c r="A36" s="55"/>
      <c r="B36" s="195">
        <v>1</v>
      </c>
      <c r="C36" s="223">
        <v>13.894</v>
      </c>
      <c r="D36" s="223">
        <v>14.557</v>
      </c>
      <c r="E36" s="224">
        <f>(D36-C36)*1000</f>
        <v>663.0000000000002</v>
      </c>
      <c r="F36" s="361" t="s">
        <v>77</v>
      </c>
      <c r="G36" s="362"/>
      <c r="H36" s="362"/>
      <c r="I36" s="363"/>
      <c r="J36" s="59"/>
      <c r="K36" s="66"/>
      <c r="L36" s="67"/>
      <c r="M36" s="203"/>
      <c r="N36" s="68"/>
      <c r="O36" s="204"/>
      <c r="P36" s="205"/>
      <c r="Q36" s="205"/>
      <c r="R36" s="206"/>
      <c r="S36" s="32"/>
      <c r="T36" s="5"/>
    </row>
    <row r="37" spans="1:20" s="18" customFormat="1" ht="21" customHeight="1">
      <c r="A37" s="55"/>
      <c r="B37" s="269" t="s">
        <v>79</v>
      </c>
      <c r="C37" s="223">
        <v>14.686</v>
      </c>
      <c r="D37" s="223">
        <v>15.015</v>
      </c>
      <c r="E37" s="224">
        <f>(D37-C37)*1000</f>
        <v>329.0000000000006</v>
      </c>
      <c r="F37" s="337" t="s">
        <v>115</v>
      </c>
      <c r="G37" s="338"/>
      <c r="H37" s="338"/>
      <c r="I37" s="339"/>
      <c r="J37" s="59"/>
      <c r="K37" s="66"/>
      <c r="L37" s="67"/>
      <c r="M37" s="203"/>
      <c r="N37" s="68"/>
      <c r="O37" s="204"/>
      <c r="P37" s="205"/>
      <c r="Q37" s="205"/>
      <c r="R37" s="206"/>
      <c r="S37" s="32"/>
      <c r="T37" s="5"/>
    </row>
    <row r="38" spans="1:20" s="18" customFormat="1" ht="21" customHeight="1">
      <c r="A38" s="55"/>
      <c r="B38" s="66"/>
      <c r="C38" s="222"/>
      <c r="D38" s="221"/>
      <c r="E38" s="68"/>
      <c r="F38" s="69"/>
      <c r="G38" s="70"/>
      <c r="H38" s="70"/>
      <c r="I38" s="71"/>
      <c r="J38" s="59"/>
      <c r="K38" s="195">
        <v>1</v>
      </c>
      <c r="L38" s="225">
        <v>14.382</v>
      </c>
      <c r="M38" s="225">
        <v>14.663</v>
      </c>
      <c r="N38" s="224">
        <f>(M38-L38)*1000</f>
        <v>281.00000000000057</v>
      </c>
      <c r="O38" s="343" t="s">
        <v>80</v>
      </c>
      <c r="P38" s="344"/>
      <c r="Q38" s="344"/>
      <c r="R38" s="345"/>
      <c r="S38" s="32"/>
      <c r="T38" s="5"/>
    </row>
    <row r="39" spans="1:20" s="18" customFormat="1" ht="21" customHeight="1">
      <c r="A39" s="55"/>
      <c r="B39" s="195">
        <v>2</v>
      </c>
      <c r="C39" s="223">
        <v>13.85</v>
      </c>
      <c r="D39" s="223">
        <v>14.856</v>
      </c>
      <c r="E39" s="224">
        <f>(D39-C39)*1000</f>
        <v>1006.0000000000002</v>
      </c>
      <c r="F39" s="340" t="s">
        <v>78</v>
      </c>
      <c r="G39" s="341"/>
      <c r="H39" s="341"/>
      <c r="I39" s="342"/>
      <c r="J39" s="59"/>
      <c r="K39" s="195" t="s">
        <v>81</v>
      </c>
      <c r="L39" s="67"/>
      <c r="M39" s="203"/>
      <c r="N39" s="68"/>
      <c r="O39" s="204"/>
      <c r="P39" s="205"/>
      <c r="Q39" s="205"/>
      <c r="R39" s="206"/>
      <c r="S39" s="32"/>
      <c r="T39" s="5"/>
    </row>
    <row r="40" spans="1:20" s="18" customFormat="1" ht="21" customHeight="1">
      <c r="A40" s="55"/>
      <c r="B40" s="66"/>
      <c r="C40" s="222"/>
      <c r="D40" s="221"/>
      <c r="E40" s="68"/>
      <c r="F40" s="69"/>
      <c r="G40" s="70"/>
      <c r="H40" s="70"/>
      <c r="I40" s="71"/>
      <c r="J40" s="59"/>
      <c r="K40" s="195">
        <v>2</v>
      </c>
      <c r="L40" s="225">
        <v>14.372</v>
      </c>
      <c r="M40" s="225">
        <v>14.651</v>
      </c>
      <c r="N40" s="224">
        <f>(M40-L40)*1000</f>
        <v>278.9999999999999</v>
      </c>
      <c r="O40" s="346" t="s">
        <v>132</v>
      </c>
      <c r="P40" s="347"/>
      <c r="Q40" s="347"/>
      <c r="R40" s="348"/>
      <c r="S40" s="32"/>
      <c r="T40" s="5"/>
    </row>
    <row r="41" spans="1:20" s="18" customFormat="1" ht="21" customHeight="1">
      <c r="A41" s="55"/>
      <c r="B41" s="195">
        <v>4</v>
      </c>
      <c r="C41" s="223">
        <v>13.871</v>
      </c>
      <c r="D41" s="223">
        <v>14.595</v>
      </c>
      <c r="E41" s="224">
        <f>(D41-C41)*1000</f>
        <v>724.0000000000002</v>
      </c>
      <c r="F41" s="340" t="s">
        <v>78</v>
      </c>
      <c r="G41" s="341"/>
      <c r="H41" s="341"/>
      <c r="I41" s="342"/>
      <c r="J41" s="59"/>
      <c r="K41" s="66"/>
      <c r="L41" s="67"/>
      <c r="M41" s="203"/>
      <c r="N41" s="68"/>
      <c r="O41" s="204"/>
      <c r="P41" s="205"/>
      <c r="Q41" s="205"/>
      <c r="R41" s="206"/>
      <c r="S41" s="32"/>
      <c r="T41" s="5"/>
    </row>
    <row r="42" spans="1:20" s="18" customFormat="1" ht="21" customHeight="1">
      <c r="A42" s="55"/>
      <c r="B42" s="66"/>
      <c r="C42" s="222"/>
      <c r="D42" s="221"/>
      <c r="E42" s="68"/>
      <c r="F42" s="69"/>
      <c r="G42" s="70"/>
      <c r="H42" s="70"/>
      <c r="I42" s="71"/>
      <c r="J42" s="59"/>
      <c r="K42" s="66"/>
      <c r="L42" s="67"/>
      <c r="M42" s="203"/>
      <c r="N42" s="68"/>
      <c r="O42" s="349" t="s">
        <v>135</v>
      </c>
      <c r="P42" s="350"/>
      <c r="Q42" s="350"/>
      <c r="R42" s="351"/>
      <c r="S42" s="32"/>
      <c r="T42" s="5"/>
    </row>
    <row r="43" spans="1:20" s="18" customFormat="1" ht="21" customHeight="1">
      <c r="A43" s="55"/>
      <c r="B43" s="195">
        <v>6</v>
      </c>
      <c r="C43" s="223">
        <v>13.874</v>
      </c>
      <c r="D43" s="223">
        <v>14.595</v>
      </c>
      <c r="E43" s="224">
        <f>(D43-C43)*1000</f>
        <v>721.0000000000001</v>
      </c>
      <c r="F43" s="340" t="s">
        <v>78</v>
      </c>
      <c r="G43" s="341"/>
      <c r="H43" s="341"/>
      <c r="I43" s="342"/>
      <c r="J43" s="59"/>
      <c r="K43" s="66"/>
      <c r="L43" s="67"/>
      <c r="M43" s="203"/>
      <c r="N43" s="68"/>
      <c r="O43" s="352" t="s">
        <v>134</v>
      </c>
      <c r="P43" s="353"/>
      <c r="Q43" s="353"/>
      <c r="R43" s="354"/>
      <c r="S43" s="32"/>
      <c r="T43" s="5"/>
    </row>
    <row r="44" spans="1:20" s="11" customFormat="1" ht="21" customHeight="1">
      <c r="A44" s="55"/>
      <c r="B44" s="72"/>
      <c r="C44" s="73"/>
      <c r="D44" s="290"/>
      <c r="E44" s="74"/>
      <c r="F44" s="75"/>
      <c r="G44" s="76"/>
      <c r="H44" s="76"/>
      <c r="I44" s="77"/>
      <c r="J44" s="59"/>
      <c r="K44" s="72"/>
      <c r="L44" s="73"/>
      <c r="M44" s="207"/>
      <c r="N44" s="74"/>
      <c r="O44" s="75"/>
      <c r="P44" s="76"/>
      <c r="Q44" s="76"/>
      <c r="R44" s="77"/>
      <c r="S44" s="32"/>
      <c r="T44" s="5"/>
    </row>
    <row r="45" spans="1:19" ht="24.75" customHeight="1" thickBot="1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80"/>
    </row>
    <row r="47" ht="15">
      <c r="J47" s="320" t="s">
        <v>130</v>
      </c>
    </row>
  </sheetData>
  <sheetProtection password="E9A7" sheet="1" objects="1" scenarios="1"/>
  <mergeCells count="15">
    <mergeCell ref="O43:R43"/>
    <mergeCell ref="F43:I43"/>
    <mergeCell ref="P10:Q10"/>
    <mergeCell ref="D33:G33"/>
    <mergeCell ref="M33:P33"/>
    <mergeCell ref="F34:I34"/>
    <mergeCell ref="O34:R34"/>
    <mergeCell ref="P25:Q25"/>
    <mergeCell ref="F36:I36"/>
    <mergeCell ref="F37:I37"/>
    <mergeCell ref="F39:I39"/>
    <mergeCell ref="F41:I41"/>
    <mergeCell ref="O38:R38"/>
    <mergeCell ref="O40:R40"/>
    <mergeCell ref="O42:R42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83"/>
      <c r="AE1" s="156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83"/>
      <c r="BI1" s="156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L1" s="83"/>
      <c r="CM1" s="156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83"/>
      <c r="DQ1" s="156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</row>
    <row r="2" spans="2:149" ht="36" customHeight="1">
      <c r="B2" s="147"/>
      <c r="C2" s="148"/>
      <c r="D2" s="389" t="s">
        <v>38</v>
      </c>
      <c r="E2" s="389"/>
      <c r="F2" s="389"/>
      <c r="G2" s="389"/>
      <c r="H2" s="389"/>
      <c r="I2" s="389"/>
      <c r="J2" s="148"/>
      <c r="K2" s="149"/>
      <c r="P2" s="150"/>
      <c r="Q2" s="151"/>
      <c r="R2" s="151"/>
      <c r="S2" s="151"/>
      <c r="T2" s="397" t="s">
        <v>39</v>
      </c>
      <c r="U2" s="397"/>
      <c r="V2" s="397"/>
      <c r="W2" s="397"/>
      <c r="X2" s="397"/>
      <c r="Y2" s="397"/>
      <c r="Z2" s="151"/>
      <c r="AA2" s="151"/>
      <c r="AB2" s="151"/>
      <c r="AC2" s="152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DE2" s="170"/>
      <c r="DF2" s="150"/>
      <c r="DG2" s="151"/>
      <c r="DH2" s="397" t="s">
        <v>39</v>
      </c>
      <c r="DI2" s="397"/>
      <c r="DJ2" s="397"/>
      <c r="DK2" s="397"/>
      <c r="DL2" s="397"/>
      <c r="DM2" s="397"/>
      <c r="DN2" s="151"/>
      <c r="DO2" s="152"/>
      <c r="DR2" s="150"/>
      <c r="DS2" s="151"/>
      <c r="DT2" s="151"/>
      <c r="DU2" s="151"/>
      <c r="DV2" s="397" t="s">
        <v>39</v>
      </c>
      <c r="DW2" s="397"/>
      <c r="DX2" s="397"/>
      <c r="DY2" s="397"/>
      <c r="DZ2" s="397"/>
      <c r="EA2" s="397"/>
      <c r="EB2" s="151"/>
      <c r="EC2" s="151"/>
      <c r="ED2" s="151"/>
      <c r="EE2" s="152"/>
      <c r="EJ2" s="147"/>
      <c r="EK2" s="148"/>
      <c r="EL2" s="389" t="s">
        <v>38</v>
      </c>
      <c r="EM2" s="389"/>
      <c r="EN2" s="389"/>
      <c r="EO2" s="389"/>
      <c r="EP2" s="389"/>
      <c r="EQ2" s="389"/>
      <c r="ER2" s="148"/>
      <c r="ES2" s="149"/>
    </row>
    <row r="3" spans="2:149" ht="21" customHeight="1" thickBot="1">
      <c r="B3" s="82"/>
      <c r="E3" s="83"/>
      <c r="G3" s="83"/>
      <c r="K3" s="84"/>
      <c r="P3" s="395" t="s">
        <v>23</v>
      </c>
      <c r="Q3" s="392"/>
      <c r="R3" s="164"/>
      <c r="S3" s="171"/>
      <c r="T3" s="390" t="s">
        <v>24</v>
      </c>
      <c r="U3" s="391"/>
      <c r="V3" s="391"/>
      <c r="W3" s="392"/>
      <c r="X3" s="164"/>
      <c r="Y3" s="171"/>
      <c r="Z3" s="398" t="s">
        <v>25</v>
      </c>
      <c r="AA3" s="396"/>
      <c r="AB3" s="396"/>
      <c r="AC3" s="399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DE3" s="170"/>
      <c r="DF3" s="246"/>
      <c r="DG3" s="244"/>
      <c r="DH3" s="244"/>
      <c r="DI3" s="244"/>
      <c r="DJ3" s="396" t="s">
        <v>25</v>
      </c>
      <c r="DK3" s="396"/>
      <c r="DL3" s="244"/>
      <c r="DM3" s="244"/>
      <c r="DN3" s="244"/>
      <c r="DO3" s="245"/>
      <c r="DR3" s="395" t="s">
        <v>69</v>
      </c>
      <c r="DS3" s="392"/>
      <c r="DT3" s="164"/>
      <c r="DU3" s="171"/>
      <c r="DV3" s="393" t="s">
        <v>24</v>
      </c>
      <c r="DW3" s="393"/>
      <c r="DX3" s="393"/>
      <c r="DY3" s="393"/>
      <c r="DZ3" s="164"/>
      <c r="EA3" s="171"/>
      <c r="EB3" s="391" t="s">
        <v>23</v>
      </c>
      <c r="EC3" s="391"/>
      <c r="ED3" s="391"/>
      <c r="EE3" s="394"/>
      <c r="EJ3" s="82"/>
      <c r="EM3" s="83"/>
      <c r="EN3" s="170"/>
      <c r="EO3" s="174"/>
      <c r="ES3" s="84"/>
    </row>
    <row r="4" spans="2:149" ht="23.25" customHeight="1" thickTop="1">
      <c r="B4" s="381" t="s">
        <v>91</v>
      </c>
      <c r="C4" s="382"/>
      <c r="D4" s="382"/>
      <c r="E4" s="383"/>
      <c r="F4" s="387" t="s">
        <v>103</v>
      </c>
      <c r="G4" s="388"/>
      <c r="H4" s="384" t="s">
        <v>92</v>
      </c>
      <c r="I4" s="382"/>
      <c r="J4" s="382"/>
      <c r="K4" s="385"/>
      <c r="P4" s="265"/>
      <c r="Q4" s="266"/>
      <c r="R4" s="266"/>
      <c r="S4" s="266"/>
      <c r="T4" s="386" t="s">
        <v>67</v>
      </c>
      <c r="U4" s="386"/>
      <c r="V4" s="386"/>
      <c r="W4" s="386"/>
      <c r="X4" s="386"/>
      <c r="Y4" s="386"/>
      <c r="Z4" s="266"/>
      <c r="AA4" s="266"/>
      <c r="AB4" s="266"/>
      <c r="AC4" s="261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W4" s="301" t="s">
        <v>114</v>
      </c>
      <c r="DE4" s="170"/>
      <c r="DF4" s="153"/>
      <c r="DG4" s="127"/>
      <c r="DH4" s="386" t="s">
        <v>67</v>
      </c>
      <c r="DI4" s="386"/>
      <c r="DJ4" s="386"/>
      <c r="DK4" s="386"/>
      <c r="DL4" s="386"/>
      <c r="DM4" s="386"/>
      <c r="DN4" s="127"/>
      <c r="DO4" s="155"/>
      <c r="DR4" s="153"/>
      <c r="DS4" s="127"/>
      <c r="DT4" s="127"/>
      <c r="DU4" s="127"/>
      <c r="DV4" s="386" t="s">
        <v>67</v>
      </c>
      <c r="DW4" s="386"/>
      <c r="DX4" s="386"/>
      <c r="DY4" s="386"/>
      <c r="DZ4" s="386"/>
      <c r="EA4" s="386"/>
      <c r="EB4" s="127"/>
      <c r="EC4" s="127"/>
      <c r="ED4" s="127"/>
      <c r="EE4" s="155"/>
      <c r="EJ4" s="381" t="s">
        <v>93</v>
      </c>
      <c r="EK4" s="382"/>
      <c r="EL4" s="382"/>
      <c r="EM4" s="383"/>
      <c r="EN4" s="387" t="s">
        <v>104</v>
      </c>
      <c r="EO4" s="388"/>
      <c r="EP4" s="384" t="s">
        <v>94</v>
      </c>
      <c r="EQ4" s="382"/>
      <c r="ER4" s="382"/>
      <c r="ES4" s="385"/>
    </row>
    <row r="5" spans="2:149" ht="21" customHeight="1">
      <c r="B5" s="375"/>
      <c r="C5" s="373"/>
      <c r="D5" s="373"/>
      <c r="E5" s="376"/>
      <c r="F5" s="85"/>
      <c r="G5" s="83"/>
      <c r="H5" s="372"/>
      <c r="I5" s="373"/>
      <c r="J5" s="373"/>
      <c r="K5" s="374"/>
      <c r="P5" s="99"/>
      <c r="Q5" s="100"/>
      <c r="R5" s="263"/>
      <c r="S5" s="264"/>
      <c r="T5" s="88"/>
      <c r="U5" s="91"/>
      <c r="V5" s="88"/>
      <c r="W5" s="91"/>
      <c r="X5" s="263"/>
      <c r="Y5" s="264"/>
      <c r="Z5" s="88"/>
      <c r="AA5" s="163"/>
      <c r="AB5" s="88"/>
      <c r="AC5" s="217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DE5" s="170"/>
      <c r="DF5" s="227"/>
      <c r="DG5" s="91"/>
      <c r="DH5" s="88"/>
      <c r="DI5" s="91"/>
      <c r="DJ5" s="88"/>
      <c r="DK5" s="91"/>
      <c r="DL5" s="88"/>
      <c r="DM5" s="163"/>
      <c r="DN5" s="88"/>
      <c r="DO5" s="92"/>
      <c r="DR5" s="227"/>
      <c r="DS5" s="288"/>
      <c r="DT5" s="86"/>
      <c r="DU5" s="87"/>
      <c r="DV5" s="88"/>
      <c r="DW5" s="91"/>
      <c r="DX5" s="88"/>
      <c r="DY5" s="211"/>
      <c r="DZ5" s="86"/>
      <c r="EA5" s="87"/>
      <c r="EB5" s="377" t="s">
        <v>109</v>
      </c>
      <c r="EC5" s="378"/>
      <c r="ED5" s="379" t="s">
        <v>82</v>
      </c>
      <c r="EE5" s="380"/>
      <c r="EJ5" s="375"/>
      <c r="EK5" s="373"/>
      <c r="EL5" s="373"/>
      <c r="EM5" s="376"/>
      <c r="EN5" s="170"/>
      <c r="EO5" s="174"/>
      <c r="EP5" s="372"/>
      <c r="EQ5" s="373"/>
      <c r="ER5" s="373"/>
      <c r="ES5" s="374"/>
    </row>
    <row r="6" spans="2:149" ht="21.75" thickBot="1">
      <c r="B6" s="368"/>
      <c r="C6" s="365"/>
      <c r="D6" s="366"/>
      <c r="E6" s="366"/>
      <c r="F6" s="370" t="s">
        <v>127</v>
      </c>
      <c r="G6" s="371"/>
      <c r="H6" s="365"/>
      <c r="I6" s="365"/>
      <c r="J6" s="366"/>
      <c r="K6" s="367"/>
      <c r="P6" s="99"/>
      <c r="Q6" s="100"/>
      <c r="R6" s="175"/>
      <c r="S6" s="87"/>
      <c r="T6" s="101"/>
      <c r="U6" s="100"/>
      <c r="V6" s="94" t="s">
        <v>48</v>
      </c>
      <c r="W6" s="233">
        <v>13.85</v>
      </c>
      <c r="X6" s="175"/>
      <c r="Y6" s="87"/>
      <c r="Z6" s="159"/>
      <c r="AA6" s="236"/>
      <c r="AB6" s="96" t="s">
        <v>19</v>
      </c>
      <c r="AC6" s="238">
        <v>13.668</v>
      </c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V6" s="192" t="s">
        <v>125</v>
      </c>
      <c r="BW6" s="104" t="s">
        <v>26</v>
      </c>
      <c r="BX6" s="191" t="s">
        <v>27</v>
      </c>
      <c r="DE6" s="170"/>
      <c r="DF6" s="157" t="s">
        <v>20</v>
      </c>
      <c r="DG6" s="237">
        <v>14.547</v>
      </c>
      <c r="DH6" s="96" t="s">
        <v>52</v>
      </c>
      <c r="DI6" s="237">
        <v>14.912</v>
      </c>
      <c r="DJ6" s="96" t="s">
        <v>57</v>
      </c>
      <c r="DK6" s="237">
        <v>15.071</v>
      </c>
      <c r="DM6" s="303"/>
      <c r="DN6" s="96" t="s">
        <v>60</v>
      </c>
      <c r="DO6" s="238">
        <v>15.227</v>
      </c>
      <c r="DR6" s="227"/>
      <c r="DS6" s="211"/>
      <c r="DT6" s="86"/>
      <c r="DU6" s="87"/>
      <c r="DV6" s="101"/>
      <c r="DW6" s="100"/>
      <c r="DX6" s="94" t="s">
        <v>15</v>
      </c>
      <c r="DY6" s="239">
        <v>14.856</v>
      </c>
      <c r="DZ6" s="86"/>
      <c r="EA6" s="87"/>
      <c r="EB6" s="101"/>
      <c r="EC6" s="100"/>
      <c r="ED6" s="101"/>
      <c r="EE6" s="201"/>
      <c r="EJ6" s="368"/>
      <c r="EK6" s="365"/>
      <c r="EL6" s="366"/>
      <c r="EM6" s="369"/>
      <c r="EN6" s="370" t="s">
        <v>129</v>
      </c>
      <c r="EO6" s="371"/>
      <c r="EP6" s="364"/>
      <c r="EQ6" s="365"/>
      <c r="ER6" s="366"/>
      <c r="ES6" s="367"/>
    </row>
    <row r="7" spans="2:149" ht="21" customHeight="1" thickTop="1">
      <c r="B7" s="97"/>
      <c r="C7" s="98"/>
      <c r="D7" s="89"/>
      <c r="E7" s="98"/>
      <c r="F7" s="105"/>
      <c r="G7" s="83"/>
      <c r="H7" s="89"/>
      <c r="I7" s="98"/>
      <c r="J7" s="89"/>
      <c r="K7" s="137"/>
      <c r="P7" s="267" t="s">
        <v>70</v>
      </c>
      <c r="Q7" s="268">
        <v>12.75</v>
      </c>
      <c r="R7" s="175"/>
      <c r="S7" s="87"/>
      <c r="T7" s="101"/>
      <c r="U7" s="100"/>
      <c r="V7" s="93"/>
      <c r="W7" s="234"/>
      <c r="X7" s="175"/>
      <c r="Y7" s="87"/>
      <c r="Z7" s="196" t="s">
        <v>54</v>
      </c>
      <c r="AA7" s="235">
        <v>13.525</v>
      </c>
      <c r="AB7" s="88"/>
      <c r="AC7" s="284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DE7" s="170"/>
      <c r="DF7" s="219"/>
      <c r="DG7" s="283"/>
      <c r="DH7" s="88"/>
      <c r="DI7" s="283"/>
      <c r="DJ7" s="88"/>
      <c r="DK7" s="283"/>
      <c r="DL7" s="165"/>
      <c r="DM7" s="326"/>
      <c r="DN7" s="286" t="s">
        <v>106</v>
      </c>
      <c r="DO7" s="238">
        <v>0.745</v>
      </c>
      <c r="DR7" s="287" t="s">
        <v>107</v>
      </c>
      <c r="DS7" s="239">
        <v>14.557</v>
      </c>
      <c r="DT7" s="86"/>
      <c r="DU7" s="87"/>
      <c r="DV7" s="101"/>
      <c r="DW7" s="100"/>
      <c r="DX7" s="88"/>
      <c r="DY7" s="240"/>
      <c r="DZ7" s="86"/>
      <c r="EA7" s="87"/>
      <c r="EB7" s="272" t="s">
        <v>88</v>
      </c>
      <c r="EC7" s="291">
        <v>1.612</v>
      </c>
      <c r="ED7" s="273" t="s">
        <v>87</v>
      </c>
      <c r="EE7" s="294">
        <v>16.15</v>
      </c>
      <c r="EJ7" s="97"/>
      <c r="EK7" s="98"/>
      <c r="EL7" s="89"/>
      <c r="EM7" s="98"/>
      <c r="EN7" s="282"/>
      <c r="EO7" s="83"/>
      <c r="EP7" s="89"/>
      <c r="EQ7" s="98"/>
      <c r="ER7" s="89"/>
      <c r="ES7" s="137"/>
    </row>
    <row r="8" spans="2:149" ht="21" customHeight="1">
      <c r="B8" s="99"/>
      <c r="C8" s="172"/>
      <c r="D8" s="89"/>
      <c r="E8" s="98"/>
      <c r="F8" s="105"/>
      <c r="G8" s="83"/>
      <c r="H8" s="89"/>
      <c r="I8" s="98"/>
      <c r="J8" s="89"/>
      <c r="K8" s="137"/>
      <c r="P8" s="99"/>
      <c r="Q8" s="100"/>
      <c r="R8" s="175"/>
      <c r="S8" s="87"/>
      <c r="T8" s="102" t="s">
        <v>47</v>
      </c>
      <c r="U8" s="233">
        <v>13.894</v>
      </c>
      <c r="V8" s="94" t="s">
        <v>49</v>
      </c>
      <c r="W8" s="233">
        <v>13.871</v>
      </c>
      <c r="X8" s="175"/>
      <c r="Y8" s="87"/>
      <c r="Z8" s="159"/>
      <c r="AA8" s="236"/>
      <c r="AB8" s="96" t="s">
        <v>17</v>
      </c>
      <c r="AC8" s="238">
        <v>13.819</v>
      </c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W8" s="106" t="s">
        <v>126</v>
      </c>
      <c r="DE8" s="170"/>
      <c r="DF8" s="157" t="s">
        <v>21</v>
      </c>
      <c r="DG8" s="237">
        <v>14.664</v>
      </c>
      <c r="DH8" s="96" t="s">
        <v>53</v>
      </c>
      <c r="DI8" s="237">
        <v>14.948</v>
      </c>
      <c r="DJ8" s="96" t="s">
        <v>62</v>
      </c>
      <c r="DK8" s="237">
        <v>15.099</v>
      </c>
      <c r="DL8" s="327" t="s">
        <v>85</v>
      </c>
      <c r="DM8" s="235">
        <v>15.25</v>
      </c>
      <c r="DO8" s="84"/>
      <c r="DR8" s="227"/>
      <c r="DS8" s="240"/>
      <c r="DT8" s="86"/>
      <c r="DU8" s="87"/>
      <c r="DV8" s="102" t="s">
        <v>105</v>
      </c>
      <c r="DW8" s="233">
        <v>15.015</v>
      </c>
      <c r="DX8" s="94" t="s">
        <v>16</v>
      </c>
      <c r="DY8" s="239">
        <v>14.595</v>
      </c>
      <c r="DZ8" s="86"/>
      <c r="EA8" s="87"/>
      <c r="EB8" s="101"/>
      <c r="EC8" s="292"/>
      <c r="ED8" s="101"/>
      <c r="EE8" s="201"/>
      <c r="EJ8" s="99"/>
      <c r="EK8" s="172"/>
      <c r="EL8" s="89"/>
      <c r="EM8" s="98"/>
      <c r="EN8" s="105"/>
      <c r="EO8" s="83"/>
      <c r="EP8" s="89"/>
      <c r="EQ8" s="98"/>
      <c r="ER8" s="89"/>
      <c r="ES8" s="137"/>
    </row>
    <row r="9" spans="2:149" ht="21" customHeight="1">
      <c r="B9" s="324" t="s">
        <v>99</v>
      </c>
      <c r="C9" s="325">
        <v>11.184</v>
      </c>
      <c r="D9" s="276" t="s">
        <v>100</v>
      </c>
      <c r="E9" s="277">
        <v>11.96</v>
      </c>
      <c r="F9" s="278"/>
      <c r="G9" s="279"/>
      <c r="H9" s="289" t="s">
        <v>101</v>
      </c>
      <c r="I9" s="268">
        <v>13.035</v>
      </c>
      <c r="J9" s="276" t="s">
        <v>102</v>
      </c>
      <c r="K9" s="281">
        <v>12.205</v>
      </c>
      <c r="P9" s="158" t="s">
        <v>66</v>
      </c>
      <c r="Q9" s="232">
        <v>13.475</v>
      </c>
      <c r="R9" s="175"/>
      <c r="S9" s="87"/>
      <c r="T9" s="93"/>
      <c r="U9" s="234"/>
      <c r="V9" s="101"/>
      <c r="W9" s="234"/>
      <c r="X9" s="175"/>
      <c r="Y9" s="87"/>
      <c r="Z9" s="96" t="s">
        <v>55</v>
      </c>
      <c r="AA9" s="237">
        <v>13.647</v>
      </c>
      <c r="AB9" s="88"/>
      <c r="AC9" s="284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DE9" s="170"/>
      <c r="DF9" s="219"/>
      <c r="DG9" s="283"/>
      <c r="DH9" s="88"/>
      <c r="DI9" s="283"/>
      <c r="DJ9" s="88"/>
      <c r="DK9" s="283"/>
      <c r="DL9" s="328" t="s">
        <v>106</v>
      </c>
      <c r="DM9" s="329">
        <v>15.506</v>
      </c>
      <c r="DN9" s="196" t="s">
        <v>86</v>
      </c>
      <c r="DO9" s="299">
        <v>0.933</v>
      </c>
      <c r="DR9" s="287" t="s">
        <v>108</v>
      </c>
      <c r="DS9" s="239">
        <v>14.686</v>
      </c>
      <c r="DT9" s="86"/>
      <c r="DU9" s="87"/>
      <c r="DV9" s="93"/>
      <c r="DW9" s="234"/>
      <c r="DX9" s="88"/>
      <c r="DY9" s="240"/>
      <c r="DZ9" s="86"/>
      <c r="EA9" s="87"/>
      <c r="EB9" s="215" t="s">
        <v>83</v>
      </c>
      <c r="EC9" s="233">
        <v>0.983</v>
      </c>
      <c r="ED9" s="215" t="s">
        <v>65</v>
      </c>
      <c r="EE9" s="241">
        <v>15.3</v>
      </c>
      <c r="EJ9" s="275" t="s">
        <v>99</v>
      </c>
      <c r="EK9" s="268">
        <v>15.835</v>
      </c>
      <c r="EL9" s="276" t="s">
        <v>100</v>
      </c>
      <c r="EM9" s="277">
        <v>16.535</v>
      </c>
      <c r="EN9" s="278"/>
      <c r="EO9" s="279"/>
      <c r="EP9" s="280" t="s">
        <v>101</v>
      </c>
      <c r="EQ9" s="268">
        <v>17.575</v>
      </c>
      <c r="ER9" s="276" t="s">
        <v>102</v>
      </c>
      <c r="ES9" s="281">
        <v>16.87</v>
      </c>
    </row>
    <row r="10" spans="2:149" ht="21" customHeight="1">
      <c r="B10" s="99"/>
      <c r="C10" s="172"/>
      <c r="D10" s="89"/>
      <c r="E10" s="98"/>
      <c r="F10" s="105"/>
      <c r="G10" s="83"/>
      <c r="H10" s="89"/>
      <c r="I10" s="98"/>
      <c r="J10" s="89"/>
      <c r="K10" s="137"/>
      <c r="P10" s="99"/>
      <c r="Q10" s="209"/>
      <c r="R10" s="175"/>
      <c r="S10" s="87"/>
      <c r="T10" s="101"/>
      <c r="U10" s="209"/>
      <c r="V10" s="94" t="s">
        <v>68</v>
      </c>
      <c r="W10" s="233">
        <v>13.874</v>
      </c>
      <c r="X10" s="175"/>
      <c r="Y10" s="87"/>
      <c r="Z10" s="159"/>
      <c r="AA10" s="236"/>
      <c r="AB10" s="96" t="s">
        <v>18</v>
      </c>
      <c r="AC10" s="238">
        <v>13.894</v>
      </c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W10" s="168" t="s">
        <v>40</v>
      </c>
      <c r="DE10" s="170"/>
      <c r="DF10" s="157" t="s">
        <v>46</v>
      </c>
      <c r="DG10" s="237">
        <v>14.847</v>
      </c>
      <c r="DH10" s="96" t="s">
        <v>56</v>
      </c>
      <c r="DI10" s="237">
        <v>15.015</v>
      </c>
      <c r="DJ10" s="96" t="s">
        <v>61</v>
      </c>
      <c r="DK10" s="237">
        <v>15.167</v>
      </c>
      <c r="DM10" s="303"/>
      <c r="DN10" s="286" t="s">
        <v>106</v>
      </c>
      <c r="DO10" s="247">
        <v>15.415</v>
      </c>
      <c r="DR10" s="227"/>
      <c r="DS10" s="211"/>
      <c r="DT10" s="86"/>
      <c r="DU10" s="87"/>
      <c r="DV10" s="101"/>
      <c r="DW10" s="209"/>
      <c r="DX10" s="94" t="s">
        <v>84</v>
      </c>
      <c r="DY10" s="239">
        <v>14.595</v>
      </c>
      <c r="DZ10" s="86"/>
      <c r="EA10" s="87"/>
      <c r="EB10" s="298" t="s">
        <v>106</v>
      </c>
      <c r="EC10" s="302">
        <v>15.465</v>
      </c>
      <c r="ED10" s="330" t="s">
        <v>106</v>
      </c>
      <c r="EE10" s="331">
        <v>15.556</v>
      </c>
      <c r="EJ10" s="99"/>
      <c r="EK10" s="172"/>
      <c r="EL10" s="89"/>
      <c r="EM10" s="98"/>
      <c r="EN10" s="105"/>
      <c r="EO10" s="83"/>
      <c r="EP10" s="89"/>
      <c r="EQ10" s="98"/>
      <c r="ER10" s="89"/>
      <c r="ES10" s="137"/>
    </row>
    <row r="11" spans="2:149" ht="21" customHeight="1" thickBot="1">
      <c r="B11" s="107"/>
      <c r="C11" s="109"/>
      <c r="D11" s="108"/>
      <c r="E11" s="109"/>
      <c r="F11" s="108"/>
      <c r="G11" s="109"/>
      <c r="H11" s="108"/>
      <c r="I11" s="109"/>
      <c r="J11" s="108"/>
      <c r="K11" s="115"/>
      <c r="P11" s="107"/>
      <c r="Q11" s="210"/>
      <c r="R11" s="176"/>
      <c r="S11" s="109"/>
      <c r="T11" s="108"/>
      <c r="U11" s="210"/>
      <c r="V11" s="108"/>
      <c r="W11" s="210"/>
      <c r="X11" s="176"/>
      <c r="Y11" s="109"/>
      <c r="Z11" s="108"/>
      <c r="AA11" s="210"/>
      <c r="AB11" s="108"/>
      <c r="AC11" s="218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W11" s="160" t="s">
        <v>41</v>
      </c>
      <c r="DE11" s="170"/>
      <c r="DF11" s="187"/>
      <c r="DG11" s="212"/>
      <c r="DH11" s="108"/>
      <c r="DI11" s="212"/>
      <c r="DJ11" s="108"/>
      <c r="DK11" s="212"/>
      <c r="DL11" s="108"/>
      <c r="DM11" s="210"/>
      <c r="DN11" s="108"/>
      <c r="DO11" s="218"/>
      <c r="DR11" s="187"/>
      <c r="DS11" s="213"/>
      <c r="DT11" s="108"/>
      <c r="DU11" s="109"/>
      <c r="DV11" s="108"/>
      <c r="DW11" s="210"/>
      <c r="DX11" s="110"/>
      <c r="DY11" s="213"/>
      <c r="DZ11" s="108"/>
      <c r="EA11" s="109"/>
      <c r="EB11" s="112"/>
      <c r="EC11" s="114"/>
      <c r="ED11" s="108"/>
      <c r="EE11" s="115"/>
      <c r="EJ11" s="107"/>
      <c r="EK11" s="109"/>
      <c r="EL11" s="108"/>
      <c r="EM11" s="109"/>
      <c r="EN11" s="108"/>
      <c r="EO11" s="109"/>
      <c r="EP11" s="108"/>
      <c r="EQ11" s="109"/>
      <c r="ER11" s="108"/>
      <c r="ES11" s="115"/>
    </row>
    <row r="12" spans="16:119" ht="18" customHeight="1">
      <c r="P12" s="170"/>
      <c r="Q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W12" s="160" t="s">
        <v>112</v>
      </c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</row>
    <row r="13" spans="27:43" ht="18" customHeight="1"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N13" s="170"/>
      <c r="AO13" s="170"/>
      <c r="AP13" s="170"/>
      <c r="AQ13" s="170"/>
    </row>
    <row r="14" spans="32:38" ht="18" customHeight="1">
      <c r="AF14" s="170"/>
      <c r="AG14" s="170"/>
      <c r="AH14" s="170"/>
      <c r="AI14" s="170"/>
      <c r="AJ14" s="170"/>
      <c r="AK14" s="170"/>
      <c r="AL14" s="170"/>
    </row>
    <row r="15" spans="8:60" ht="18" customHeight="1">
      <c r="H15" s="116"/>
      <c r="I15" s="116"/>
      <c r="R15" s="116"/>
      <c r="S15" s="116"/>
      <c r="T15" s="116"/>
      <c r="BH15" s="116"/>
    </row>
    <row r="16" spans="56:119" ht="18" customHeight="1">
      <c r="BD16" s="116"/>
      <c r="BE16" s="116"/>
      <c r="BZ16" s="165"/>
      <c r="CI16" s="116"/>
      <c r="CL16" s="116"/>
      <c r="DC16" s="116"/>
      <c r="DO16" s="173"/>
    </row>
    <row r="17" spans="40:136" ht="18" customHeight="1">
      <c r="AN17" s="116"/>
      <c r="AR17" s="116"/>
      <c r="BA17" s="116"/>
      <c r="BB17" s="116"/>
      <c r="BC17" s="116"/>
      <c r="BD17" s="116"/>
      <c r="BZ17" s="165"/>
      <c r="CC17" s="226"/>
      <c r="CD17" s="226"/>
      <c r="CE17" s="226"/>
      <c r="CF17" s="116"/>
      <c r="CQ17" s="116"/>
      <c r="DI17" s="116"/>
      <c r="DO17" s="116"/>
      <c r="ED17" s="116"/>
      <c r="EF17" s="116"/>
    </row>
    <row r="18" spans="24:145" ht="18" customHeight="1">
      <c r="X18" s="116"/>
      <c r="AZ18" s="116"/>
      <c r="BH18" s="116"/>
      <c r="BZ18" s="165"/>
      <c r="CC18" s="226"/>
      <c r="CD18" s="226"/>
      <c r="CE18" s="226"/>
      <c r="DL18" s="116"/>
      <c r="DM18" s="116"/>
      <c r="DO18" s="117"/>
      <c r="DS18" s="116"/>
      <c r="DZ18" s="116"/>
      <c r="EC18" s="116"/>
      <c r="EI18" s="116"/>
      <c r="EM18" s="116"/>
      <c r="EN18" s="116"/>
      <c r="EO18" s="116"/>
    </row>
    <row r="19" spans="8:143" ht="18" customHeight="1">
      <c r="H19" s="116"/>
      <c r="I19" s="116"/>
      <c r="AL19" s="116"/>
      <c r="AS19" s="116"/>
      <c r="BD19" s="116"/>
      <c r="BH19" s="165"/>
      <c r="BI19" s="116"/>
      <c r="BS19" s="116"/>
      <c r="BT19" s="116"/>
      <c r="BV19" s="165"/>
      <c r="BW19" s="165"/>
      <c r="CA19" s="116"/>
      <c r="CD19" s="116"/>
      <c r="CI19" s="116"/>
      <c r="CM19" s="116"/>
      <c r="DD19" s="116"/>
      <c r="DE19" s="116"/>
      <c r="DF19" s="116"/>
      <c r="DL19" s="165"/>
      <c r="DM19" s="116"/>
      <c r="DN19" s="116"/>
      <c r="DO19" s="117"/>
      <c r="DP19" s="116"/>
      <c r="DQ19" s="116"/>
      <c r="EA19" s="116"/>
      <c r="EB19" s="116"/>
      <c r="EH19" s="116"/>
      <c r="EK19" s="332"/>
      <c r="EL19" s="165"/>
      <c r="EM19" s="165"/>
    </row>
    <row r="20" spans="8:147" ht="18" customHeight="1">
      <c r="H20" s="165"/>
      <c r="I20" s="116"/>
      <c r="J20" s="116"/>
      <c r="K20" s="116"/>
      <c r="AE20" s="305" t="s">
        <v>63</v>
      </c>
      <c r="AF20" s="260" t="s">
        <v>18</v>
      </c>
      <c r="AQ20" s="116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V20" s="165"/>
      <c r="BW20" s="165"/>
      <c r="CC20" s="170"/>
      <c r="CD20" s="170"/>
      <c r="CE20" s="170"/>
      <c r="CG20" s="296" t="s">
        <v>111</v>
      </c>
      <c r="CP20" s="165"/>
      <c r="CQ20" s="116"/>
      <c r="CR20" s="165"/>
      <c r="DG20" s="116"/>
      <c r="DI20" s="117"/>
      <c r="DO20" s="116"/>
      <c r="DR20" s="116"/>
      <c r="DZ20" s="116"/>
      <c r="EA20" s="116"/>
      <c r="EK20" s="117"/>
      <c r="EL20" s="333" t="s">
        <v>113</v>
      </c>
      <c r="EM20" s="165"/>
      <c r="EN20" s="165"/>
      <c r="EO20" s="165"/>
      <c r="EP20" s="165"/>
      <c r="EQ20" s="165"/>
    </row>
    <row r="21" spans="26:147" ht="18" customHeight="1">
      <c r="Z21" s="116"/>
      <c r="AL21" s="116"/>
      <c r="AQ21" s="116"/>
      <c r="AX21" s="165"/>
      <c r="AY21" s="165"/>
      <c r="AZ21" s="165"/>
      <c r="BA21" s="165"/>
      <c r="BB21" s="165"/>
      <c r="BC21" s="165"/>
      <c r="BH21" s="165"/>
      <c r="BV21" s="165"/>
      <c r="BW21" s="117"/>
      <c r="BX21" s="116"/>
      <c r="CD21" s="116"/>
      <c r="CE21" s="116"/>
      <c r="CF21" s="116"/>
      <c r="CG21" s="116"/>
      <c r="CV21" s="116"/>
      <c r="DN21" s="116"/>
      <c r="DO21" s="116"/>
      <c r="DY21" s="116"/>
      <c r="EE21" s="116"/>
      <c r="EF21" s="116"/>
      <c r="EG21" s="116"/>
      <c r="EH21" s="116"/>
      <c r="EK21" s="117"/>
      <c r="EL21" s="334" t="s">
        <v>133</v>
      </c>
      <c r="EM21" s="332"/>
      <c r="EN21" s="165"/>
      <c r="EO21" s="165"/>
      <c r="EP21" s="165"/>
      <c r="EQ21" s="165"/>
    </row>
    <row r="22" spans="13:147" ht="18" customHeight="1">
      <c r="M22" s="116"/>
      <c r="N22" s="116"/>
      <c r="O22" s="116"/>
      <c r="P22" s="116"/>
      <c r="Q22" s="117"/>
      <c r="S22" s="118"/>
      <c r="T22" s="85"/>
      <c r="AE22" s="116"/>
      <c r="AF22" s="116"/>
      <c r="AG22" s="116"/>
      <c r="AH22" s="116"/>
      <c r="AI22" s="116"/>
      <c r="AL22" s="116"/>
      <c r="AM22" s="116"/>
      <c r="AN22" s="116"/>
      <c r="AU22" s="116"/>
      <c r="AW22" s="116"/>
      <c r="AZ22" s="116"/>
      <c r="BA22" s="117"/>
      <c r="BI22" s="116"/>
      <c r="BJ22" s="116"/>
      <c r="BK22" s="116"/>
      <c r="BV22" s="165"/>
      <c r="BW22" s="165"/>
      <c r="BZ22" s="116"/>
      <c r="CA22" s="116"/>
      <c r="CQ22" s="285" t="s">
        <v>108</v>
      </c>
      <c r="CZ22" s="116"/>
      <c r="DI22" s="116"/>
      <c r="DJ22" s="116"/>
      <c r="DO22" s="116"/>
      <c r="DY22" s="116"/>
      <c r="EA22" s="116"/>
      <c r="EK22" s="117"/>
      <c r="EL22" s="165"/>
      <c r="EM22" s="165"/>
      <c r="EN22" s="165"/>
      <c r="EQ22" s="165"/>
    </row>
    <row r="23" spans="5:148" ht="18" customHeight="1">
      <c r="E23" s="199" t="s">
        <v>54</v>
      </c>
      <c r="S23" s="118"/>
      <c r="AA23" s="117"/>
      <c r="AF23" s="257" t="s">
        <v>47</v>
      </c>
      <c r="AL23" s="116"/>
      <c r="AQ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16"/>
      <c r="BV23" s="165"/>
      <c r="BW23" s="165"/>
      <c r="BZ23" s="116"/>
      <c r="CA23" s="116"/>
      <c r="CF23" s="308" t="s">
        <v>20</v>
      </c>
      <c r="CK23" s="169">
        <v>8</v>
      </c>
      <c r="DO23" s="116"/>
      <c r="DT23" s="116"/>
      <c r="DV23" s="116"/>
      <c r="DY23" s="312" t="s">
        <v>62</v>
      </c>
      <c r="EK23" s="117"/>
      <c r="EL23" s="165"/>
      <c r="EM23" s="165"/>
      <c r="EQ23" s="165"/>
      <c r="ER23" s="208" t="s">
        <v>65</v>
      </c>
    </row>
    <row r="24" spans="12:147" ht="18" customHeight="1">
      <c r="L24" s="169">
        <v>1</v>
      </c>
      <c r="U24" s="118"/>
      <c r="Y24" s="169">
        <v>5</v>
      </c>
      <c r="Z24" s="169">
        <v>7</v>
      </c>
      <c r="AJ24" s="116"/>
      <c r="AO24" s="165"/>
      <c r="AP24" s="165"/>
      <c r="AQ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J24" s="116"/>
      <c r="BN24" s="116"/>
      <c r="BO24" s="116"/>
      <c r="BP24" s="116"/>
      <c r="BQ24" s="116"/>
      <c r="BV24" s="165"/>
      <c r="BW24" s="117"/>
      <c r="BZ24" s="116"/>
      <c r="CA24" s="116"/>
      <c r="CG24" s="116"/>
      <c r="CK24" s="116"/>
      <c r="CP24" s="116"/>
      <c r="CQ24" s="116"/>
      <c r="DR24" s="169">
        <v>12</v>
      </c>
      <c r="DX24" s="169">
        <v>14</v>
      </c>
      <c r="EK24" s="117"/>
      <c r="EL24" s="165"/>
      <c r="EM24" s="165"/>
      <c r="EQ24" s="165"/>
    </row>
    <row r="25" spans="2:150" ht="18" customHeight="1">
      <c r="B25" s="118"/>
      <c r="D25" s="116"/>
      <c r="K25" s="116"/>
      <c r="L25" s="116"/>
      <c r="R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E25" s="116"/>
      <c r="AG25" s="116"/>
      <c r="AH25" s="116"/>
      <c r="AI25" s="116"/>
      <c r="AK25" s="116"/>
      <c r="AL25" s="116"/>
      <c r="AM25" s="116"/>
      <c r="AN25" s="116"/>
      <c r="AO25" s="117"/>
      <c r="AZ25" s="116"/>
      <c r="BA25" s="117"/>
      <c r="BI25" s="116"/>
      <c r="BJ25" s="116"/>
      <c r="BK25" s="116"/>
      <c r="BV25" s="165"/>
      <c r="BW25" s="165"/>
      <c r="BX25" s="116"/>
      <c r="BY25" s="116"/>
      <c r="BZ25" s="116"/>
      <c r="CA25" s="116"/>
      <c r="CU25" s="116"/>
      <c r="CV25" s="116"/>
      <c r="CY25" s="117"/>
      <c r="DK25" s="116"/>
      <c r="DL25" s="116"/>
      <c r="DM25" s="116"/>
      <c r="DO25" s="116"/>
      <c r="DQ25" s="116"/>
      <c r="DR25" s="116"/>
      <c r="DS25" s="116"/>
      <c r="DT25" s="116"/>
      <c r="DV25" s="116"/>
      <c r="DW25" s="116"/>
      <c r="DX25" s="116"/>
      <c r="DY25" s="116"/>
      <c r="DZ25" s="116"/>
      <c r="EC25" s="116"/>
      <c r="EE25" s="116"/>
      <c r="EF25" s="116"/>
      <c r="EK25" s="117"/>
      <c r="EL25" s="165"/>
      <c r="EM25" s="165"/>
      <c r="EP25" s="116"/>
      <c r="EQ25" s="165"/>
      <c r="ER25" s="118"/>
      <c r="ES25" s="173"/>
      <c r="ET25" s="118"/>
    </row>
    <row r="26" spans="2:147" ht="18" customHeight="1">
      <c r="B26" s="116"/>
      <c r="D26" s="116"/>
      <c r="S26" s="116"/>
      <c r="U26" s="116"/>
      <c r="AA26" s="116"/>
      <c r="AC26" s="285" t="s">
        <v>48</v>
      </c>
      <c r="AF26" s="116"/>
      <c r="AH26" s="116"/>
      <c r="AP26" s="116"/>
      <c r="BF26" s="165"/>
      <c r="BG26" s="165"/>
      <c r="BT26" s="165"/>
      <c r="BU26" s="165"/>
      <c r="BV26" s="165"/>
      <c r="BW26" s="165"/>
      <c r="BX26" s="165"/>
      <c r="BY26" s="165"/>
      <c r="BZ26" s="116"/>
      <c r="CB26" s="165"/>
      <c r="CC26" s="165"/>
      <c r="CD26" s="165"/>
      <c r="CE26" s="165"/>
      <c r="CF26" s="165"/>
      <c r="CH26" s="165"/>
      <c r="CI26" s="165"/>
      <c r="CJ26" s="116"/>
      <c r="CK26" s="165"/>
      <c r="DK26" s="270" t="s">
        <v>53</v>
      </c>
      <c r="DO26" s="116"/>
      <c r="DR26" s="116"/>
      <c r="EC26" s="270" t="s">
        <v>61</v>
      </c>
      <c r="EK26" s="116"/>
      <c r="EM26" s="165"/>
      <c r="EP26" s="165"/>
      <c r="EQ26" s="165"/>
    </row>
    <row r="27" spans="2:147" ht="18" customHeight="1">
      <c r="B27" s="116"/>
      <c r="D27" s="262" t="s">
        <v>66</v>
      </c>
      <c r="L27" s="166" t="s">
        <v>55</v>
      </c>
      <c r="Z27" s="271" t="s">
        <v>17</v>
      </c>
      <c r="AO27" s="116"/>
      <c r="AP27" s="116"/>
      <c r="AQ27" s="116"/>
      <c r="AR27" s="116"/>
      <c r="AU27" s="165"/>
      <c r="BT27" s="165"/>
      <c r="BU27" s="165"/>
      <c r="BV27" s="165"/>
      <c r="BW27" s="165"/>
      <c r="BX27" s="165"/>
      <c r="BY27" s="165"/>
      <c r="BZ27" s="116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DQ27" s="295" t="s">
        <v>105</v>
      </c>
      <c r="EM27" s="165"/>
      <c r="EQ27" s="200" t="s">
        <v>85</v>
      </c>
    </row>
    <row r="28" spans="2:149" ht="18" customHeight="1">
      <c r="B28" s="118"/>
      <c r="D28" s="116"/>
      <c r="E28" s="116"/>
      <c r="F28" s="116"/>
      <c r="G28" s="116"/>
      <c r="K28" s="116"/>
      <c r="R28" s="116"/>
      <c r="S28" s="116"/>
      <c r="T28" s="116"/>
      <c r="U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I28" s="116"/>
      <c r="AJ28" s="116"/>
      <c r="AK28" s="116"/>
      <c r="AO28" s="116"/>
      <c r="AP28" s="116"/>
      <c r="AT28" s="165"/>
      <c r="AU28" s="116"/>
      <c r="AV28" s="116"/>
      <c r="AW28" s="116"/>
      <c r="AX28" s="165"/>
      <c r="BL28" s="116"/>
      <c r="BS28" s="116"/>
      <c r="BT28" s="165"/>
      <c r="BU28" s="165"/>
      <c r="BV28" s="165"/>
      <c r="BW28" s="117"/>
      <c r="BX28" s="117"/>
      <c r="BY28" s="165"/>
      <c r="BZ28" s="116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N28" s="116"/>
      <c r="CR28" s="116"/>
      <c r="CS28" s="116"/>
      <c r="DK28" s="116"/>
      <c r="DL28" s="116"/>
      <c r="DM28" s="116"/>
      <c r="DN28" s="116"/>
      <c r="DO28" s="117"/>
      <c r="DR28" s="116"/>
      <c r="DW28" s="116"/>
      <c r="DX28" s="116"/>
      <c r="DY28" s="116"/>
      <c r="DZ28" s="116"/>
      <c r="EA28" s="116"/>
      <c r="EB28" s="116"/>
      <c r="EC28" s="116"/>
      <c r="EF28" s="116"/>
      <c r="EP28" s="165"/>
      <c r="EQ28" s="165"/>
      <c r="ER28" s="173"/>
      <c r="ES28" s="173"/>
    </row>
    <row r="29" spans="4:147" ht="18" customHeight="1">
      <c r="D29" s="116"/>
      <c r="E29" s="116"/>
      <c r="F29" s="116"/>
      <c r="G29" s="116"/>
      <c r="I29" s="297">
        <v>13.607</v>
      </c>
      <c r="R29" s="169">
        <v>2</v>
      </c>
      <c r="S29" s="169">
        <v>3</v>
      </c>
      <c r="U29" s="169">
        <v>4</v>
      </c>
      <c r="AD29" s="257" t="s">
        <v>49</v>
      </c>
      <c r="AQ29" s="116"/>
      <c r="AT29" s="165"/>
      <c r="AU29" s="165"/>
      <c r="AV29" s="165"/>
      <c r="AW29" s="117"/>
      <c r="AX29" s="117"/>
      <c r="AY29" s="165"/>
      <c r="AZ29" s="165"/>
      <c r="BA29" s="165"/>
      <c r="BB29" s="165"/>
      <c r="BC29" s="165"/>
      <c r="BD29" s="165"/>
      <c r="BE29" s="165"/>
      <c r="BF29" s="165"/>
      <c r="BG29" s="116"/>
      <c r="BT29" s="165"/>
      <c r="BV29" s="116"/>
      <c r="BZ29" s="116"/>
      <c r="CC29" s="116"/>
      <c r="CK29" s="165"/>
      <c r="CM29" s="116"/>
      <c r="CO29" s="270" t="s">
        <v>21</v>
      </c>
      <c r="CP29" s="116"/>
      <c r="CR29" s="116"/>
      <c r="DK29" s="169">
        <v>11</v>
      </c>
      <c r="DR29" s="169">
        <v>13</v>
      </c>
      <c r="DX29" s="169">
        <v>15</v>
      </c>
      <c r="DY29" s="169">
        <v>16</v>
      </c>
      <c r="EB29" s="116"/>
      <c r="EE29" s="307">
        <v>15.187</v>
      </c>
      <c r="EM29" s="165"/>
      <c r="EP29" s="165"/>
      <c r="EQ29" s="165"/>
    </row>
    <row r="30" spans="4:143" ht="18" customHeight="1">
      <c r="D30" s="116"/>
      <c r="E30" s="116"/>
      <c r="F30" s="116"/>
      <c r="G30" s="116"/>
      <c r="N30" s="166" t="s">
        <v>19</v>
      </c>
      <c r="Y30" s="116"/>
      <c r="Z30" s="116"/>
      <c r="AA30" s="116"/>
      <c r="AC30" s="116"/>
      <c r="AD30" s="116"/>
      <c r="AE30" s="116"/>
      <c r="AG30" s="116"/>
      <c r="AH30" s="116"/>
      <c r="AM30" s="116"/>
      <c r="AT30" s="165"/>
      <c r="AU30" s="117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P30" s="165"/>
      <c r="BT30" s="165"/>
      <c r="BZ30" s="116"/>
      <c r="CA30" s="116"/>
      <c r="CC30" s="116"/>
      <c r="CK30" s="165"/>
      <c r="CR30" s="165"/>
      <c r="DE30" s="295" t="s">
        <v>15</v>
      </c>
      <c r="DF30" s="116"/>
      <c r="DI30" s="306" t="s">
        <v>52</v>
      </c>
      <c r="DK30" s="116"/>
      <c r="DM30" s="116"/>
      <c r="DN30" s="116"/>
      <c r="DQ30" s="166" t="s">
        <v>56</v>
      </c>
      <c r="DX30" s="116"/>
      <c r="EK30" s="116"/>
      <c r="EL30" s="116"/>
      <c r="EM30" s="165"/>
    </row>
    <row r="31" spans="2:147" ht="18" customHeight="1">
      <c r="B31" s="118"/>
      <c r="D31" s="116"/>
      <c r="E31" s="116"/>
      <c r="F31" s="116"/>
      <c r="G31" s="116"/>
      <c r="Y31" s="169">
        <v>6</v>
      </c>
      <c r="AA31" s="116"/>
      <c r="AB31" s="116"/>
      <c r="AC31" s="116"/>
      <c r="AD31" s="116"/>
      <c r="AG31" s="116"/>
      <c r="AI31" s="116"/>
      <c r="AJ31" s="116"/>
      <c r="AQ31" s="116"/>
      <c r="AR31" s="116"/>
      <c r="AT31" s="116"/>
      <c r="AU31" s="116"/>
      <c r="BP31" s="165"/>
      <c r="BT31" s="165"/>
      <c r="BW31" s="117"/>
      <c r="BZ31" s="116"/>
      <c r="CA31" s="116"/>
      <c r="CK31" s="117"/>
      <c r="CO31" s="116"/>
      <c r="CV31" s="116"/>
      <c r="CY31" s="117"/>
      <c r="DD31" s="116"/>
      <c r="DE31" s="116"/>
      <c r="DF31" s="116"/>
      <c r="DG31" s="116"/>
      <c r="DH31" s="116"/>
      <c r="DO31" s="117"/>
      <c r="DU31" s="116"/>
      <c r="DY31" s="116"/>
      <c r="DZ31" s="116"/>
      <c r="EC31" s="116"/>
      <c r="ED31" s="116"/>
      <c r="EE31" s="116"/>
      <c r="EH31" s="260" t="s">
        <v>60</v>
      </c>
      <c r="EM31" s="165"/>
      <c r="EN31" s="165"/>
      <c r="EO31" s="165"/>
      <c r="EP31" s="165"/>
      <c r="EQ31" s="165"/>
    </row>
    <row r="32" spans="28:147" ht="18" customHeight="1">
      <c r="AB32" s="116"/>
      <c r="AE32" s="257" t="s">
        <v>119</v>
      </c>
      <c r="AG32" s="116"/>
      <c r="AH32" s="116"/>
      <c r="AI32" s="116"/>
      <c r="AJ32" s="116"/>
      <c r="AQ32" s="116"/>
      <c r="AT32" s="165"/>
      <c r="AU32" s="165"/>
      <c r="AV32" s="165"/>
      <c r="AW32" s="117"/>
      <c r="AX32" s="117"/>
      <c r="AY32" s="165"/>
      <c r="AZ32" s="165"/>
      <c r="BA32" s="165"/>
      <c r="BB32" s="165"/>
      <c r="BC32" s="165"/>
      <c r="BD32" s="165"/>
      <c r="BE32" s="165"/>
      <c r="BF32" s="165"/>
      <c r="BG32" s="116"/>
      <c r="BT32" s="165"/>
      <c r="BV32" s="116"/>
      <c r="BZ32" s="116"/>
      <c r="CA32" s="116"/>
      <c r="CG32" s="165"/>
      <c r="CO32" s="169">
        <v>9</v>
      </c>
      <c r="DB32" s="116"/>
      <c r="DD32" s="169">
        <v>10</v>
      </c>
      <c r="DZ32" s="169">
        <v>17</v>
      </c>
      <c r="EM32" s="165"/>
      <c r="EN32" s="165"/>
      <c r="EO32" s="165"/>
      <c r="EP32" s="165"/>
      <c r="EQ32" s="165"/>
    </row>
    <row r="33" spans="29:147" ht="18" customHeight="1">
      <c r="AC33" s="116"/>
      <c r="AD33" s="116"/>
      <c r="AF33" s="116"/>
      <c r="AI33" s="116"/>
      <c r="AJ33" s="116"/>
      <c r="AT33" s="165"/>
      <c r="AU33" s="117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P33" s="165"/>
      <c r="BT33" s="165"/>
      <c r="BX33" s="165"/>
      <c r="BY33" s="165"/>
      <c r="CB33" s="165"/>
      <c r="CC33" s="165"/>
      <c r="CD33" s="165"/>
      <c r="CE33" s="165"/>
      <c r="CF33" s="165"/>
      <c r="CG33" s="165"/>
      <c r="CH33" s="165"/>
      <c r="CI33" s="259" t="s">
        <v>16</v>
      </c>
      <c r="CJ33" s="116"/>
      <c r="DE33" s="116"/>
      <c r="DF33" s="116"/>
      <c r="DQ33" s="116"/>
      <c r="DU33" s="271" t="s">
        <v>57</v>
      </c>
      <c r="DV33" s="116"/>
      <c r="DW33" s="116"/>
      <c r="EH33" s="116"/>
      <c r="EL33" s="165"/>
      <c r="EM33" s="165"/>
      <c r="EN33" s="165"/>
      <c r="EO33" s="165"/>
      <c r="EP33" s="165"/>
      <c r="EQ33" s="165"/>
    </row>
    <row r="34" spans="31:138" ht="18" customHeight="1">
      <c r="AE34" s="116"/>
      <c r="AF34" s="116"/>
      <c r="AG34" s="116"/>
      <c r="AI34" s="116"/>
      <c r="AJ34" s="116"/>
      <c r="AL34" s="116"/>
      <c r="AQ34" s="116"/>
      <c r="AR34" s="116"/>
      <c r="AT34" s="116"/>
      <c r="AU34" s="116"/>
      <c r="BP34" s="165"/>
      <c r="BT34" s="165"/>
      <c r="BW34" s="117"/>
      <c r="BX34" s="116"/>
      <c r="CG34" s="116"/>
      <c r="CH34" s="116"/>
      <c r="CI34" s="116"/>
      <c r="DD34" s="166" t="s">
        <v>46</v>
      </c>
      <c r="DS34" s="116"/>
      <c r="DT34" s="116"/>
      <c r="DU34" s="116"/>
      <c r="EH34" s="169">
        <v>18</v>
      </c>
    </row>
    <row r="35" spans="42:146" ht="18" customHeight="1">
      <c r="AP35" s="116"/>
      <c r="AQ35" s="116"/>
      <c r="AR35" s="116"/>
      <c r="AS35" s="116"/>
      <c r="DS35" s="304">
        <v>15.045</v>
      </c>
      <c r="EP35" s="208" t="s">
        <v>83</v>
      </c>
    </row>
    <row r="36" spans="57:87" ht="18" customHeight="1">
      <c r="BE36" s="116"/>
      <c r="BT36" s="165"/>
      <c r="CI36" s="259" t="s">
        <v>84</v>
      </c>
    </row>
    <row r="37" ht="18" customHeight="1"/>
    <row r="38" ht="18" customHeight="1">
      <c r="DS38" s="116"/>
    </row>
    <row r="39" spans="145:150" ht="18" customHeight="1">
      <c r="EO39" s="200" t="s">
        <v>86</v>
      </c>
      <c r="ET39" s="118"/>
    </row>
    <row r="40" ht="18" customHeight="1"/>
    <row r="41" spans="93:107" ht="18" customHeight="1">
      <c r="CO41" s="258"/>
      <c r="DC41" s="116"/>
    </row>
    <row r="42" ht="18" customHeight="1"/>
    <row r="43" spans="49:148" ht="18" customHeight="1">
      <c r="AW43" s="165"/>
      <c r="AX43" s="116"/>
      <c r="AY43" s="116"/>
      <c r="BQ43" s="116"/>
      <c r="CM43" s="116"/>
      <c r="CO43" s="116"/>
      <c r="DX43" s="165"/>
      <c r="EQ43" s="117"/>
      <c r="ER43" s="116"/>
    </row>
    <row r="44" spans="68:90" ht="18" customHeight="1">
      <c r="BP44" s="117"/>
      <c r="BQ44" s="117"/>
      <c r="CD44" s="117"/>
      <c r="CE44" s="117"/>
      <c r="CF44" s="117"/>
      <c r="CG44" s="117"/>
      <c r="CH44" s="117"/>
      <c r="CI44" s="117"/>
      <c r="CJ44" s="117"/>
      <c r="CL44" s="117"/>
    </row>
    <row r="45" spans="2:148" ht="21" customHeight="1" thickBot="1">
      <c r="B45" s="119" t="s">
        <v>10</v>
      </c>
      <c r="C45" s="120" t="s">
        <v>28</v>
      </c>
      <c r="D45" s="120" t="s">
        <v>22</v>
      </c>
      <c r="E45" s="120" t="s">
        <v>29</v>
      </c>
      <c r="F45" s="121" t="s">
        <v>30</v>
      </c>
      <c r="G45" s="122"/>
      <c r="H45" s="120" t="s">
        <v>10</v>
      </c>
      <c r="I45" s="120" t="s">
        <v>28</v>
      </c>
      <c r="J45" s="121" t="s">
        <v>30</v>
      </c>
      <c r="K45" s="122"/>
      <c r="L45" s="120" t="s">
        <v>10</v>
      </c>
      <c r="M45" s="120" t="s">
        <v>28</v>
      </c>
      <c r="N45" s="255" t="s">
        <v>30</v>
      </c>
      <c r="BP45" s="117"/>
      <c r="BQ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DX45" s="119" t="s">
        <v>10</v>
      </c>
      <c r="DY45" s="123" t="s">
        <v>28</v>
      </c>
      <c r="DZ45" s="124" t="s">
        <v>30</v>
      </c>
      <c r="EA45" s="228"/>
      <c r="EB45" s="120" t="s">
        <v>10</v>
      </c>
      <c r="EC45" s="123" t="s">
        <v>28</v>
      </c>
      <c r="ED45" s="124" t="s">
        <v>30</v>
      </c>
      <c r="EE45" s="228"/>
      <c r="EF45" s="120" t="s">
        <v>10</v>
      </c>
      <c r="EG45" s="123" t="s">
        <v>28</v>
      </c>
      <c r="EH45" s="124" t="s">
        <v>30</v>
      </c>
      <c r="EI45" s="228"/>
      <c r="EJ45" s="120" t="s">
        <v>10</v>
      </c>
      <c r="EK45" s="123" t="s">
        <v>28</v>
      </c>
      <c r="EL45" s="124" t="s">
        <v>30</v>
      </c>
      <c r="EM45" s="122"/>
      <c r="EN45" s="120" t="s">
        <v>10</v>
      </c>
      <c r="EO45" s="120" t="s">
        <v>28</v>
      </c>
      <c r="EP45" s="120" t="s">
        <v>22</v>
      </c>
      <c r="EQ45" s="120" t="s">
        <v>29</v>
      </c>
      <c r="ER45" s="125" t="s">
        <v>30</v>
      </c>
    </row>
    <row r="46" spans="2:148" ht="21" customHeight="1" thickTop="1">
      <c r="B46" s="126"/>
      <c r="C46" s="161"/>
      <c r="D46" s="161"/>
      <c r="E46" s="162"/>
      <c r="F46" s="162"/>
      <c r="G46" s="162"/>
      <c r="H46" s="154" t="s">
        <v>67</v>
      </c>
      <c r="I46" s="162"/>
      <c r="J46" s="162"/>
      <c r="K46" s="162"/>
      <c r="L46" s="162"/>
      <c r="M46" s="162"/>
      <c r="N46" s="256"/>
      <c r="BP46" s="117"/>
      <c r="BQ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X46" s="242"/>
      <c r="DY46" s="161"/>
      <c r="DZ46" s="161"/>
      <c r="EA46" s="161"/>
      <c r="EB46" s="161"/>
      <c r="EC46" s="161"/>
      <c r="ED46" s="161"/>
      <c r="EE46" s="161"/>
      <c r="EF46" s="161"/>
      <c r="EG46" s="161"/>
      <c r="EH46" s="154" t="s">
        <v>67</v>
      </c>
      <c r="EI46" s="161"/>
      <c r="EJ46" s="161"/>
      <c r="EK46" s="161"/>
      <c r="EL46" s="161"/>
      <c r="EM46" s="161"/>
      <c r="EN46" s="161"/>
      <c r="EO46" s="161"/>
      <c r="EP46" s="161"/>
      <c r="EQ46" s="161"/>
      <c r="ER46" s="128"/>
    </row>
    <row r="47" spans="2:148" ht="21" customHeight="1">
      <c r="B47" s="129"/>
      <c r="C47" s="130"/>
      <c r="D47" s="130"/>
      <c r="E47" s="130"/>
      <c r="F47" s="131"/>
      <c r="G47" s="131"/>
      <c r="H47" s="130"/>
      <c r="I47" s="130"/>
      <c r="J47" s="131"/>
      <c r="K47" s="131"/>
      <c r="L47" s="130"/>
      <c r="M47" s="130"/>
      <c r="N47" s="132"/>
      <c r="BI47" s="85"/>
      <c r="BJ47" s="85"/>
      <c r="BP47" s="117"/>
      <c r="BQ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X47" s="129"/>
      <c r="DY47" s="130"/>
      <c r="DZ47" s="131"/>
      <c r="EA47" s="229"/>
      <c r="EB47" s="130"/>
      <c r="EC47" s="130"/>
      <c r="ED47" s="131"/>
      <c r="EE47" s="229"/>
      <c r="EF47" s="130"/>
      <c r="EG47" s="130"/>
      <c r="EH47" s="131"/>
      <c r="EI47" s="229"/>
      <c r="EJ47" s="130"/>
      <c r="EK47" s="130"/>
      <c r="EL47" s="131"/>
      <c r="EM47" s="131"/>
      <c r="EN47" s="130"/>
      <c r="EO47" s="130"/>
      <c r="EP47" s="130"/>
      <c r="EQ47" s="130"/>
      <c r="ER47" s="132"/>
    </row>
    <row r="48" spans="2:148" ht="21" customHeight="1">
      <c r="B48" s="129"/>
      <c r="C48" s="130"/>
      <c r="D48" s="130"/>
      <c r="E48" s="130"/>
      <c r="F48" s="131"/>
      <c r="G48" s="131"/>
      <c r="H48" s="197">
        <v>2</v>
      </c>
      <c r="I48" s="95">
        <v>13.728</v>
      </c>
      <c r="J48" s="133" t="s">
        <v>31</v>
      </c>
      <c r="K48" s="131"/>
      <c r="L48" s="197">
        <v>5</v>
      </c>
      <c r="M48" s="95">
        <v>13.807</v>
      </c>
      <c r="N48" s="103" t="s">
        <v>31</v>
      </c>
      <c r="BI48" s="85"/>
      <c r="BJ48" s="85"/>
      <c r="BP48" s="117"/>
      <c r="BQ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X48" s="243">
        <v>8</v>
      </c>
      <c r="DY48" s="95">
        <v>14.619</v>
      </c>
      <c r="DZ48" s="133" t="s">
        <v>31</v>
      </c>
      <c r="EA48" s="230"/>
      <c r="EB48" s="313">
        <v>11</v>
      </c>
      <c r="EC48" s="314">
        <v>14.947</v>
      </c>
      <c r="ED48" s="131" t="s">
        <v>31</v>
      </c>
      <c r="EE48" s="315"/>
      <c r="EF48" s="130"/>
      <c r="EG48" s="130"/>
      <c r="EH48" s="131"/>
      <c r="EI48" s="230"/>
      <c r="EJ48" s="130"/>
      <c r="EK48" s="130"/>
      <c r="EL48" s="131"/>
      <c r="EM48" s="134"/>
      <c r="EN48" s="198">
        <v>14</v>
      </c>
      <c r="EO48" s="194">
        <v>15.111</v>
      </c>
      <c r="EP48" s="135">
        <v>-55</v>
      </c>
      <c r="EQ48" s="136">
        <f>EO48+EP48*0.001</f>
        <v>15.056000000000001</v>
      </c>
      <c r="ER48" s="103" t="s">
        <v>31</v>
      </c>
    </row>
    <row r="49" spans="2:148" ht="21" customHeight="1">
      <c r="B49" s="129"/>
      <c r="C49" s="130"/>
      <c r="D49" s="130"/>
      <c r="E49" s="130"/>
      <c r="F49" s="131"/>
      <c r="G49" s="131"/>
      <c r="H49" s="130"/>
      <c r="I49" s="130"/>
      <c r="J49" s="131"/>
      <c r="K49" s="131"/>
      <c r="L49" s="130"/>
      <c r="M49" s="130"/>
      <c r="N49" s="132"/>
      <c r="V49" s="177"/>
      <c r="W49" s="178"/>
      <c r="X49" s="178"/>
      <c r="Y49" s="179" t="s">
        <v>64</v>
      </c>
      <c r="Z49" s="178"/>
      <c r="AA49" s="178"/>
      <c r="AB49" s="180"/>
      <c r="BI49" s="85"/>
      <c r="BJ49" s="85"/>
      <c r="BP49" s="117"/>
      <c r="BQ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H49" s="177"/>
      <c r="DI49" s="178"/>
      <c r="DJ49" s="178"/>
      <c r="DK49" s="179" t="s">
        <v>89</v>
      </c>
      <c r="DL49" s="178"/>
      <c r="DM49" s="178"/>
      <c r="DN49" s="180"/>
      <c r="DX49" s="129"/>
      <c r="DY49" s="130"/>
      <c r="DZ49" s="131"/>
      <c r="EA49" s="230"/>
      <c r="EB49" s="130"/>
      <c r="EC49" s="130"/>
      <c r="ED49" s="131"/>
      <c r="EE49" s="315"/>
      <c r="EF49" s="309">
        <v>901</v>
      </c>
      <c r="EG49" s="310">
        <v>15.071</v>
      </c>
      <c r="EH49" s="131" t="s">
        <v>120</v>
      </c>
      <c r="EI49" s="230"/>
      <c r="EJ49" s="197">
        <v>16</v>
      </c>
      <c r="EK49" s="95">
        <v>15.111</v>
      </c>
      <c r="EL49" s="133" t="s">
        <v>31</v>
      </c>
      <c r="EM49" s="134"/>
      <c r="EN49" s="311" t="s">
        <v>106</v>
      </c>
      <c r="EO49" s="335">
        <v>14.855</v>
      </c>
      <c r="EP49" s="135">
        <v>-55</v>
      </c>
      <c r="EQ49" s="336">
        <f>EO49+EP49*0.001</f>
        <v>14.8</v>
      </c>
      <c r="ER49" s="132"/>
    </row>
    <row r="50" spans="2:148" ht="21" customHeight="1" thickBot="1">
      <c r="B50" s="202">
        <v>1</v>
      </c>
      <c r="C50" s="194">
        <v>13.652</v>
      </c>
      <c r="D50" s="135">
        <v>51</v>
      </c>
      <c r="E50" s="136">
        <f>C50+D50*0.001</f>
        <v>13.703</v>
      </c>
      <c r="F50" s="133" t="s">
        <v>31</v>
      </c>
      <c r="G50" s="131"/>
      <c r="H50" s="197">
        <v>3</v>
      </c>
      <c r="I50" s="95">
        <v>13.728</v>
      </c>
      <c r="J50" s="133" t="s">
        <v>31</v>
      </c>
      <c r="K50" s="131"/>
      <c r="L50" s="197">
        <v>6</v>
      </c>
      <c r="M50" s="95">
        <v>13.81</v>
      </c>
      <c r="N50" s="103" t="s">
        <v>31</v>
      </c>
      <c r="V50" s="181"/>
      <c r="W50" s="182" t="s">
        <v>116</v>
      </c>
      <c r="X50" s="183"/>
      <c r="Y50" s="184" t="s">
        <v>51</v>
      </c>
      <c r="Z50" s="185"/>
      <c r="AA50" s="182" t="s">
        <v>128</v>
      </c>
      <c r="AB50" s="186"/>
      <c r="BI50" s="85"/>
      <c r="BJ50" s="85"/>
      <c r="BP50" s="117"/>
      <c r="BQ50" s="117"/>
      <c r="BW50" s="111" t="s">
        <v>42</v>
      </c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H50" s="181"/>
      <c r="DI50" s="182" t="s">
        <v>50</v>
      </c>
      <c r="DJ50" s="183"/>
      <c r="DK50" s="184" t="s">
        <v>51</v>
      </c>
      <c r="DL50" s="185"/>
      <c r="DM50" s="182" t="s">
        <v>128</v>
      </c>
      <c r="DN50" s="186"/>
      <c r="DX50" s="243">
        <v>9</v>
      </c>
      <c r="DY50" s="95">
        <v>14.661</v>
      </c>
      <c r="DZ50" s="133" t="s">
        <v>31</v>
      </c>
      <c r="EA50" s="230"/>
      <c r="EB50" s="313">
        <v>12</v>
      </c>
      <c r="EC50" s="314">
        <v>15.031</v>
      </c>
      <c r="ED50" s="131" t="s">
        <v>31</v>
      </c>
      <c r="EE50" s="315"/>
      <c r="EF50" s="130"/>
      <c r="EG50" s="130"/>
      <c r="EH50" s="131"/>
      <c r="EI50" s="230"/>
      <c r="EJ50" s="130"/>
      <c r="EK50" s="130"/>
      <c r="EL50" s="131"/>
      <c r="EM50" s="134"/>
      <c r="EN50" s="130"/>
      <c r="EO50" s="130"/>
      <c r="EP50" s="130"/>
      <c r="EQ50" s="130"/>
      <c r="ER50" s="132"/>
    </row>
    <row r="51" spans="2:148" ht="21" customHeight="1" thickTop="1">
      <c r="B51" s="129"/>
      <c r="C51" s="130"/>
      <c r="D51" s="130"/>
      <c r="E51" s="130"/>
      <c r="F51" s="131"/>
      <c r="G51" s="131"/>
      <c r="H51" s="130"/>
      <c r="I51" s="130"/>
      <c r="J51" s="131"/>
      <c r="K51" s="131"/>
      <c r="L51" s="130"/>
      <c r="M51" s="130"/>
      <c r="N51" s="132"/>
      <c r="V51" s="97"/>
      <c r="W51" s="89"/>
      <c r="X51" s="98"/>
      <c r="Y51" s="98"/>
      <c r="Z51" s="89"/>
      <c r="AA51" s="89"/>
      <c r="AB51" s="137"/>
      <c r="BI51" s="85"/>
      <c r="BJ51" s="85"/>
      <c r="BP51" s="117"/>
      <c r="BQ51" s="117"/>
      <c r="BW51" s="160" t="s">
        <v>45</v>
      </c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H51" s="97"/>
      <c r="DI51" s="89"/>
      <c r="DJ51" s="98"/>
      <c r="DK51" s="133"/>
      <c r="DL51" s="90"/>
      <c r="DM51" s="220"/>
      <c r="DN51" s="137"/>
      <c r="DX51" s="129"/>
      <c r="DY51" s="130"/>
      <c r="DZ51" s="131"/>
      <c r="EA51" s="230"/>
      <c r="EB51" s="130"/>
      <c r="EC51" s="130"/>
      <c r="ED51" s="131"/>
      <c r="EE51" s="315"/>
      <c r="EF51" s="313">
        <v>15</v>
      </c>
      <c r="EG51" s="314">
        <v>15.111</v>
      </c>
      <c r="EH51" s="131" t="s">
        <v>31</v>
      </c>
      <c r="EI51" s="230"/>
      <c r="EJ51" s="197">
        <v>17</v>
      </c>
      <c r="EK51" s="95">
        <v>15.134</v>
      </c>
      <c r="EL51" s="133" t="s">
        <v>31</v>
      </c>
      <c r="EM51" s="134"/>
      <c r="EN51" s="198">
        <v>18</v>
      </c>
      <c r="EO51" s="194">
        <v>15.225</v>
      </c>
      <c r="EP51" s="135">
        <v>-51</v>
      </c>
      <c r="EQ51" s="136">
        <f>EO51+EP51*0.001</f>
        <v>15.174</v>
      </c>
      <c r="ER51" s="103" t="s">
        <v>31</v>
      </c>
    </row>
    <row r="52" spans="2:148" ht="21" customHeight="1">
      <c r="B52" s="129"/>
      <c r="C52" s="130"/>
      <c r="D52" s="130"/>
      <c r="E52" s="130"/>
      <c r="F52" s="131"/>
      <c r="G52" s="131"/>
      <c r="H52" s="197">
        <v>4</v>
      </c>
      <c r="I52" s="95">
        <v>13.761</v>
      </c>
      <c r="J52" s="133" t="s">
        <v>31</v>
      </c>
      <c r="K52" s="131"/>
      <c r="L52" s="197">
        <v>7</v>
      </c>
      <c r="M52" s="95">
        <v>13.822</v>
      </c>
      <c r="N52" s="103" t="s">
        <v>31</v>
      </c>
      <c r="V52" s="227"/>
      <c r="W52" s="250" t="s">
        <v>117</v>
      </c>
      <c r="X52" s="251"/>
      <c r="Y52" s="252">
        <v>1</v>
      </c>
      <c r="Z52" s="253"/>
      <c r="AA52" s="250" t="s">
        <v>59</v>
      </c>
      <c r="AB52" s="254"/>
      <c r="BI52" s="85"/>
      <c r="BJ52" s="85"/>
      <c r="BP52" s="117"/>
      <c r="BQ52" s="117"/>
      <c r="BW52" s="160" t="s">
        <v>43</v>
      </c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H52" s="227"/>
      <c r="DI52" s="250" t="s">
        <v>124</v>
      </c>
      <c r="DJ52" s="251"/>
      <c r="DK52" s="252" t="s">
        <v>118</v>
      </c>
      <c r="DL52" s="253"/>
      <c r="DM52" s="250" t="s">
        <v>90</v>
      </c>
      <c r="DN52" s="254"/>
      <c r="DX52" s="243">
        <v>10</v>
      </c>
      <c r="DY52" s="95">
        <v>14.849</v>
      </c>
      <c r="DZ52" s="133" t="s">
        <v>31</v>
      </c>
      <c r="EA52" s="230"/>
      <c r="EB52" s="313">
        <v>13</v>
      </c>
      <c r="EC52" s="314">
        <v>15.031</v>
      </c>
      <c r="ED52" s="131" t="s">
        <v>31</v>
      </c>
      <c r="EE52" s="315"/>
      <c r="EF52" s="130"/>
      <c r="EG52" s="130"/>
      <c r="EH52" s="131"/>
      <c r="EI52" s="230"/>
      <c r="EJ52" s="130"/>
      <c r="EK52" s="130"/>
      <c r="EL52" s="131"/>
      <c r="EM52" s="134"/>
      <c r="EN52" s="293" t="s">
        <v>106</v>
      </c>
      <c r="EO52" s="95">
        <v>0.743</v>
      </c>
      <c r="EP52" s="135">
        <v>-51</v>
      </c>
      <c r="EQ52" s="136">
        <f>EO52+EP52*0.001</f>
        <v>0.692</v>
      </c>
      <c r="ER52" s="132"/>
    </row>
    <row r="53" spans="2:148" ht="21" customHeight="1" thickBot="1">
      <c r="B53" s="138"/>
      <c r="C53" s="139"/>
      <c r="D53" s="140"/>
      <c r="E53" s="140"/>
      <c r="F53" s="141"/>
      <c r="G53" s="142"/>
      <c r="H53" s="143"/>
      <c r="I53" s="139"/>
      <c r="J53" s="141"/>
      <c r="K53" s="142"/>
      <c r="L53" s="143"/>
      <c r="M53" s="139"/>
      <c r="N53" s="144"/>
      <c r="V53" s="187"/>
      <c r="W53" s="110"/>
      <c r="X53" s="113"/>
      <c r="Y53" s="189"/>
      <c r="Z53" s="110"/>
      <c r="AA53" s="190"/>
      <c r="AB53" s="188"/>
      <c r="AD53" s="83"/>
      <c r="AE53" s="156"/>
      <c r="BH53" s="83"/>
      <c r="BI53" s="156"/>
      <c r="BP53" s="117"/>
      <c r="BQ53" s="117"/>
      <c r="CL53" s="83"/>
      <c r="CM53" s="156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H53" s="187"/>
      <c r="DI53" s="110"/>
      <c r="DJ53" s="113"/>
      <c r="DK53" s="189"/>
      <c r="DL53" s="110"/>
      <c r="DM53" s="190"/>
      <c r="DN53" s="188"/>
      <c r="DP53" s="83"/>
      <c r="DQ53" s="156"/>
      <c r="DX53" s="138"/>
      <c r="DY53" s="139"/>
      <c r="DZ53" s="141"/>
      <c r="EA53" s="231"/>
      <c r="EB53" s="316"/>
      <c r="EC53" s="317"/>
      <c r="ED53" s="318"/>
      <c r="EE53" s="319"/>
      <c r="EF53" s="316"/>
      <c r="EG53" s="317"/>
      <c r="EH53" s="318"/>
      <c r="EI53" s="231"/>
      <c r="EJ53" s="143"/>
      <c r="EK53" s="139"/>
      <c r="EL53" s="141"/>
      <c r="EM53" s="142"/>
      <c r="EN53" s="143"/>
      <c r="EO53" s="139"/>
      <c r="EP53" s="140"/>
      <c r="EQ53" s="140"/>
      <c r="ER53" s="144"/>
    </row>
    <row r="54" spans="68:139" ht="12.75">
      <c r="BP54" s="117"/>
      <c r="BQ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EG54" s="85"/>
      <c r="EH54" s="85"/>
      <c r="EI54" s="85"/>
    </row>
    <row r="55" spans="92:139" ht="12.75"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EG55" s="85"/>
      <c r="EH55" s="85"/>
      <c r="EI55" s="85"/>
    </row>
  </sheetData>
  <sheetProtection password="E9A7" sheet="1" objects="1" scenarios="1"/>
  <mergeCells count="37">
    <mergeCell ref="D2:I2"/>
    <mergeCell ref="F4:G4"/>
    <mergeCell ref="F6:G6"/>
    <mergeCell ref="Z3:AC3"/>
    <mergeCell ref="T4:Y4"/>
    <mergeCell ref="T2:Y2"/>
    <mergeCell ref="P3:Q3"/>
    <mergeCell ref="EL2:EQ2"/>
    <mergeCell ref="T3:W3"/>
    <mergeCell ref="DV3:DY3"/>
    <mergeCell ref="EB3:EE3"/>
    <mergeCell ref="DR3:DS3"/>
    <mergeCell ref="DJ3:DK3"/>
    <mergeCell ref="DH2:DM2"/>
    <mergeCell ref="DV2:EA2"/>
    <mergeCell ref="EJ4:EM4"/>
    <mergeCell ref="EP4:ES4"/>
    <mergeCell ref="B4:E4"/>
    <mergeCell ref="H4:K4"/>
    <mergeCell ref="DV4:EA4"/>
    <mergeCell ref="EN4:EO4"/>
    <mergeCell ref="DH4:DM4"/>
    <mergeCell ref="EP5:ES5"/>
    <mergeCell ref="B5:E5"/>
    <mergeCell ref="H5:K5"/>
    <mergeCell ref="EB5:EC5"/>
    <mergeCell ref="ED5:EE5"/>
    <mergeCell ref="EJ5:EM5"/>
    <mergeCell ref="EP6:EQ6"/>
    <mergeCell ref="ER6:ES6"/>
    <mergeCell ref="B6:C6"/>
    <mergeCell ref="D6:E6"/>
    <mergeCell ref="H6:I6"/>
    <mergeCell ref="J6:K6"/>
    <mergeCell ref="EJ6:EK6"/>
    <mergeCell ref="EL6:EM6"/>
    <mergeCell ref="EN6:EO6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6"/>
  <drawing r:id="rId5"/>
  <legacyDrawing r:id="rId4"/>
  <oleObjects>
    <oleObject progId="Paint.Picture" shapeId="1002166" r:id="rId1"/>
    <oleObject progId="Paint.Picture" shapeId="1002582" r:id="rId2"/>
    <oleObject progId="Paint.Picture" shapeId="100277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2016-10-14T10:19:55Z</cp:lastPrinted>
  <dcterms:created xsi:type="dcterms:W3CDTF">2004-05-28T09:30:30Z</dcterms:created>
  <dcterms:modified xsi:type="dcterms:W3CDTF">2016-10-25T10:27:13Z</dcterms:modified>
  <cp:category/>
  <cp:version/>
  <cp:contentType/>
  <cp:contentStatus/>
</cp:coreProperties>
</file>