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6970" windowHeight="7395" activeTab="0"/>
  </bookViews>
  <sheets>
    <sheet name="Ostravice" sheetId="1" r:id="rId1"/>
  </sheets>
  <definedNames/>
  <calcPr fullCalcOnLoad="1"/>
</workbook>
</file>

<file path=xl/sharedStrings.xml><?xml version="1.0" encoding="utf-8"?>
<sst xmlns="http://schemas.openxmlformats.org/spreadsheetml/2006/main" count="75" uniqueCount="58">
  <si>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</si>
  <si>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</si>
  <si>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</si>
  <si>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</si>
  <si>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</si>
  <si>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</si>
  <si>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</si>
  <si>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</si>
  <si>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</si>
  <si>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</si>
  <si>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</si>
  <si>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</si>
  <si>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ručně</t>
  </si>
  <si>
    <t xml:space="preserve">Traťové  zabezpečovací  zařízení :  </t>
  </si>
  <si>
    <t>Výhybky</t>
  </si>
  <si>
    <t>Dopravní  koleje</t>
  </si>
  <si>
    <t>Nástupiště  u  koleje</t>
  </si>
  <si>
    <t>L T</t>
  </si>
  <si>
    <t>Návěstidla</t>
  </si>
  <si>
    <t>Dopravna  D 3</t>
  </si>
  <si>
    <t>Indikátor Sv</t>
  </si>
  <si>
    <t>Hranice dopravny</t>
  </si>
  <si>
    <t>Sídlo dirigujícího dispečera :</t>
  </si>
  <si>
    <t>Vk 1</t>
  </si>
  <si>
    <t>Směr  :  Frýdlant nad Ostravicí</t>
  </si>
  <si>
    <t>Trať : 302</t>
  </si>
  <si>
    <t>Frýdlant nad Ostravicí</t>
  </si>
  <si>
    <t>SV</t>
  </si>
  <si>
    <t>Km  6,161</t>
  </si>
  <si>
    <t>Ev. č. : 344648</t>
  </si>
  <si>
    <t>Sv 1</t>
  </si>
  <si>
    <t>při jízdě do odbočky - rychlost 30 km/h</t>
  </si>
  <si>
    <t>záznam hovorů zařízením ReDat</t>
  </si>
  <si>
    <t>Kód : 1</t>
  </si>
  <si>
    <t>Koncová dopravna</t>
  </si>
  <si>
    <t>Konec tratě</t>
  </si>
  <si>
    <t>Přednostní poloha na kolej č. 1</t>
  </si>
  <si>
    <t>bez zabezpečení</t>
  </si>
  <si>
    <t>( klíč v.č. 1 v SHK - I. )</t>
  </si>
  <si>
    <t>KANGO</t>
  </si>
  <si>
    <t>provoz podle SŽDC D 3</t>
  </si>
  <si>
    <t>*)  =  povolující návěst krycího návěstidla je podmíněna</t>
  </si>
  <si>
    <t>bezporuchovým stavem přilehlých PZS. Obsluhu PZS</t>
  </si>
  <si>
    <t>provádí strojvedoucí pomocí tlačítka dálkového ovládání.</t>
  </si>
  <si>
    <t>Krycí *)</t>
  </si>
  <si>
    <t>Sk F</t>
  </si>
  <si>
    <t>nebo ručně z kolejové desky umístěné ve služební místnosti.</t>
  </si>
  <si>
    <t>zaražedlo k.č. 3a v km  6,372</t>
  </si>
  <si>
    <t>Místo zastavení</t>
  </si>
  <si>
    <t>Kód : 16</t>
  </si>
  <si>
    <t>Mechanické se samovratnou výhybkou č. 1,</t>
  </si>
  <si>
    <t>přest.</t>
  </si>
  <si>
    <t>V.</t>
  </si>
  <si>
    <t>ostatní výhybky a výkolejku přestavuje a uzamyká doprovod vlaku</t>
  </si>
  <si>
    <t>klíče od výhybek a výkolejky v soupravě hlavních klíčů (SHK)</t>
  </si>
  <si>
    <t xml:space="preserve">výměnový zámek v závislost na Vk 1, klíč Vk 1 / 2 v SHK - II. </t>
  </si>
  <si>
    <t>Rádiové spojení  ( síť SRD )</t>
  </si>
  <si>
    <t>přechod v km 6,200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</si>
</sst>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8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2"/>
      <name val="Arial"/>
      <family val="2"/>
    </font>
    <font>
      <b/>
      <i/>
      <sz val="16"/>
      <name val="Arial CE"/>
      <family val="0"/>
    </font>
    <font>
      <sz val="12"/>
      <color indexed="12"/>
      <name val="Arial CE"/>
      <family val="0"/>
    </font>
    <font>
      <sz val="14"/>
      <color indexed="12"/>
      <name val="Arial CE"/>
      <family val="2"/>
    </font>
    <font>
      <b/>
      <u val="single"/>
      <sz val="12"/>
      <name val="Arial CE"/>
      <family val="2"/>
    </font>
    <font>
      <sz val="16"/>
      <color indexed="16"/>
      <name val="Times New Roman CE"/>
      <family val="1"/>
    </font>
    <font>
      <b/>
      <sz val="18"/>
      <name val="Times New Roman"/>
      <family val="1"/>
    </font>
    <font>
      <sz val="12"/>
      <color indexed="8"/>
      <name val="Arial"/>
      <family val="2"/>
    </font>
    <font>
      <i/>
      <sz val="12"/>
      <name val="Arial"/>
      <family val="2"/>
    </font>
    <font>
      <i/>
      <sz val="11"/>
      <name val="Arial CE"/>
      <family val="0"/>
    </font>
    <font>
      <sz val="14"/>
      <color indexed="10"/>
      <name val="Arial CE"/>
      <family val="0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1"/>
      <name val="Arial CE"/>
      <family val="0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C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33" borderId="0" xfId="47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47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33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1" xfId="0" applyFont="1" applyFill="1" applyBorder="1" applyAlignment="1">
      <alignment horizontal="center" vertical="center"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47" applyFont="1" applyAlignment="1">
      <alignment horizontal="right" vertical="center"/>
      <protection/>
    </xf>
    <xf numFmtId="0" fontId="0" fillId="0" borderId="22" xfId="0" applyFill="1" applyBorder="1" applyAlignment="1">
      <alignment vertical="center"/>
    </xf>
    <xf numFmtId="0" fontId="0" fillId="0" borderId="23" xfId="47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0" borderId="25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6" xfId="0" applyBorder="1" applyAlignment="1">
      <alignment vertical="center"/>
    </xf>
    <xf numFmtId="0" fontId="25" fillId="0" borderId="0" xfId="0" applyFont="1" applyBorder="1" applyAlignment="1">
      <alignment/>
    </xf>
    <xf numFmtId="0" fontId="0" fillId="0" borderId="0" xfId="47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 quotePrefix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164" fontId="25" fillId="0" borderId="0" xfId="0" applyNumberFormat="1" applyFont="1" applyAlignment="1">
      <alignment/>
    </xf>
    <xf numFmtId="0" fontId="17" fillId="0" borderId="0" xfId="0" applyFont="1" applyAlignment="1">
      <alignment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25" fillId="33" borderId="33" xfId="0" applyFont="1" applyFill="1" applyBorder="1" applyAlignment="1">
      <alignment vertical="center"/>
    </xf>
    <xf numFmtId="0" fontId="5" fillId="33" borderId="3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5" fillId="35" borderId="35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7" fillId="0" borderId="38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164" fontId="0" fillId="0" borderId="1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1" fontId="14" fillId="0" borderId="39" xfId="0" applyNumberFormat="1" applyFont="1" applyBorder="1" applyAlignment="1">
      <alignment horizontal="center" vertical="center"/>
    </xf>
    <xf numFmtId="0" fontId="16" fillId="0" borderId="38" xfId="0" applyFont="1" applyFill="1" applyBorder="1" applyAlignment="1" quotePrefix="1">
      <alignment horizontal="center" vertical="center"/>
    </xf>
    <xf numFmtId="0" fontId="0" fillId="0" borderId="38" xfId="0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5" fillId="0" borderId="42" xfId="0" applyFont="1" applyBorder="1" applyAlignment="1">
      <alignment horizontal="left" vertical="center"/>
    </xf>
    <xf numFmtId="0" fontId="25" fillId="0" borderId="42" xfId="0" applyFont="1" applyBorder="1" applyAlignment="1">
      <alignment vertical="center"/>
    </xf>
    <xf numFmtId="0" fontId="25" fillId="0" borderId="43" xfId="0" applyFont="1" applyBorder="1" applyAlignment="1">
      <alignment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64" fontId="23" fillId="0" borderId="16" xfId="0" applyNumberFormat="1" applyFont="1" applyFill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37" xfId="0" applyFont="1" applyBorder="1" applyAlignment="1" quotePrefix="1">
      <alignment horizontal="center" vertical="center"/>
    </xf>
    <xf numFmtId="164" fontId="14" fillId="0" borderId="16" xfId="0" applyNumberFormat="1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5" fillId="0" borderId="49" xfId="0" applyFont="1" applyBorder="1" applyAlignment="1">
      <alignment/>
    </xf>
    <xf numFmtId="0" fontId="25" fillId="0" borderId="50" xfId="0" applyFont="1" applyBorder="1" applyAlignment="1">
      <alignment/>
    </xf>
    <xf numFmtId="0" fontId="0" fillId="0" borderId="50" xfId="0" applyBorder="1" applyAlignment="1">
      <alignment vertical="center"/>
    </xf>
    <xf numFmtId="0" fontId="25" fillId="0" borderId="50" xfId="0" applyFont="1" applyBorder="1" applyAlignment="1">
      <alignment/>
    </xf>
    <xf numFmtId="0" fontId="25" fillId="0" borderId="51" xfId="0" applyFont="1" applyBorder="1" applyAlignment="1">
      <alignment/>
    </xf>
    <xf numFmtId="0" fontId="25" fillId="0" borderId="52" xfId="0" applyFont="1" applyBorder="1" applyAlignment="1">
      <alignment/>
    </xf>
    <xf numFmtId="0" fontId="25" fillId="0" borderId="34" xfId="0" applyFont="1" applyBorder="1" applyAlignment="1">
      <alignment/>
    </xf>
    <xf numFmtId="0" fontId="25" fillId="0" borderId="53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/>
    </xf>
    <xf numFmtId="0" fontId="33" fillId="34" borderId="21" xfId="0" applyFont="1" applyFill="1" applyBorder="1" applyAlignment="1">
      <alignment horizontal="center" vertical="center"/>
    </xf>
    <xf numFmtId="0" fontId="0" fillId="34" borderId="54" xfId="0" applyFont="1" applyFill="1" applyBorder="1" applyAlignment="1">
      <alignment/>
    </xf>
    <xf numFmtId="0" fontId="0" fillId="34" borderId="55" xfId="0" applyFill="1" applyBorder="1" applyAlignment="1">
      <alignment/>
    </xf>
    <xf numFmtId="0" fontId="0" fillId="34" borderId="55" xfId="0" applyFont="1" applyFill="1" applyBorder="1" applyAlignment="1">
      <alignment/>
    </xf>
    <xf numFmtId="0" fontId="0" fillId="34" borderId="56" xfId="0" applyFont="1" applyFill="1" applyBorder="1" applyAlignment="1">
      <alignment/>
    </xf>
    <xf numFmtId="0" fontId="0" fillId="34" borderId="46" xfId="0" applyFont="1" applyFill="1" applyBorder="1" applyAlignment="1">
      <alignment/>
    </xf>
    <xf numFmtId="0" fontId="0" fillId="34" borderId="0" xfId="0" applyFill="1" applyBorder="1" applyAlignment="1">
      <alignment/>
    </xf>
    <xf numFmtId="0" fontId="32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57" xfId="0" applyFont="1" applyFill="1" applyBorder="1" applyAlignment="1">
      <alignment/>
    </xf>
    <xf numFmtId="0" fontId="0" fillId="34" borderId="58" xfId="0" applyFill="1" applyBorder="1" applyAlignment="1">
      <alignment/>
    </xf>
    <xf numFmtId="0" fontId="0" fillId="34" borderId="58" xfId="0" applyFont="1" applyFill="1" applyBorder="1" applyAlignment="1">
      <alignment/>
    </xf>
    <xf numFmtId="0" fontId="0" fillId="34" borderId="59" xfId="0" applyFont="1" applyFill="1" applyBorder="1" applyAlignment="1">
      <alignment/>
    </xf>
    <xf numFmtId="0" fontId="35" fillId="0" borderId="16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0" fillId="0" borderId="0" xfId="47" applyFont="1" applyFill="1" applyBorder="1" applyAlignment="1">
      <alignment vertical="center"/>
      <protection/>
    </xf>
    <xf numFmtId="0" fontId="3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61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5" fillId="0" borderId="62" xfId="0" applyFont="1" applyBorder="1" applyAlignment="1">
      <alignment vertical="center"/>
    </xf>
    <xf numFmtId="0" fontId="25" fillId="0" borderId="62" xfId="0" applyFont="1" applyFill="1" applyBorder="1" applyAlignment="1">
      <alignment vertical="center"/>
    </xf>
    <xf numFmtId="0" fontId="25" fillId="0" borderId="63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39" xfId="0" applyFont="1" applyFill="1" applyBorder="1" applyAlignment="1">
      <alignment vertical="center"/>
    </xf>
    <xf numFmtId="0" fontId="25" fillId="0" borderId="42" xfId="0" applyFont="1" applyFill="1" applyBorder="1" applyAlignment="1">
      <alignment vertical="center"/>
    </xf>
    <xf numFmtId="0" fontId="25" fillId="0" borderId="64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 indent="1"/>
    </xf>
    <xf numFmtId="164" fontId="36" fillId="0" borderId="0" xfId="0" applyNumberFormat="1" applyFont="1" applyBorder="1" applyAlignment="1">
      <alignment horizontal="left" vertical="center" indent="1"/>
    </xf>
    <xf numFmtId="164" fontId="0" fillId="0" borderId="65" xfId="0" applyNumberFormat="1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69" xfId="0" applyFont="1" applyFill="1" applyBorder="1" applyAlignment="1">
      <alignment vertical="center"/>
    </xf>
    <xf numFmtId="1" fontId="0" fillId="0" borderId="64" xfId="0" applyNumberFormat="1" applyFont="1" applyBorder="1" applyAlignment="1">
      <alignment vertical="center"/>
    </xf>
    <xf numFmtId="0" fontId="39" fillId="0" borderId="0" xfId="0" applyFont="1" applyBorder="1" applyAlignment="1">
      <alignment horizontal="left" vertical="center" indent="1"/>
    </xf>
    <xf numFmtId="0" fontId="40" fillId="0" borderId="0" xfId="0" applyFont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46" xfId="0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62" xfId="0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7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164" fontId="25" fillId="0" borderId="0" xfId="0" applyNumberFormat="1" applyFont="1" applyAlignment="1">
      <alignment horizontal="left"/>
    </xf>
    <xf numFmtId="0" fontId="0" fillId="0" borderId="48" xfId="0" applyBorder="1" applyAlignment="1">
      <alignment vertical="center"/>
    </xf>
    <xf numFmtId="0" fontId="43" fillId="0" borderId="0" xfId="0" applyFont="1" applyAlignment="1">
      <alignment horizontal="center"/>
    </xf>
    <xf numFmtId="0" fontId="0" fillId="0" borderId="40" xfId="0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0" fontId="87" fillId="0" borderId="25" xfId="0" applyFont="1" applyFill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7" fillId="0" borderId="2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1" fontId="0" fillId="0" borderId="39" xfId="0" applyNumberFormat="1" applyFont="1" applyFill="1" applyBorder="1" applyAlignment="1">
      <alignment vertical="center"/>
    </xf>
    <xf numFmtId="0" fontId="29" fillId="0" borderId="37" xfId="0" applyFont="1" applyFill="1" applyBorder="1" applyAlignment="1">
      <alignment horizontal="center" vertical="center"/>
    </xf>
    <xf numFmtId="164" fontId="14" fillId="0" borderId="16" xfId="0" applyNumberFormat="1" applyFont="1" applyFill="1" applyBorder="1" applyAlignment="1">
      <alignment horizontal="center" vertical="center"/>
    </xf>
    <xf numFmtId="1" fontId="14" fillId="0" borderId="39" xfId="0" applyNumberFormat="1" applyFont="1" applyFill="1" applyBorder="1" applyAlignment="1">
      <alignment horizontal="center" vertical="center"/>
    </xf>
    <xf numFmtId="164" fontId="0" fillId="0" borderId="73" xfId="0" applyNumberFormat="1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164" fontId="8" fillId="0" borderId="74" xfId="0" applyNumberFormat="1" applyFont="1" applyBorder="1" applyAlignment="1">
      <alignment horizontal="center"/>
    </xf>
    <xf numFmtId="164" fontId="8" fillId="0" borderId="66" xfId="0" applyNumberFormat="1" applyFont="1" applyBorder="1" applyAlignment="1">
      <alignment horizontal="center"/>
    </xf>
    <xf numFmtId="0" fontId="27" fillId="35" borderId="75" xfId="0" applyFont="1" applyFill="1" applyBorder="1" applyAlignment="1">
      <alignment horizontal="center" vertical="center"/>
    </xf>
    <xf numFmtId="0" fontId="27" fillId="35" borderId="76" xfId="0" applyFont="1" applyFill="1" applyBorder="1" applyAlignment="1">
      <alignment horizontal="center" vertical="center"/>
    </xf>
    <xf numFmtId="0" fontId="27" fillId="35" borderId="77" xfId="0" applyFont="1" applyFill="1" applyBorder="1" applyAlignment="1">
      <alignment horizontal="center" vertical="center"/>
    </xf>
    <xf numFmtId="0" fontId="26" fillId="33" borderId="75" xfId="0" applyFont="1" applyFill="1" applyBorder="1" applyAlignment="1">
      <alignment horizontal="center" vertical="center"/>
    </xf>
    <xf numFmtId="0" fontId="26" fillId="33" borderId="76" xfId="0" applyFont="1" applyFill="1" applyBorder="1" applyAlignment="1">
      <alignment horizontal="center" vertical="center"/>
    </xf>
    <xf numFmtId="0" fontId="26" fillId="33" borderId="78" xfId="0" applyFont="1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2" fillId="36" borderId="80" xfId="0" applyFont="1" applyFill="1" applyBorder="1" applyAlignment="1">
      <alignment horizontal="center" vertical="center"/>
    </xf>
    <xf numFmtId="0" fontId="2" fillId="36" borderId="81" xfId="0" applyFont="1" applyFill="1" applyBorder="1" applyAlignment="1">
      <alignment horizontal="center" vertical="center"/>
    </xf>
    <xf numFmtId="44" fontId="3" fillId="33" borderId="82" xfId="39" applyFont="1" applyFill="1" applyBorder="1" applyAlignment="1">
      <alignment horizontal="center" vertical="center"/>
    </xf>
    <xf numFmtId="44" fontId="3" fillId="33" borderId="83" xfId="39" applyFont="1" applyFill="1" applyBorder="1" applyAlignment="1">
      <alignment horizontal="center" vertical="center"/>
    </xf>
    <xf numFmtId="44" fontId="34" fillId="33" borderId="84" xfId="39" applyFont="1" applyFill="1" applyBorder="1" applyAlignment="1">
      <alignment horizontal="center" vertical="center"/>
    </xf>
    <xf numFmtId="44" fontId="34" fillId="33" borderId="83" xfId="39" applyFont="1" applyFill="1" applyBorder="1" applyAlignment="1">
      <alignment horizontal="center" vertical="center"/>
    </xf>
    <xf numFmtId="44" fontId="3" fillId="33" borderId="84" xfId="39" applyFont="1" applyFill="1" applyBorder="1" applyAlignment="1">
      <alignment horizontal="center" vertical="center"/>
    </xf>
    <xf numFmtId="44" fontId="5" fillId="33" borderId="84" xfId="39" applyFont="1" applyFill="1" applyBorder="1" applyAlignment="1">
      <alignment horizontal="center" vertical="center"/>
    </xf>
    <xf numFmtId="44" fontId="5" fillId="33" borderId="83" xfId="39" applyFont="1" applyFill="1" applyBorder="1" applyAlignment="1">
      <alignment horizontal="center" vertical="center"/>
    </xf>
    <xf numFmtId="0" fontId="2" fillId="36" borderId="85" xfId="0" applyFont="1" applyFill="1" applyBorder="1" applyAlignment="1">
      <alignment horizontal="center" vertical="center"/>
    </xf>
    <xf numFmtId="44" fontId="5" fillId="33" borderId="86" xfId="39" applyFont="1" applyFill="1" applyBorder="1" applyAlignment="1">
      <alignment horizontal="center" vertical="center"/>
    </xf>
    <xf numFmtId="0" fontId="26" fillId="33" borderId="87" xfId="0" applyFont="1" applyFill="1" applyBorder="1" applyAlignment="1">
      <alignment horizontal="center" vertical="center"/>
    </xf>
    <xf numFmtId="0" fontId="26" fillId="33" borderId="77" xfId="0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0" fontId="42" fillId="0" borderId="46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</xdr:row>
      <xdr:rowOff>114300</xdr:rowOff>
    </xdr:from>
    <xdr:to>
      <xdr:col>20</xdr:col>
      <xdr:colOff>209550</xdr:colOff>
      <xdr:row>39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9991725"/>
          <a:ext cx="15468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33</xdr:row>
      <xdr:rowOff>114300</xdr:rowOff>
    </xdr:from>
    <xdr:to>
      <xdr:col>33</xdr:col>
      <xdr:colOff>152400</xdr:colOff>
      <xdr:row>33</xdr:row>
      <xdr:rowOff>114300</xdr:rowOff>
    </xdr:to>
    <xdr:sp>
      <xdr:nvSpPr>
        <xdr:cNvPr id="2" name="Line 4"/>
        <xdr:cNvSpPr>
          <a:spLocks/>
        </xdr:cNvSpPr>
      </xdr:nvSpPr>
      <xdr:spPr>
        <a:xfrm>
          <a:off x="20802600" y="8620125"/>
          <a:ext cx="5086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35</xdr:row>
      <xdr:rowOff>171450</xdr:rowOff>
    </xdr:from>
    <xdr:to>
      <xdr:col>10</xdr:col>
      <xdr:colOff>723900</xdr:colOff>
      <xdr:row>39</xdr:row>
      <xdr:rowOff>114300</xdr:rowOff>
    </xdr:to>
    <xdr:sp>
      <xdr:nvSpPr>
        <xdr:cNvPr id="3" name="Line 11"/>
        <xdr:cNvSpPr>
          <a:spLocks/>
        </xdr:cNvSpPr>
      </xdr:nvSpPr>
      <xdr:spPr>
        <a:xfrm flipH="1">
          <a:off x="3371850" y="9134475"/>
          <a:ext cx="39433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11506200" y="1905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Ostravice</a:t>
          </a:r>
        </a:p>
      </xdr:txBody>
    </xdr:sp>
    <xdr:clientData/>
  </xdr:twoCellAnchor>
  <xdr:twoCellAnchor>
    <xdr:from>
      <xdr:col>31</xdr:col>
      <xdr:colOff>514350</xdr:colOff>
      <xdr:row>43</xdr:row>
      <xdr:rowOff>19050</xdr:rowOff>
    </xdr:from>
    <xdr:to>
      <xdr:col>32</xdr:col>
      <xdr:colOff>504825</xdr:colOff>
      <xdr:row>43</xdr:row>
      <xdr:rowOff>19050</xdr:rowOff>
    </xdr:to>
    <xdr:sp>
      <xdr:nvSpPr>
        <xdr:cNvPr id="5" name="Line 216"/>
        <xdr:cNvSpPr>
          <a:spLocks/>
        </xdr:cNvSpPr>
      </xdr:nvSpPr>
      <xdr:spPr>
        <a:xfrm flipH="1">
          <a:off x="247650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43</xdr:row>
      <xdr:rowOff>19050</xdr:rowOff>
    </xdr:from>
    <xdr:to>
      <xdr:col>32</xdr:col>
      <xdr:colOff>504825</xdr:colOff>
      <xdr:row>43</xdr:row>
      <xdr:rowOff>19050</xdr:rowOff>
    </xdr:to>
    <xdr:sp>
      <xdr:nvSpPr>
        <xdr:cNvPr id="6" name="Line 217"/>
        <xdr:cNvSpPr>
          <a:spLocks/>
        </xdr:cNvSpPr>
      </xdr:nvSpPr>
      <xdr:spPr>
        <a:xfrm flipH="1">
          <a:off x="247650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14</xdr:col>
      <xdr:colOff>9525</xdr:colOff>
      <xdr:row>43</xdr:row>
      <xdr:rowOff>0</xdr:rowOff>
    </xdr:from>
    <xdr:to>
      <xdr:col>15</xdr:col>
      <xdr:colOff>276225</xdr:colOff>
      <xdr:row>44</xdr:row>
      <xdr:rowOff>219075</xdr:rowOff>
    </xdr:to>
    <xdr:pic>
      <xdr:nvPicPr>
        <xdr:cNvPr id="7" name="Picture 3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0791825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828675</xdr:colOff>
      <xdr:row>30</xdr:row>
      <xdr:rowOff>114300</xdr:rowOff>
    </xdr:from>
    <xdr:to>
      <xdr:col>32</xdr:col>
      <xdr:colOff>171450</xdr:colOff>
      <xdr:row>30</xdr:row>
      <xdr:rowOff>114300</xdr:rowOff>
    </xdr:to>
    <xdr:sp>
      <xdr:nvSpPr>
        <xdr:cNvPr id="8" name="Line 544"/>
        <xdr:cNvSpPr>
          <a:spLocks/>
        </xdr:cNvSpPr>
      </xdr:nvSpPr>
      <xdr:spPr>
        <a:xfrm>
          <a:off x="18164175" y="7934325"/>
          <a:ext cx="6772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495300</xdr:colOff>
      <xdr:row>33</xdr:row>
      <xdr:rowOff>114300</xdr:rowOff>
    </xdr:from>
    <xdr:to>
      <xdr:col>26</xdr:col>
      <xdr:colOff>495300</xdr:colOff>
      <xdr:row>33</xdr:row>
      <xdr:rowOff>114300</xdr:rowOff>
    </xdr:to>
    <xdr:sp>
      <xdr:nvSpPr>
        <xdr:cNvPr id="9" name="Line 656"/>
        <xdr:cNvSpPr>
          <a:spLocks/>
        </xdr:cNvSpPr>
      </xdr:nvSpPr>
      <xdr:spPr>
        <a:xfrm>
          <a:off x="11029950" y="8620125"/>
          <a:ext cx="977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34</xdr:row>
      <xdr:rowOff>114300</xdr:rowOff>
    </xdr:from>
    <xdr:to>
      <xdr:col>12</xdr:col>
      <xdr:colOff>723900</xdr:colOff>
      <xdr:row>35</xdr:row>
      <xdr:rowOff>19050</xdr:rowOff>
    </xdr:to>
    <xdr:sp>
      <xdr:nvSpPr>
        <xdr:cNvPr id="10" name="Line 659"/>
        <xdr:cNvSpPr>
          <a:spLocks/>
        </xdr:cNvSpPr>
      </xdr:nvSpPr>
      <xdr:spPr>
        <a:xfrm flipV="1">
          <a:off x="8058150" y="884872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39</xdr:row>
      <xdr:rowOff>0</xdr:rowOff>
    </xdr:from>
    <xdr:to>
      <xdr:col>16</xdr:col>
      <xdr:colOff>0</xdr:colOff>
      <xdr:row>40</xdr:row>
      <xdr:rowOff>0</xdr:rowOff>
    </xdr:to>
    <xdr:sp>
      <xdr:nvSpPr>
        <xdr:cNvPr id="11" name="text 7166"/>
        <xdr:cNvSpPr txBox="1">
          <a:spLocks noChangeArrowheads="1"/>
        </xdr:cNvSpPr>
      </xdr:nvSpPr>
      <xdr:spPr>
        <a:xfrm>
          <a:off x="10534650" y="9877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&gt;  1</a:t>
          </a:r>
        </a:p>
      </xdr:txBody>
    </xdr:sp>
    <xdr:clientData/>
  </xdr:twoCellAnchor>
  <xdr:oneCellAnchor>
    <xdr:from>
      <xdr:col>24</xdr:col>
      <xdr:colOff>0</xdr:colOff>
      <xdr:row>33</xdr:row>
      <xdr:rowOff>0</xdr:rowOff>
    </xdr:from>
    <xdr:ext cx="971550" cy="228600"/>
    <xdr:sp>
      <xdr:nvSpPr>
        <xdr:cNvPr id="12" name="text 7166"/>
        <xdr:cNvSpPr txBox="1">
          <a:spLocks noChangeArrowheads="1"/>
        </xdr:cNvSpPr>
      </xdr:nvSpPr>
      <xdr:spPr>
        <a:xfrm>
          <a:off x="18821400" y="8505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24</xdr:col>
      <xdr:colOff>228600</xdr:colOff>
      <xdr:row>30</xdr:row>
      <xdr:rowOff>0</xdr:rowOff>
    </xdr:from>
    <xdr:ext cx="533400" cy="228600"/>
    <xdr:sp>
      <xdr:nvSpPr>
        <xdr:cNvPr id="13" name="text 7125"/>
        <xdr:cNvSpPr txBox="1">
          <a:spLocks noChangeArrowheads="1"/>
        </xdr:cNvSpPr>
      </xdr:nvSpPr>
      <xdr:spPr>
        <a:xfrm>
          <a:off x="19050000" y="78200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2</xdr:col>
      <xdr:colOff>476250</xdr:colOff>
      <xdr:row>37</xdr:row>
      <xdr:rowOff>0</xdr:rowOff>
    </xdr:from>
    <xdr:to>
      <xdr:col>2</xdr:col>
      <xdr:colOff>476250</xdr:colOff>
      <xdr:row>42</xdr:row>
      <xdr:rowOff>0</xdr:rowOff>
    </xdr:to>
    <xdr:sp>
      <xdr:nvSpPr>
        <xdr:cNvPr id="14" name="Line 668"/>
        <xdr:cNvSpPr>
          <a:spLocks/>
        </xdr:cNvSpPr>
      </xdr:nvSpPr>
      <xdr:spPr>
        <a:xfrm>
          <a:off x="1123950" y="94202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419100</xdr:colOff>
      <xdr:row>35</xdr:row>
      <xdr:rowOff>0</xdr:rowOff>
    </xdr:from>
    <xdr:ext cx="1152525" cy="457200"/>
    <xdr:sp>
      <xdr:nvSpPr>
        <xdr:cNvPr id="15" name="text 774"/>
        <xdr:cNvSpPr txBox="1">
          <a:spLocks noChangeArrowheads="1"/>
        </xdr:cNvSpPr>
      </xdr:nvSpPr>
      <xdr:spPr>
        <a:xfrm>
          <a:off x="552450" y="8963025"/>
          <a:ext cx="11525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7476 - 3 ZBLI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5,960</a:t>
          </a:r>
        </a:p>
      </xdr:txBody>
    </xdr:sp>
    <xdr:clientData/>
  </xdr:oneCellAnchor>
  <xdr:twoCellAnchor>
    <xdr:from>
      <xdr:col>6</xdr:col>
      <xdr:colOff>495300</xdr:colOff>
      <xdr:row>40</xdr:row>
      <xdr:rowOff>76200</xdr:rowOff>
    </xdr:from>
    <xdr:to>
      <xdr:col>15</xdr:col>
      <xdr:colOff>304800</xdr:colOff>
      <xdr:row>41</xdr:row>
      <xdr:rowOff>152400</xdr:rowOff>
    </xdr:to>
    <xdr:grpSp>
      <xdr:nvGrpSpPr>
        <xdr:cNvPr id="16" name="Group 692"/>
        <xdr:cNvGrpSpPr>
          <a:grpSpLocks/>
        </xdr:cNvGrpSpPr>
      </xdr:nvGrpSpPr>
      <xdr:grpSpPr>
        <a:xfrm>
          <a:off x="4114800" y="10182225"/>
          <a:ext cx="6724650" cy="304800"/>
          <a:chOff x="115" y="388"/>
          <a:chExt cx="1117" cy="40"/>
        </a:xfrm>
        <a:solidFill>
          <a:srgbClr val="FFFFFF"/>
        </a:solidFill>
      </xdr:grpSpPr>
      <xdr:sp>
        <xdr:nvSpPr>
          <xdr:cNvPr id="17" name="Rectangle 693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69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69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69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69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69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69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70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70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495300</xdr:colOff>
      <xdr:row>31</xdr:row>
      <xdr:rowOff>0</xdr:rowOff>
    </xdr:from>
    <xdr:to>
      <xdr:col>21</xdr:col>
      <xdr:colOff>314325</xdr:colOff>
      <xdr:row>33</xdr:row>
      <xdr:rowOff>114300</xdr:rowOff>
    </xdr:to>
    <xdr:sp>
      <xdr:nvSpPr>
        <xdr:cNvPr id="26" name="Line 740"/>
        <xdr:cNvSpPr>
          <a:spLocks/>
        </xdr:cNvSpPr>
      </xdr:nvSpPr>
      <xdr:spPr>
        <a:xfrm flipH="1">
          <a:off x="12973050" y="8048625"/>
          <a:ext cx="37052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314325</xdr:colOff>
      <xdr:row>30</xdr:row>
      <xdr:rowOff>152400</xdr:rowOff>
    </xdr:from>
    <xdr:to>
      <xdr:col>22</xdr:col>
      <xdr:colOff>85725</xdr:colOff>
      <xdr:row>31</xdr:row>
      <xdr:rowOff>0</xdr:rowOff>
    </xdr:to>
    <xdr:sp>
      <xdr:nvSpPr>
        <xdr:cNvPr id="27" name="Line 741"/>
        <xdr:cNvSpPr>
          <a:spLocks/>
        </xdr:cNvSpPr>
      </xdr:nvSpPr>
      <xdr:spPr>
        <a:xfrm flipV="1">
          <a:off x="16678275" y="7972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85725</xdr:colOff>
      <xdr:row>30</xdr:row>
      <xdr:rowOff>114300</xdr:rowOff>
    </xdr:from>
    <xdr:to>
      <xdr:col>22</xdr:col>
      <xdr:colOff>828675</xdr:colOff>
      <xdr:row>30</xdr:row>
      <xdr:rowOff>152400</xdr:rowOff>
    </xdr:to>
    <xdr:sp>
      <xdr:nvSpPr>
        <xdr:cNvPr id="28" name="Line 742"/>
        <xdr:cNvSpPr>
          <a:spLocks/>
        </xdr:cNvSpPr>
      </xdr:nvSpPr>
      <xdr:spPr>
        <a:xfrm flipV="1">
          <a:off x="17421225" y="7934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723900</xdr:colOff>
      <xdr:row>34</xdr:row>
      <xdr:rowOff>0</xdr:rowOff>
    </xdr:from>
    <xdr:to>
      <xdr:col>13</xdr:col>
      <xdr:colOff>495300</xdr:colOff>
      <xdr:row>34</xdr:row>
      <xdr:rowOff>114300</xdr:rowOff>
    </xdr:to>
    <xdr:sp>
      <xdr:nvSpPr>
        <xdr:cNvPr id="29" name="Line 823"/>
        <xdr:cNvSpPr>
          <a:spLocks/>
        </xdr:cNvSpPr>
      </xdr:nvSpPr>
      <xdr:spPr>
        <a:xfrm flipV="1">
          <a:off x="8801100" y="87344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30" name="Oval 824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342900</xdr:colOff>
      <xdr:row>31</xdr:row>
      <xdr:rowOff>219075</xdr:rowOff>
    </xdr:from>
    <xdr:to>
      <xdr:col>17</xdr:col>
      <xdr:colOff>647700</xdr:colOff>
      <xdr:row>33</xdr:row>
      <xdr:rowOff>114300</xdr:rowOff>
    </xdr:to>
    <xdr:grpSp>
      <xdr:nvGrpSpPr>
        <xdr:cNvPr id="31" name="Group 829"/>
        <xdr:cNvGrpSpPr>
          <a:grpSpLocks noChangeAspect="1"/>
        </xdr:cNvGrpSpPr>
      </xdr:nvGrpSpPr>
      <xdr:grpSpPr>
        <a:xfrm>
          <a:off x="1282065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2" name="Line 8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8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37</xdr:row>
      <xdr:rowOff>219075</xdr:rowOff>
    </xdr:from>
    <xdr:to>
      <xdr:col>5</xdr:col>
      <xdr:colOff>419100</xdr:colOff>
      <xdr:row>39</xdr:row>
      <xdr:rowOff>114300</xdr:rowOff>
    </xdr:to>
    <xdr:grpSp>
      <xdr:nvGrpSpPr>
        <xdr:cNvPr id="34" name="Group 835"/>
        <xdr:cNvGrpSpPr>
          <a:grpSpLocks noChangeAspect="1"/>
        </xdr:cNvGrpSpPr>
      </xdr:nvGrpSpPr>
      <xdr:grpSpPr>
        <a:xfrm>
          <a:off x="3209925" y="9639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5" name="Line 8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8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123825</xdr:colOff>
      <xdr:row>40</xdr:row>
      <xdr:rowOff>28575</xdr:rowOff>
    </xdr:from>
    <xdr:to>
      <xdr:col>1</xdr:col>
      <xdr:colOff>476250</xdr:colOff>
      <xdr:row>40</xdr:row>
      <xdr:rowOff>219075</xdr:rowOff>
    </xdr:to>
    <xdr:grpSp>
      <xdr:nvGrpSpPr>
        <xdr:cNvPr id="37" name="Group 854"/>
        <xdr:cNvGrpSpPr>
          <a:grpSpLocks noChangeAspect="1"/>
        </xdr:cNvGrpSpPr>
      </xdr:nvGrpSpPr>
      <xdr:grpSpPr>
        <a:xfrm>
          <a:off x="257175" y="1013460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38" name="Text Box 855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39" name="Line 856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Line 857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Line 858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Line 859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Line 860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861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133350</xdr:colOff>
      <xdr:row>40</xdr:row>
      <xdr:rowOff>66675</xdr:rowOff>
    </xdr:from>
    <xdr:to>
      <xdr:col>5</xdr:col>
      <xdr:colOff>438150</xdr:colOff>
      <xdr:row>40</xdr:row>
      <xdr:rowOff>180975</xdr:rowOff>
    </xdr:to>
    <xdr:grpSp>
      <xdr:nvGrpSpPr>
        <xdr:cNvPr id="45" name="Group 862"/>
        <xdr:cNvGrpSpPr>
          <a:grpSpLocks noChangeAspect="1"/>
        </xdr:cNvGrpSpPr>
      </xdr:nvGrpSpPr>
      <xdr:grpSpPr>
        <a:xfrm>
          <a:off x="3238500" y="10172700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46" name="Rectangle 863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Line 864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Line 865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866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Line 867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304800</xdr:colOff>
      <xdr:row>29</xdr:row>
      <xdr:rowOff>57150</xdr:rowOff>
    </xdr:from>
    <xdr:to>
      <xdr:col>21</xdr:col>
      <xdr:colOff>657225</xdr:colOff>
      <xdr:row>29</xdr:row>
      <xdr:rowOff>180975</xdr:rowOff>
    </xdr:to>
    <xdr:sp>
      <xdr:nvSpPr>
        <xdr:cNvPr id="51" name="kreslení 16"/>
        <xdr:cNvSpPr>
          <a:spLocks/>
        </xdr:cNvSpPr>
      </xdr:nvSpPr>
      <xdr:spPr>
        <a:xfrm>
          <a:off x="16668750" y="76485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323850</xdr:colOff>
      <xdr:row>31</xdr:row>
      <xdr:rowOff>209550</xdr:rowOff>
    </xdr:from>
    <xdr:to>
      <xdr:col>30</xdr:col>
      <xdr:colOff>628650</xdr:colOff>
      <xdr:row>33</xdr:row>
      <xdr:rowOff>114300</xdr:rowOff>
    </xdr:to>
    <xdr:grpSp>
      <xdr:nvGrpSpPr>
        <xdr:cNvPr id="52" name="Group 893"/>
        <xdr:cNvGrpSpPr>
          <a:grpSpLocks noChangeAspect="1"/>
        </xdr:cNvGrpSpPr>
      </xdr:nvGrpSpPr>
      <xdr:grpSpPr>
        <a:xfrm>
          <a:off x="23602950" y="8258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3" name="Line 89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89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723900</xdr:colOff>
      <xdr:row>33</xdr:row>
      <xdr:rowOff>114300</xdr:rowOff>
    </xdr:from>
    <xdr:to>
      <xdr:col>15</xdr:col>
      <xdr:colOff>495300</xdr:colOff>
      <xdr:row>33</xdr:row>
      <xdr:rowOff>152400</xdr:rowOff>
    </xdr:to>
    <xdr:sp>
      <xdr:nvSpPr>
        <xdr:cNvPr id="55" name="Line 896"/>
        <xdr:cNvSpPr>
          <a:spLocks/>
        </xdr:cNvSpPr>
      </xdr:nvSpPr>
      <xdr:spPr>
        <a:xfrm flipV="1">
          <a:off x="10287000" y="8620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33</xdr:row>
      <xdr:rowOff>152400</xdr:rowOff>
    </xdr:from>
    <xdr:to>
      <xdr:col>14</xdr:col>
      <xdr:colOff>723900</xdr:colOff>
      <xdr:row>34</xdr:row>
      <xdr:rowOff>0</xdr:rowOff>
    </xdr:to>
    <xdr:sp>
      <xdr:nvSpPr>
        <xdr:cNvPr id="56" name="Line 897"/>
        <xdr:cNvSpPr>
          <a:spLocks/>
        </xdr:cNvSpPr>
      </xdr:nvSpPr>
      <xdr:spPr>
        <a:xfrm flipV="1">
          <a:off x="9544050" y="8658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219075</xdr:colOff>
      <xdr:row>40</xdr:row>
      <xdr:rowOff>19050</xdr:rowOff>
    </xdr:from>
    <xdr:to>
      <xdr:col>16</xdr:col>
      <xdr:colOff>495300</xdr:colOff>
      <xdr:row>40</xdr:row>
      <xdr:rowOff>152400</xdr:rowOff>
    </xdr:to>
    <xdr:grpSp>
      <xdr:nvGrpSpPr>
        <xdr:cNvPr id="57" name="Group 917"/>
        <xdr:cNvGrpSpPr>
          <a:grpSpLocks/>
        </xdr:cNvGrpSpPr>
      </xdr:nvGrpSpPr>
      <xdr:grpSpPr>
        <a:xfrm>
          <a:off x="11725275" y="10125075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58" name="Line 918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919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</xdr:col>
      <xdr:colOff>609600</xdr:colOff>
      <xdr:row>40</xdr:row>
      <xdr:rowOff>114300</xdr:rowOff>
    </xdr:from>
    <xdr:ext cx="533400" cy="228600"/>
    <xdr:sp>
      <xdr:nvSpPr>
        <xdr:cNvPr id="61" name="text 7125"/>
        <xdr:cNvSpPr txBox="1">
          <a:spLocks noChangeArrowheads="1"/>
        </xdr:cNvSpPr>
      </xdr:nvSpPr>
      <xdr:spPr>
        <a:xfrm>
          <a:off x="7200900" y="102203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92</a:t>
          </a:r>
        </a:p>
      </xdr:txBody>
    </xdr:sp>
    <xdr:clientData/>
  </xdr:oneCellAnchor>
  <xdr:twoCellAnchor>
    <xdr:from>
      <xdr:col>10</xdr:col>
      <xdr:colOff>171450</xdr:colOff>
      <xdr:row>38</xdr:row>
      <xdr:rowOff>0</xdr:rowOff>
    </xdr:from>
    <xdr:to>
      <xdr:col>10</xdr:col>
      <xdr:colOff>219075</xdr:colOff>
      <xdr:row>39</xdr:row>
      <xdr:rowOff>0</xdr:rowOff>
    </xdr:to>
    <xdr:grpSp>
      <xdr:nvGrpSpPr>
        <xdr:cNvPr id="62" name="Group 926"/>
        <xdr:cNvGrpSpPr>
          <a:grpSpLocks noChangeAspect="1"/>
        </xdr:cNvGrpSpPr>
      </xdr:nvGrpSpPr>
      <xdr:grpSpPr>
        <a:xfrm>
          <a:off x="6762750" y="9648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63" name="Rectangle 92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92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92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466725</xdr:colOff>
      <xdr:row>34</xdr:row>
      <xdr:rowOff>0</xdr:rowOff>
    </xdr:from>
    <xdr:to>
      <xdr:col>26</xdr:col>
      <xdr:colOff>514350</xdr:colOff>
      <xdr:row>35</xdr:row>
      <xdr:rowOff>0</xdr:rowOff>
    </xdr:to>
    <xdr:grpSp>
      <xdr:nvGrpSpPr>
        <xdr:cNvPr id="66" name="Group 938"/>
        <xdr:cNvGrpSpPr>
          <a:grpSpLocks noChangeAspect="1"/>
        </xdr:cNvGrpSpPr>
      </xdr:nvGrpSpPr>
      <xdr:grpSpPr>
        <a:xfrm>
          <a:off x="20774025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67" name="Rectangle 93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94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94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228600</xdr:colOff>
      <xdr:row>33</xdr:row>
      <xdr:rowOff>0</xdr:rowOff>
    </xdr:from>
    <xdr:ext cx="523875" cy="228600"/>
    <xdr:sp>
      <xdr:nvSpPr>
        <xdr:cNvPr id="70" name="text 7125"/>
        <xdr:cNvSpPr txBox="1">
          <a:spLocks noChangeArrowheads="1"/>
        </xdr:cNvSpPr>
      </xdr:nvSpPr>
      <xdr:spPr>
        <a:xfrm>
          <a:off x="24993600" y="8505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10</xdr:col>
      <xdr:colOff>723900</xdr:colOff>
      <xdr:row>35</xdr:row>
      <xdr:rowOff>19050</xdr:rowOff>
    </xdr:from>
    <xdr:to>
      <xdr:col>11</xdr:col>
      <xdr:colOff>495300</xdr:colOff>
      <xdr:row>35</xdr:row>
      <xdr:rowOff>171450</xdr:rowOff>
    </xdr:to>
    <xdr:sp>
      <xdr:nvSpPr>
        <xdr:cNvPr id="71" name="Line 954"/>
        <xdr:cNvSpPr>
          <a:spLocks/>
        </xdr:cNvSpPr>
      </xdr:nvSpPr>
      <xdr:spPr>
        <a:xfrm flipV="1">
          <a:off x="7315200" y="8982075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352425</xdr:colOff>
      <xdr:row>38</xdr:row>
      <xdr:rowOff>66675</xdr:rowOff>
    </xdr:from>
    <xdr:to>
      <xdr:col>4</xdr:col>
      <xdr:colOff>666750</xdr:colOff>
      <xdr:row>38</xdr:row>
      <xdr:rowOff>180975</xdr:rowOff>
    </xdr:to>
    <xdr:grpSp>
      <xdr:nvGrpSpPr>
        <xdr:cNvPr id="72" name="Group 976"/>
        <xdr:cNvGrpSpPr>
          <a:grpSpLocks noChangeAspect="1"/>
        </xdr:cNvGrpSpPr>
      </xdr:nvGrpSpPr>
      <xdr:grpSpPr>
        <a:xfrm>
          <a:off x="1971675" y="9715500"/>
          <a:ext cx="828675" cy="114300"/>
          <a:chOff x="183" y="1019"/>
          <a:chExt cx="76" cy="12"/>
        </a:xfrm>
        <a:solidFill>
          <a:srgbClr val="FFFFFF"/>
        </a:solidFill>
      </xdr:grpSpPr>
      <xdr:sp>
        <xdr:nvSpPr>
          <xdr:cNvPr id="73" name="Oval 964"/>
          <xdr:cNvSpPr>
            <a:spLocks noChangeAspect="1"/>
          </xdr:cNvSpPr>
        </xdr:nvSpPr>
        <xdr:spPr>
          <a:xfrm>
            <a:off x="207" y="10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Line 965"/>
          <xdr:cNvSpPr>
            <a:spLocks noChangeAspect="1"/>
          </xdr:cNvSpPr>
        </xdr:nvSpPr>
        <xdr:spPr>
          <a:xfrm>
            <a:off x="243" y="10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966"/>
          <xdr:cNvSpPr>
            <a:spLocks noChangeAspect="1"/>
          </xdr:cNvSpPr>
        </xdr:nvSpPr>
        <xdr:spPr>
          <a:xfrm>
            <a:off x="183" y="10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967"/>
          <xdr:cNvSpPr>
            <a:spLocks noChangeAspect="1"/>
          </xdr:cNvSpPr>
        </xdr:nvSpPr>
        <xdr:spPr>
          <a:xfrm>
            <a:off x="195" y="10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69"/>
          <xdr:cNvSpPr>
            <a:spLocks noChangeAspect="1"/>
          </xdr:cNvSpPr>
        </xdr:nvSpPr>
        <xdr:spPr>
          <a:xfrm>
            <a:off x="256" y="10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78" name="Group 970"/>
          <xdr:cNvGrpSpPr>
            <a:grpSpLocks noChangeAspect="1"/>
          </xdr:cNvGrpSpPr>
        </xdr:nvGrpSpPr>
        <xdr:grpSpPr>
          <a:xfrm>
            <a:off x="231" y="1019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79" name="Line 971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0" name="Line 972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" name="Line 973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82" name="Rectangle 974"/>
          <xdr:cNvSpPr>
            <a:spLocks noChangeAspect="1"/>
          </xdr:cNvSpPr>
        </xdr:nvSpPr>
        <xdr:spPr>
          <a:xfrm>
            <a:off x="219" y="101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975"/>
          <xdr:cNvSpPr>
            <a:spLocks noChangeAspect="1"/>
          </xdr:cNvSpPr>
        </xdr:nvSpPr>
        <xdr:spPr>
          <a:xfrm>
            <a:off x="219" y="101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209550</xdr:colOff>
      <xdr:row>39</xdr:row>
      <xdr:rowOff>76200</xdr:rowOff>
    </xdr:from>
    <xdr:to>
      <xdr:col>20</xdr:col>
      <xdr:colOff>952500</xdr:colOff>
      <xdr:row>39</xdr:row>
      <xdr:rowOff>114300</xdr:rowOff>
    </xdr:to>
    <xdr:sp>
      <xdr:nvSpPr>
        <xdr:cNvPr id="84" name="Přímá spojnice 134"/>
        <xdr:cNvSpPr>
          <a:spLocks/>
        </xdr:cNvSpPr>
      </xdr:nvSpPr>
      <xdr:spPr>
        <a:xfrm flipV="1">
          <a:off x="15601950" y="99536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952500</xdr:colOff>
      <xdr:row>39</xdr:row>
      <xdr:rowOff>0</xdr:rowOff>
    </xdr:from>
    <xdr:to>
      <xdr:col>21</xdr:col>
      <xdr:colOff>723900</xdr:colOff>
      <xdr:row>39</xdr:row>
      <xdr:rowOff>76200</xdr:rowOff>
    </xdr:to>
    <xdr:sp>
      <xdr:nvSpPr>
        <xdr:cNvPr id="85" name="Přímá spojnice 135"/>
        <xdr:cNvSpPr>
          <a:spLocks/>
        </xdr:cNvSpPr>
      </xdr:nvSpPr>
      <xdr:spPr>
        <a:xfrm flipV="1">
          <a:off x="16344900" y="98774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723900</xdr:colOff>
      <xdr:row>38</xdr:row>
      <xdr:rowOff>114300</xdr:rowOff>
    </xdr:from>
    <xdr:to>
      <xdr:col>22</xdr:col>
      <xdr:colOff>495300</xdr:colOff>
      <xdr:row>39</xdr:row>
      <xdr:rowOff>0</xdr:rowOff>
    </xdr:to>
    <xdr:sp>
      <xdr:nvSpPr>
        <xdr:cNvPr id="86" name="Přímá spojnice 137"/>
        <xdr:cNvSpPr>
          <a:spLocks/>
        </xdr:cNvSpPr>
      </xdr:nvSpPr>
      <xdr:spPr>
        <a:xfrm flipV="1">
          <a:off x="17087850" y="976312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36</xdr:row>
      <xdr:rowOff>0</xdr:rowOff>
    </xdr:from>
    <xdr:to>
      <xdr:col>26</xdr:col>
      <xdr:colOff>495300</xdr:colOff>
      <xdr:row>38</xdr:row>
      <xdr:rowOff>114300</xdr:rowOff>
    </xdr:to>
    <xdr:sp>
      <xdr:nvSpPr>
        <xdr:cNvPr id="87" name="Přímá spojnice 141"/>
        <xdr:cNvSpPr>
          <a:spLocks/>
        </xdr:cNvSpPr>
      </xdr:nvSpPr>
      <xdr:spPr>
        <a:xfrm flipV="1">
          <a:off x="17830800" y="9191625"/>
          <a:ext cx="297180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33</xdr:row>
      <xdr:rowOff>114300</xdr:rowOff>
    </xdr:from>
    <xdr:to>
      <xdr:col>30</xdr:col>
      <xdr:colOff>476250</xdr:colOff>
      <xdr:row>36</xdr:row>
      <xdr:rowOff>0</xdr:rowOff>
    </xdr:to>
    <xdr:sp>
      <xdr:nvSpPr>
        <xdr:cNvPr id="88" name="Přímá spojnice 144"/>
        <xdr:cNvSpPr>
          <a:spLocks/>
        </xdr:cNvSpPr>
      </xdr:nvSpPr>
      <xdr:spPr>
        <a:xfrm flipV="1">
          <a:off x="20802600" y="8620125"/>
          <a:ext cx="2952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76200</xdr:rowOff>
    </xdr:from>
    <xdr:to>
      <xdr:col>24</xdr:col>
      <xdr:colOff>0</xdr:colOff>
      <xdr:row>35</xdr:row>
      <xdr:rowOff>152400</xdr:rowOff>
    </xdr:to>
    <xdr:grpSp>
      <xdr:nvGrpSpPr>
        <xdr:cNvPr id="89" name="Group 47"/>
        <xdr:cNvGrpSpPr>
          <a:grpSpLocks/>
        </xdr:cNvGrpSpPr>
      </xdr:nvGrpSpPr>
      <xdr:grpSpPr>
        <a:xfrm>
          <a:off x="9563100" y="8810625"/>
          <a:ext cx="9258300" cy="304800"/>
          <a:chOff x="115" y="388"/>
          <a:chExt cx="1117" cy="40"/>
        </a:xfrm>
        <a:solidFill>
          <a:srgbClr val="FFFFFF"/>
        </a:solidFill>
      </xdr:grpSpPr>
      <xdr:sp>
        <xdr:nvSpPr>
          <xdr:cNvPr id="90" name="Rectangle 4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4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5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5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5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5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5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5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5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476250</xdr:colOff>
      <xdr:row>34</xdr:row>
      <xdr:rowOff>114300</xdr:rowOff>
    </xdr:from>
    <xdr:ext cx="523875" cy="228600"/>
    <xdr:sp>
      <xdr:nvSpPr>
        <xdr:cNvPr id="99" name="text 7125"/>
        <xdr:cNvSpPr txBox="1">
          <a:spLocks noChangeArrowheads="1"/>
        </xdr:cNvSpPr>
      </xdr:nvSpPr>
      <xdr:spPr>
        <a:xfrm>
          <a:off x="13925550" y="88487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130</a:t>
          </a:r>
        </a:p>
      </xdr:txBody>
    </xdr:sp>
    <xdr:clientData/>
  </xdr:oneCellAnchor>
  <xdr:twoCellAnchor editAs="oneCell">
    <xdr:from>
      <xdr:col>32</xdr:col>
      <xdr:colOff>142875</xdr:colOff>
      <xdr:row>30</xdr:row>
      <xdr:rowOff>47625</xdr:rowOff>
    </xdr:from>
    <xdr:to>
      <xdr:col>32</xdr:col>
      <xdr:colOff>295275</xdr:colOff>
      <xdr:row>30</xdr:row>
      <xdr:rowOff>180975</xdr:rowOff>
    </xdr:to>
    <xdr:pic>
      <xdr:nvPicPr>
        <xdr:cNvPr id="100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07875" y="78676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123825</xdr:colOff>
      <xdr:row>33</xdr:row>
      <xdr:rowOff>47625</xdr:rowOff>
    </xdr:from>
    <xdr:to>
      <xdr:col>33</xdr:col>
      <xdr:colOff>276225</xdr:colOff>
      <xdr:row>33</xdr:row>
      <xdr:rowOff>180975</xdr:rowOff>
    </xdr:to>
    <xdr:pic>
      <xdr:nvPicPr>
        <xdr:cNvPr id="101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60375" y="85534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628650</xdr:colOff>
      <xdr:row>35</xdr:row>
      <xdr:rowOff>152400</xdr:rowOff>
    </xdr:from>
    <xdr:to>
      <xdr:col>17</xdr:col>
      <xdr:colOff>885825</xdr:colOff>
      <xdr:row>41</xdr:row>
      <xdr:rowOff>0</xdr:rowOff>
    </xdr:to>
    <xdr:sp>
      <xdr:nvSpPr>
        <xdr:cNvPr id="102" name="Rectangle 1274" descr="Vodorovné cihly"/>
        <xdr:cNvSpPr>
          <a:spLocks/>
        </xdr:cNvSpPr>
      </xdr:nvSpPr>
      <xdr:spPr>
        <a:xfrm>
          <a:off x="13106400" y="9115425"/>
          <a:ext cx="247650" cy="1219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5" customFormat="1" ht="12.75" customHeight="1" thickBot="1">
      <c r="B1"/>
      <c r="C1"/>
      <c r="D1" s="32"/>
      <c r="E1" s="32"/>
      <c r="F1" s="32"/>
      <c r="G1" s="32"/>
      <c r="H1" s="32"/>
      <c r="I1" s="4"/>
      <c r="J1" s="4"/>
      <c r="K1" s="4"/>
      <c r="L1"/>
      <c r="M1"/>
      <c r="N1" s="29"/>
      <c r="O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</row>
    <row r="2" spans="2:38" s="37" customFormat="1" ht="36" customHeight="1" thickBot="1" thickTop="1">
      <c r="B2" s="115"/>
      <c r="C2" s="116"/>
      <c r="D2" s="116"/>
      <c r="E2" s="33" t="s">
        <v>24</v>
      </c>
      <c r="F2" s="116"/>
      <c r="G2" s="116"/>
      <c r="H2" s="117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2"/>
      <c r="AA2" s="40"/>
      <c r="AD2" s="115"/>
      <c r="AE2" s="116"/>
      <c r="AF2" s="116"/>
      <c r="AG2" s="141" t="s">
        <v>34</v>
      </c>
      <c r="AH2" s="116"/>
      <c r="AI2" s="116"/>
      <c r="AJ2" s="117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M3" s="41"/>
      <c r="N3" s="41"/>
      <c r="O3" s="43" t="s">
        <v>25</v>
      </c>
      <c r="Q3"/>
      <c r="S3" s="34" t="s">
        <v>28</v>
      </c>
      <c r="T3" s="26"/>
      <c r="U3"/>
      <c r="W3" s="27" t="s">
        <v>29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7" customFormat="1" ht="25.5" customHeight="1" thickTop="1">
      <c r="B4" s="13"/>
      <c r="C4" s="14"/>
      <c r="D4" s="14"/>
      <c r="E4" s="14"/>
      <c r="F4" s="14"/>
      <c r="G4" s="14"/>
      <c r="H4" s="15"/>
      <c r="I4" s="36"/>
      <c r="J4" s="232" t="s">
        <v>18</v>
      </c>
      <c r="K4" s="233"/>
      <c r="L4" s="233"/>
      <c r="M4" s="233"/>
      <c r="N4" s="233"/>
      <c r="O4" s="233"/>
      <c r="P4" s="44"/>
      <c r="Q4" s="45"/>
      <c r="R4" s="45"/>
      <c r="S4" s="45"/>
      <c r="T4" s="45"/>
      <c r="U4" s="45"/>
      <c r="V4" s="46"/>
      <c r="W4" s="233" t="s">
        <v>18</v>
      </c>
      <c r="X4" s="233"/>
      <c r="Y4" s="233"/>
      <c r="Z4" s="233"/>
      <c r="AA4" s="233"/>
      <c r="AB4" s="241"/>
      <c r="AC4" s="41"/>
      <c r="AD4" s="13"/>
      <c r="AE4" s="14"/>
      <c r="AF4" s="14"/>
      <c r="AG4" s="14"/>
      <c r="AH4" s="14"/>
      <c r="AI4" s="14"/>
      <c r="AJ4" s="15"/>
    </row>
    <row r="5" spans="2:36" s="37" customFormat="1" ht="25.5" customHeight="1" thickBot="1">
      <c r="B5" s="22"/>
      <c r="C5" s="16"/>
      <c r="D5" s="16"/>
      <c r="E5" s="8" t="s">
        <v>13</v>
      </c>
      <c r="F5" s="16"/>
      <c r="G5" s="16"/>
      <c r="H5" s="12"/>
      <c r="I5" s="36"/>
      <c r="J5" s="234" t="s">
        <v>21</v>
      </c>
      <c r="K5" s="235"/>
      <c r="L5" s="238" t="s">
        <v>44</v>
      </c>
      <c r="M5" s="235"/>
      <c r="N5" s="236" t="s">
        <v>20</v>
      </c>
      <c r="O5" s="237"/>
      <c r="P5" s="48"/>
      <c r="Q5" s="126"/>
      <c r="R5" s="52"/>
      <c r="S5" s="20" t="s">
        <v>19</v>
      </c>
      <c r="T5" s="51"/>
      <c r="U5" s="158"/>
      <c r="V5" s="49"/>
      <c r="W5" s="239"/>
      <c r="X5" s="240"/>
      <c r="Y5" s="239" t="s">
        <v>48</v>
      </c>
      <c r="Z5" s="240"/>
      <c r="AA5" s="239"/>
      <c r="AB5" s="242"/>
      <c r="AC5" s="41"/>
      <c r="AD5" s="22"/>
      <c r="AE5" s="36"/>
      <c r="AF5" s="36"/>
      <c r="AG5" s="1"/>
      <c r="AH5" s="36"/>
      <c r="AI5" s="36"/>
      <c r="AJ5" s="12"/>
    </row>
    <row r="6" spans="2:36" s="37" customFormat="1" ht="25.5" customHeight="1" thickTop="1">
      <c r="B6" s="7"/>
      <c r="C6" s="1"/>
      <c r="D6" s="1"/>
      <c r="E6" s="1"/>
      <c r="F6" s="1"/>
      <c r="G6" s="1"/>
      <c r="H6" s="50"/>
      <c r="I6" s="36"/>
      <c r="J6" s="124"/>
      <c r="K6" s="125"/>
      <c r="L6" s="193"/>
      <c r="M6" s="204"/>
      <c r="N6" s="191"/>
      <c r="O6" s="125"/>
      <c r="P6" s="48"/>
      <c r="Q6" s="59"/>
      <c r="R6" s="59"/>
      <c r="S6" s="59"/>
      <c r="T6" s="59"/>
      <c r="U6" s="59"/>
      <c r="V6" s="49"/>
      <c r="W6" s="264"/>
      <c r="X6" s="265"/>
      <c r="Y6" s="230"/>
      <c r="Z6" s="261"/>
      <c r="AA6" s="230"/>
      <c r="AB6" s="231"/>
      <c r="AC6" s="41"/>
      <c r="AD6" s="7"/>
      <c r="AE6" s="36"/>
      <c r="AF6" s="36"/>
      <c r="AG6" s="159" t="s">
        <v>35</v>
      </c>
      <c r="AH6" s="36"/>
      <c r="AI6" s="36"/>
      <c r="AJ6" s="50"/>
    </row>
    <row r="7" spans="2:36" s="37" customFormat="1" ht="22.5" customHeight="1">
      <c r="B7" s="7"/>
      <c r="C7" s="9"/>
      <c r="D7" s="9"/>
      <c r="E7" s="10" t="s">
        <v>56</v>
      </c>
      <c r="F7" s="9"/>
      <c r="G7" s="9"/>
      <c r="H7" s="12"/>
      <c r="I7" s="36"/>
      <c r="J7" s="53"/>
      <c r="K7" s="2"/>
      <c r="L7" s="40"/>
      <c r="M7" s="56"/>
      <c r="N7" s="192"/>
      <c r="O7" s="2"/>
      <c r="P7" s="48"/>
      <c r="Q7" s="126"/>
      <c r="R7" s="40"/>
      <c r="S7" s="160" t="s">
        <v>50</v>
      </c>
      <c r="T7" s="126"/>
      <c r="U7" s="40"/>
      <c r="V7" s="49"/>
      <c r="W7" s="55"/>
      <c r="X7" s="56"/>
      <c r="Y7" s="40"/>
      <c r="Z7" s="56"/>
      <c r="AA7" s="188"/>
      <c r="AB7" s="57"/>
      <c r="AC7" s="41"/>
      <c r="AD7" s="7"/>
      <c r="AE7" s="40"/>
      <c r="AF7" s="40"/>
      <c r="AG7" s="39"/>
      <c r="AH7" s="40"/>
      <c r="AI7" s="40"/>
      <c r="AJ7" s="12"/>
    </row>
    <row r="8" spans="2:36" s="37" customFormat="1" ht="22.5" customHeight="1">
      <c r="B8" s="7"/>
      <c r="C8" s="9"/>
      <c r="D8" s="9"/>
      <c r="E8" s="30" t="s">
        <v>40</v>
      </c>
      <c r="F8" s="9"/>
      <c r="G8" s="9"/>
      <c r="H8" s="12"/>
      <c r="I8" s="36"/>
      <c r="J8" s="259" t="s">
        <v>17</v>
      </c>
      <c r="K8" s="260"/>
      <c r="L8" s="247" t="s">
        <v>45</v>
      </c>
      <c r="M8" s="248"/>
      <c r="N8" s="257" t="s">
        <v>30</v>
      </c>
      <c r="O8" s="258"/>
      <c r="P8" s="48"/>
      <c r="Q8" s="126"/>
      <c r="R8" s="126"/>
      <c r="S8" s="127" t="s">
        <v>53</v>
      </c>
      <c r="T8" s="126"/>
      <c r="U8" s="126"/>
      <c r="V8" s="49"/>
      <c r="W8" s="249"/>
      <c r="X8" s="250"/>
      <c r="Y8" s="249"/>
      <c r="Z8" s="250"/>
      <c r="AA8" s="249"/>
      <c r="AB8" s="256"/>
      <c r="AC8" s="41"/>
      <c r="AD8" s="7"/>
      <c r="AE8" s="40"/>
      <c r="AF8" s="40"/>
      <c r="AG8" s="159" t="s">
        <v>47</v>
      </c>
      <c r="AH8" s="40"/>
      <c r="AI8" s="40"/>
      <c r="AJ8" s="12"/>
    </row>
    <row r="9" spans="2:36" s="37" customFormat="1" ht="22.5" customHeight="1">
      <c r="B9" s="7"/>
      <c r="C9" s="6"/>
      <c r="D9" s="6"/>
      <c r="E9" s="6"/>
      <c r="F9" s="6"/>
      <c r="G9" s="6"/>
      <c r="H9" s="21"/>
      <c r="I9" s="36"/>
      <c r="J9" s="262">
        <v>5.925</v>
      </c>
      <c r="K9" s="263"/>
      <c r="L9" s="252">
        <v>6.034</v>
      </c>
      <c r="M9" s="253"/>
      <c r="N9" s="254">
        <v>6.063</v>
      </c>
      <c r="O9" s="255"/>
      <c r="P9" s="211"/>
      <c r="Q9" s="212"/>
      <c r="R9" s="212"/>
      <c r="S9" s="187" t="s">
        <v>54</v>
      </c>
      <c r="T9" s="212"/>
      <c r="U9" s="212"/>
      <c r="V9" s="213"/>
      <c r="W9" s="245"/>
      <c r="X9" s="251"/>
      <c r="Y9" s="245">
        <v>6.18</v>
      </c>
      <c r="Z9" s="251"/>
      <c r="AA9" s="245"/>
      <c r="AB9" s="246"/>
      <c r="AC9" s="41"/>
      <c r="AD9" s="7"/>
      <c r="AE9" s="40"/>
      <c r="AF9" s="40"/>
      <c r="AG9" s="40"/>
      <c r="AH9" s="40"/>
      <c r="AI9" s="40"/>
      <c r="AJ9" s="21"/>
    </row>
    <row r="10" spans="2:36" s="37" customFormat="1" ht="22.5" customHeight="1">
      <c r="B10" s="7"/>
      <c r="C10" s="6"/>
      <c r="D10" s="6"/>
      <c r="E10" s="11" t="s">
        <v>49</v>
      </c>
      <c r="F10" s="6"/>
      <c r="G10" s="6"/>
      <c r="H10" s="21"/>
      <c r="I10" s="36"/>
      <c r="J10" s="55"/>
      <c r="K10" s="56"/>
      <c r="L10" s="40"/>
      <c r="M10" s="56"/>
      <c r="N10" s="118"/>
      <c r="O10" s="54"/>
      <c r="P10" s="48"/>
      <c r="Q10" s="36"/>
      <c r="R10" s="36"/>
      <c r="S10" s="11" t="s">
        <v>33</v>
      </c>
      <c r="T10" s="36"/>
      <c r="U10" s="36"/>
      <c r="V10" s="49"/>
      <c r="W10" s="55"/>
      <c r="X10" s="56"/>
      <c r="Y10" s="40"/>
      <c r="Z10" s="56"/>
      <c r="AA10" s="189"/>
      <c r="AB10" s="57"/>
      <c r="AC10" s="41"/>
      <c r="AD10" s="7"/>
      <c r="AE10" s="36"/>
      <c r="AF10" s="36"/>
      <c r="AG10" s="36"/>
      <c r="AH10" s="36"/>
      <c r="AI10" s="36"/>
      <c r="AJ10" s="21"/>
    </row>
    <row r="11" spans="2:36" s="37" customFormat="1" ht="22.5" customHeight="1" thickBot="1">
      <c r="B11" s="23"/>
      <c r="C11" s="24"/>
      <c r="D11" s="24"/>
      <c r="E11" s="24"/>
      <c r="F11" s="24"/>
      <c r="G11" s="24"/>
      <c r="H11" s="25"/>
      <c r="I11" s="36"/>
      <c r="J11" s="61"/>
      <c r="K11" s="62"/>
      <c r="L11" s="63"/>
      <c r="M11" s="62"/>
      <c r="N11" s="190"/>
      <c r="O11" s="62"/>
      <c r="P11" s="65"/>
      <c r="Q11" s="66"/>
      <c r="R11" s="66"/>
      <c r="S11" s="66"/>
      <c r="T11" s="66"/>
      <c r="U11" s="66"/>
      <c r="V11" s="67"/>
      <c r="W11" s="61"/>
      <c r="X11" s="62"/>
      <c r="Y11" s="63"/>
      <c r="Z11" s="62"/>
      <c r="AA11" s="190"/>
      <c r="AB11" s="64"/>
      <c r="AC11" s="41"/>
      <c r="AD11" s="23"/>
      <c r="AE11" s="24"/>
      <c r="AF11" s="24"/>
      <c r="AG11" s="24"/>
      <c r="AH11" s="24"/>
      <c r="AI11" s="24"/>
      <c r="AJ11" s="25"/>
    </row>
    <row r="12" spans="2:36" s="36" customFormat="1" ht="18" customHeight="1" thickTop="1">
      <c r="B12" s="58"/>
      <c r="C12" s="58"/>
      <c r="D12" s="58"/>
      <c r="E12" s="58"/>
      <c r="F12" s="58"/>
      <c r="G12" s="58"/>
      <c r="H12" s="58"/>
      <c r="J12" s="58"/>
      <c r="K12" s="58"/>
      <c r="L12" s="58"/>
      <c r="M12" s="58"/>
      <c r="N12" s="58"/>
      <c r="O12" s="58"/>
      <c r="P12" s="73"/>
      <c r="Q12"/>
      <c r="R12"/>
      <c r="S12"/>
      <c r="T12"/>
      <c r="U12"/>
      <c r="V12"/>
      <c r="W12"/>
      <c r="X12"/>
      <c r="Y12"/>
      <c r="Z12"/>
      <c r="AA12"/>
      <c r="AB12"/>
      <c r="AC12" s="41"/>
      <c r="AD12" s="58"/>
      <c r="AE12" s="58"/>
      <c r="AF12" s="58"/>
      <c r="AG12" s="58"/>
      <c r="AH12" s="58"/>
      <c r="AI12" s="58"/>
      <c r="AJ12" s="58"/>
    </row>
    <row r="13" spans="2:37" s="37" customFormat="1" ht="18" customHeight="1" thickBot="1">
      <c r="B13" s="58"/>
      <c r="C13" s="58"/>
      <c r="D13" s="58"/>
      <c r="E13" s="58"/>
      <c r="F13" s="58"/>
      <c r="G13" s="58"/>
      <c r="H13" s="58"/>
      <c r="I13" s="36"/>
      <c r="J13" s="58"/>
      <c r="K13" s="58"/>
      <c r="L13" s="58"/>
      <c r="M13" s="58"/>
      <c r="N13" s="58"/>
      <c r="O13" s="58"/>
      <c r="P13" s="7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60" customFormat="1" ht="18" customHeight="1">
      <c r="B14" s="142"/>
      <c r="C14" s="143"/>
      <c r="D14" s="143"/>
      <c r="E14" s="143"/>
      <c r="F14" s="143"/>
      <c r="G14" s="144"/>
      <c r="H14" s="145"/>
      <c r="I14" s="36"/>
      <c r="J14" s="58"/>
      <c r="K14" s="58"/>
      <c r="L14" s="58"/>
      <c r="M14" s="58"/>
      <c r="N14" s="58"/>
      <c r="O14" s="58"/>
      <c r="P14" s="73"/>
      <c r="Q14" s="130"/>
      <c r="R14" s="131"/>
      <c r="S14" s="132"/>
      <c r="T14" s="133"/>
      <c r="U14" s="13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60" customFormat="1" ht="18" customHeight="1">
      <c r="B15" s="146"/>
      <c r="C15" s="147"/>
      <c r="D15" s="147"/>
      <c r="E15" s="148" t="s">
        <v>41</v>
      </c>
      <c r="F15" s="149"/>
      <c r="G15" s="149"/>
      <c r="H15" s="150"/>
      <c r="I15" s="36"/>
      <c r="J15" s="58"/>
      <c r="K15" s="58"/>
      <c r="L15" s="58"/>
      <c r="M15" s="58"/>
      <c r="N15" s="58"/>
      <c r="O15" s="58"/>
      <c r="P15" s="73"/>
      <c r="Q15" s="135"/>
      <c r="R15" s="74"/>
      <c r="S15" s="128" t="s">
        <v>22</v>
      </c>
      <c r="T15" s="58"/>
      <c r="U15" s="136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60" customFormat="1" ht="18" customHeight="1">
      <c r="B16" s="146"/>
      <c r="C16" s="147"/>
      <c r="D16" s="147"/>
      <c r="E16" s="148" t="s">
        <v>42</v>
      </c>
      <c r="F16" s="149"/>
      <c r="G16" s="149"/>
      <c r="H16" s="150"/>
      <c r="I16" s="36"/>
      <c r="J16" s="58"/>
      <c r="K16" s="58"/>
      <c r="L16" s="58"/>
      <c r="M16" s="58"/>
      <c r="N16" s="58"/>
      <c r="O16" s="58"/>
      <c r="P16" s="73"/>
      <c r="Q16" s="135"/>
      <c r="R16" s="74"/>
      <c r="S16" s="74"/>
      <c r="T16" s="74"/>
      <c r="U16" s="13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2:37" s="60" customFormat="1" ht="18" customHeight="1">
      <c r="B17" s="146"/>
      <c r="C17" s="147"/>
      <c r="D17" s="147"/>
      <c r="E17" s="148" t="s">
        <v>43</v>
      </c>
      <c r="F17" s="149"/>
      <c r="G17" s="149"/>
      <c r="H17" s="150"/>
      <c r="I17" s="36"/>
      <c r="J17" s="58"/>
      <c r="K17" s="58"/>
      <c r="L17" s="58"/>
      <c r="M17" s="58"/>
      <c r="N17" s="58"/>
      <c r="O17" s="58"/>
      <c r="P17" s="73"/>
      <c r="Q17" s="135"/>
      <c r="R17" s="74"/>
      <c r="S17" s="129" t="s">
        <v>26</v>
      </c>
      <c r="T17" s="58"/>
      <c r="U17" s="136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60" customFormat="1" ht="18" customHeight="1">
      <c r="B18" s="146"/>
      <c r="C18" s="147"/>
      <c r="D18" s="147"/>
      <c r="E18" s="148" t="s">
        <v>46</v>
      </c>
      <c r="F18" s="149"/>
      <c r="G18" s="149"/>
      <c r="H18" s="150"/>
      <c r="I18" s="36"/>
      <c r="Q18" s="135"/>
      <c r="R18" s="74"/>
      <c r="S18" s="74"/>
      <c r="T18" s="58"/>
      <c r="U18" s="136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2:21" s="60" customFormat="1" ht="18" customHeight="1">
      <c r="B19" s="151"/>
      <c r="C19" s="152"/>
      <c r="D19" s="152"/>
      <c r="E19" s="152"/>
      <c r="F19" s="153"/>
      <c r="G19" s="153"/>
      <c r="H19" s="154"/>
      <c r="Q19" s="135"/>
      <c r="R19" s="74"/>
      <c r="S19" s="156" t="s">
        <v>32</v>
      </c>
      <c r="T19" s="58"/>
      <c r="U19" s="136"/>
    </row>
    <row r="20" spans="6:21" s="60" customFormat="1" ht="18" customHeight="1" thickBot="1">
      <c r="F20" s="4"/>
      <c r="Q20" s="137"/>
      <c r="R20" s="138"/>
      <c r="S20" s="139"/>
      <c r="T20" s="139"/>
      <c r="U20" s="140"/>
    </row>
    <row r="21" spans="6:18" s="60" customFormat="1" ht="18" customHeight="1">
      <c r="F21" s="4"/>
      <c r="G21" s="4"/>
      <c r="R21" s="68"/>
    </row>
    <row r="22" s="60" customFormat="1" ht="18" customHeight="1">
      <c r="F22" s="4"/>
    </row>
    <row r="23" spans="19:37" s="60" customFormat="1" ht="18" customHeight="1">
      <c r="S23" s="31" t="s">
        <v>10</v>
      </c>
      <c r="AC23" s="58"/>
      <c r="AD23" s="58"/>
      <c r="AJ23" s="58"/>
      <c r="AK23" s="58"/>
    </row>
    <row r="24" s="60" customFormat="1" ht="18" customHeight="1">
      <c r="S24" s="28" t="s">
        <v>11</v>
      </c>
    </row>
    <row r="25" s="60" customFormat="1" ht="18" customHeight="1">
      <c r="S25" s="28" t="s">
        <v>31</v>
      </c>
    </row>
    <row r="26" s="60" customFormat="1" ht="18" customHeight="1"/>
    <row r="27" s="60" customFormat="1" ht="18" customHeight="1"/>
    <row r="28" s="60" customFormat="1" ht="18" customHeight="1"/>
    <row r="29" s="60" customFormat="1" ht="18" customHeight="1">
      <c r="V29" s="198" t="s">
        <v>23</v>
      </c>
    </row>
    <row r="30" spans="2:37" s="60" customFormat="1" ht="18" customHeight="1">
      <c r="B30" s="58"/>
      <c r="D30" s="58"/>
      <c r="N30" s="68"/>
      <c r="O30" s="68"/>
      <c r="V30" s="4"/>
      <c r="X30" s="4"/>
      <c r="AC30" s="58"/>
      <c r="AD30" s="58"/>
      <c r="AG30" s="203">
        <v>6.366</v>
      </c>
      <c r="AJ30" s="58"/>
      <c r="AK30" s="58"/>
    </row>
    <row r="31" spans="2:37" s="60" customFormat="1" ht="18" customHeight="1">
      <c r="B31" s="58"/>
      <c r="O31" s="58"/>
      <c r="P31" s="4"/>
      <c r="Q31" s="4"/>
      <c r="R31" s="58"/>
      <c r="S31" s="58"/>
      <c r="T31" s="4"/>
      <c r="U31" s="4"/>
      <c r="V31" s="4"/>
      <c r="X31" s="4"/>
      <c r="Y31" s="4"/>
      <c r="Z31" s="68"/>
      <c r="AD31" s="58"/>
      <c r="AH31"/>
      <c r="AJ31"/>
      <c r="AK31" s="58"/>
    </row>
    <row r="32" s="60" customFormat="1" ht="18" customHeight="1"/>
    <row r="33" spans="18:34" s="60" customFormat="1" ht="18" customHeight="1">
      <c r="R33" s="194">
        <v>2</v>
      </c>
      <c r="W33" s="4"/>
      <c r="X33" s="4"/>
      <c r="AE33" s="196">
        <v>3</v>
      </c>
      <c r="AH33" s="203">
        <v>6.372</v>
      </c>
    </row>
    <row r="34" spans="2:37" s="60" customFormat="1" ht="18" customHeight="1">
      <c r="B34" s="58"/>
      <c r="C34" s="4"/>
      <c r="D34"/>
      <c r="N34" s="4"/>
      <c r="O34" s="4"/>
      <c r="P34" s="4"/>
      <c r="R34" s="4"/>
      <c r="S34" s="5"/>
      <c r="V34" s="4"/>
      <c r="Y34" s="5"/>
      <c r="AA34" s="4"/>
      <c r="AD34" s="4"/>
      <c r="AE34" s="4"/>
      <c r="AF34" s="4"/>
      <c r="AG34" s="4"/>
      <c r="AH34"/>
      <c r="AJ34" s="58"/>
      <c r="AK34" s="58"/>
    </row>
    <row r="35" spans="2:37" s="60" customFormat="1" ht="18" customHeight="1">
      <c r="B35" s="58"/>
      <c r="E35" s="58"/>
      <c r="F35" s="58"/>
      <c r="G35" s="58"/>
      <c r="L35" s="4"/>
      <c r="M35" s="5"/>
      <c r="N35" s="209"/>
      <c r="O35" s="209"/>
      <c r="P35" s="69"/>
      <c r="Q35" s="68"/>
      <c r="R35" s="68"/>
      <c r="T35" s="4"/>
      <c r="U35" s="68"/>
      <c r="V35" s="68"/>
      <c r="W35" s="4"/>
      <c r="Y35" s="68"/>
      <c r="AB35" s="4"/>
      <c r="AD35" s="4"/>
      <c r="AE35" s="4"/>
      <c r="AF35" s="68"/>
      <c r="AJ35" s="58"/>
      <c r="AK35" s="58"/>
    </row>
    <row r="36" spans="2:37" s="60" customFormat="1" ht="18" customHeight="1">
      <c r="B36" s="58"/>
      <c r="C36" s="4"/>
      <c r="E36" s="58"/>
      <c r="F36" s="4"/>
      <c r="G36" s="58"/>
      <c r="H36" s="4"/>
      <c r="I36" s="4"/>
      <c r="J36" s="4"/>
      <c r="K36" s="4"/>
      <c r="L36" s="4"/>
      <c r="M36" s="5"/>
      <c r="N36" s="5"/>
      <c r="O36" s="69"/>
      <c r="Q36" s="58"/>
      <c r="R36" s="68"/>
      <c r="U36" s="68"/>
      <c r="V36" s="86"/>
      <c r="W36" s="86"/>
      <c r="X36" s="4"/>
      <c r="Y36" s="68"/>
      <c r="AD36" s="68"/>
      <c r="AE36" s="68"/>
      <c r="AF36" s="4"/>
      <c r="AJ36" s="58"/>
      <c r="AK36" s="58"/>
    </row>
    <row r="37" spans="2:37" s="60" customFormat="1" ht="18" customHeight="1">
      <c r="B37" s="58"/>
      <c r="C37" s="5"/>
      <c r="E37" s="58"/>
      <c r="J37" s="4"/>
      <c r="K37" s="4"/>
      <c r="L37" s="4"/>
      <c r="M37" s="5"/>
      <c r="N37" s="210"/>
      <c r="O37" s="5"/>
      <c r="R37" s="68"/>
      <c r="S37" s="4"/>
      <c r="V37" s="4"/>
      <c r="W37" s="4"/>
      <c r="X37" s="4"/>
      <c r="Z37"/>
      <c r="AA37" s="4"/>
      <c r="AB37" s="4"/>
      <c r="AC37" s="86"/>
      <c r="AF37" s="68"/>
      <c r="AG37" s="4"/>
      <c r="AH37"/>
      <c r="AJ37" s="58"/>
      <c r="AK37" s="58"/>
    </row>
    <row r="38" spans="2:37" s="60" customFormat="1" ht="18" customHeight="1">
      <c r="B38" s="58"/>
      <c r="C38" s="5"/>
      <c r="D38" s="5"/>
      <c r="E38" s="205" t="s">
        <v>45</v>
      </c>
      <c r="F38" s="4"/>
      <c r="G38" s="58"/>
      <c r="I38" s="4"/>
      <c r="J38" s="4"/>
      <c r="L38" s="4"/>
      <c r="M38" s="4"/>
      <c r="N38" s="58"/>
      <c r="O38" s="68"/>
      <c r="R38" s="68"/>
      <c r="S38" s="68"/>
      <c r="T38" s="68"/>
      <c r="U38" s="68"/>
      <c r="V38" s="68"/>
      <c r="X38" s="4"/>
      <c r="Y38" s="4"/>
      <c r="AB38" s="4"/>
      <c r="AC38" s="86"/>
      <c r="AI38" s="5"/>
      <c r="AJ38" s="58"/>
      <c r="AK38" s="58"/>
    </row>
    <row r="39" spans="2:37" s="60" customFormat="1" ht="18" customHeight="1">
      <c r="B39" s="58"/>
      <c r="C39" s="4"/>
      <c r="F39" s="195">
        <v>1</v>
      </c>
      <c r="J39" s="4"/>
      <c r="O39" s="68"/>
      <c r="Q39" s="4"/>
      <c r="R39" s="68"/>
      <c r="S39" s="68"/>
      <c r="U39"/>
      <c r="V39" s="4"/>
      <c r="W39" s="4"/>
      <c r="Y39"/>
      <c r="AA39" s="69"/>
      <c r="AB39" s="5"/>
      <c r="AC39" s="69"/>
      <c r="AD39" s="69"/>
      <c r="AE39" s="69"/>
      <c r="AF39" s="5"/>
      <c r="AH39" s="69"/>
      <c r="AK39" s="58"/>
    </row>
    <row r="40" spans="2:37" s="60" customFormat="1" ht="18" customHeight="1">
      <c r="B40" s="4"/>
      <c r="C40" s="4"/>
      <c r="D40" s="4"/>
      <c r="E40" s="4"/>
      <c r="F40" s="4"/>
      <c r="G40" s="4"/>
      <c r="H40" s="4"/>
      <c r="J40" s="4"/>
      <c r="K40" s="4"/>
      <c r="L40" s="68"/>
      <c r="M40" s="68"/>
      <c r="N40" s="68"/>
      <c r="O40" s="72"/>
      <c r="P40" s="5"/>
      <c r="U40" s="4"/>
      <c r="V40" s="4"/>
      <c r="AA40" s="69"/>
      <c r="AB40" s="5"/>
      <c r="AC40" s="5"/>
      <c r="AD40" s="69"/>
      <c r="AE40" s="69"/>
      <c r="AF40" s="69"/>
      <c r="AG40" s="5"/>
      <c r="AH40" s="210"/>
      <c r="AI40" s="5"/>
      <c r="AJ40"/>
      <c r="AK40" s="58"/>
    </row>
    <row r="41" spans="2:37" s="60" customFormat="1" ht="18" customHeight="1">
      <c r="B41" s="58"/>
      <c r="C41" s="4"/>
      <c r="D41" s="4"/>
      <c r="E41" s="68"/>
      <c r="G41" s="4"/>
      <c r="H41" s="68"/>
      <c r="K41" s="68"/>
      <c r="L41" s="68"/>
      <c r="M41" s="68"/>
      <c r="R41" s="68"/>
      <c r="S41" s="4"/>
      <c r="U41" s="86"/>
      <c r="AA41" s="69"/>
      <c r="AB41" s="69"/>
      <c r="AC41" s="5"/>
      <c r="AD41" s="69"/>
      <c r="AE41" s="73"/>
      <c r="AF41" s="209"/>
      <c r="AG41" s="69"/>
      <c r="AH41" s="5"/>
      <c r="AI41" s="69"/>
      <c r="AK41" s="58"/>
    </row>
    <row r="42" spans="2:37" s="60" customFormat="1" ht="18" customHeight="1">
      <c r="B42" s="197" t="s">
        <v>17</v>
      </c>
      <c r="C42" s="4"/>
      <c r="D42" s="4"/>
      <c r="E42" s="68"/>
      <c r="F42" s="157" t="s">
        <v>30</v>
      </c>
      <c r="H42" s="4"/>
      <c r="I42" s="4"/>
      <c r="J42" s="4"/>
      <c r="K42" s="68"/>
      <c r="L42" s="68"/>
      <c r="M42" s="4"/>
      <c r="N42" s="73"/>
      <c r="O42" s="68"/>
      <c r="P42" s="68"/>
      <c r="R42" s="68"/>
      <c r="S42" s="4"/>
      <c r="T42" s="68"/>
      <c r="U42" s="4"/>
      <c r="V42" s="4"/>
      <c r="W42" s="4"/>
      <c r="X42" s="4"/>
      <c r="Y42" s="74"/>
      <c r="AB42" s="68"/>
      <c r="AC42" s="4"/>
      <c r="AD42" s="4"/>
      <c r="AF42" s="71"/>
      <c r="AH42" s="4"/>
      <c r="AI42" s="4"/>
      <c r="AJ42" s="58"/>
      <c r="AK42" s="58"/>
    </row>
    <row r="43" spans="8:37" s="60" customFormat="1" ht="18" customHeight="1">
      <c r="H43" s="58"/>
      <c r="I43" s="4"/>
      <c r="J43" s="4"/>
      <c r="K43" s="4"/>
      <c r="L43" s="68"/>
      <c r="M43" s="68"/>
      <c r="N43" s="4"/>
      <c r="P43" s="4"/>
      <c r="U43" s="4"/>
      <c r="V43" s="4"/>
      <c r="Y43" s="4"/>
      <c r="AB43" s="4"/>
      <c r="AG43" s="4"/>
      <c r="AH43"/>
      <c r="AI43" s="4"/>
      <c r="AJ43"/>
      <c r="AK43" s="58"/>
    </row>
    <row r="44" spans="2:37" s="60" customFormat="1" ht="18" customHeight="1">
      <c r="B44" s="58"/>
      <c r="C44" s="68"/>
      <c r="D44" s="4"/>
      <c r="F44" s="68"/>
      <c r="G44" s="4"/>
      <c r="I44" s="86"/>
      <c r="K44" s="4"/>
      <c r="L44" s="4"/>
      <c r="R44" s="68"/>
      <c r="S44" s="73"/>
      <c r="U44" s="4"/>
      <c r="Y44" s="68"/>
      <c r="Z44" s="68"/>
      <c r="AA44" s="68"/>
      <c r="AB44" s="68"/>
      <c r="AD44" s="68"/>
      <c r="AF44" s="71"/>
      <c r="AG44" s="4"/>
      <c r="AI44" s="68"/>
      <c r="AK44" s="58"/>
    </row>
    <row r="45" spans="2:37" s="60" customFormat="1" ht="18" customHeight="1">
      <c r="B45" s="73"/>
      <c r="J45" s="4"/>
      <c r="K45" s="4"/>
      <c r="M45" s="68"/>
      <c r="N45" s="73"/>
      <c r="O45" s="68"/>
      <c r="P45" s="68"/>
      <c r="R45" s="68"/>
      <c r="S45" s="73"/>
      <c r="Y45" s="68"/>
      <c r="Z45" s="4"/>
      <c r="AA45" s="4"/>
      <c r="AB45" s="4"/>
      <c r="AC45" s="4"/>
      <c r="AE45" s="68"/>
      <c r="AF45" s="68"/>
      <c r="AG45" s="68"/>
      <c r="AH45" s="68"/>
      <c r="AI45" s="68"/>
      <c r="AJ45" s="68"/>
      <c r="AK45" s="58"/>
    </row>
    <row r="46" spans="2:37" s="60" customFormat="1" ht="18" customHeight="1">
      <c r="B46" s="58"/>
      <c r="C46" s="74"/>
      <c r="J46"/>
      <c r="L46" s="4"/>
      <c r="O46" s="4"/>
      <c r="P46" s="4"/>
      <c r="Q46" s="58"/>
      <c r="R46" s="68"/>
      <c r="S46" s="4"/>
      <c r="T46" s="73"/>
      <c r="U46" s="68"/>
      <c r="V46" s="68"/>
      <c r="X46" s="4"/>
      <c r="Y46" s="4"/>
      <c r="Z46" s="4"/>
      <c r="AA46" s="4"/>
      <c r="AC46" s="4"/>
      <c r="AD46" s="68"/>
      <c r="AE46" s="70"/>
      <c r="AF46" s="68"/>
      <c r="AG46" s="68"/>
      <c r="AH46" s="68"/>
      <c r="AI46" s="68"/>
      <c r="AJ46" s="68"/>
      <c r="AK46" s="58"/>
    </row>
    <row r="47" spans="2:37" s="60" customFormat="1" ht="18" customHeight="1">
      <c r="B47" s="58"/>
      <c r="C47" s="75"/>
      <c r="D47" s="75"/>
      <c r="H47" s="68"/>
      <c r="J47" s="68"/>
      <c r="L47" s="69"/>
      <c r="M47" s="69"/>
      <c r="N47" s="68"/>
      <c r="O47" s="68"/>
      <c r="P47" s="68"/>
      <c r="Q47" s="68"/>
      <c r="R47" s="68"/>
      <c r="T47" s="58"/>
      <c r="U47" s="68"/>
      <c r="V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74"/>
      <c r="AK47" s="58"/>
    </row>
    <row r="48" s="60" customFormat="1" ht="18" customHeight="1"/>
    <row r="49" s="60" customFormat="1" ht="18" customHeight="1"/>
    <row r="50" s="60" customFormat="1" ht="18" customHeight="1"/>
    <row r="51" s="60" customFormat="1" ht="18" customHeight="1" thickBot="1"/>
    <row r="52" spans="2:36" s="76" customFormat="1" ht="36" customHeight="1">
      <c r="B52" s="243" t="s">
        <v>14</v>
      </c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44"/>
      <c r="O52" s="224" t="s">
        <v>15</v>
      </c>
      <c r="P52" s="225"/>
      <c r="Q52" s="225"/>
      <c r="R52" s="226"/>
      <c r="S52" s="161"/>
      <c r="T52" s="224" t="s">
        <v>16</v>
      </c>
      <c r="U52" s="225"/>
      <c r="V52" s="225"/>
      <c r="W52" s="226"/>
      <c r="X52" s="227" t="s">
        <v>14</v>
      </c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9"/>
    </row>
    <row r="53" spans="2:36" s="81" customFormat="1" ht="24.75" customHeight="1" thickBot="1">
      <c r="B53" s="77" t="s">
        <v>2</v>
      </c>
      <c r="C53" s="78" t="s">
        <v>3</v>
      </c>
      <c r="D53" s="78" t="s">
        <v>4</v>
      </c>
      <c r="E53" s="78" t="s">
        <v>5</v>
      </c>
      <c r="F53" s="78" t="s">
        <v>51</v>
      </c>
      <c r="G53" s="79"/>
      <c r="H53" s="162"/>
      <c r="I53" s="162"/>
      <c r="J53" s="80" t="s">
        <v>9</v>
      </c>
      <c r="K53" s="162"/>
      <c r="L53" s="162"/>
      <c r="M53" s="162"/>
      <c r="N53" s="162"/>
      <c r="O53" s="87" t="s">
        <v>2</v>
      </c>
      <c r="P53" s="88" t="s">
        <v>6</v>
      </c>
      <c r="Q53" s="88" t="s">
        <v>7</v>
      </c>
      <c r="R53" s="89" t="s">
        <v>8</v>
      </c>
      <c r="S53" s="97" t="s">
        <v>0</v>
      </c>
      <c r="T53" s="87" t="s">
        <v>2</v>
      </c>
      <c r="U53" s="88" t="s">
        <v>6</v>
      </c>
      <c r="V53" s="88" t="s">
        <v>7</v>
      </c>
      <c r="W53" s="90" t="s">
        <v>8</v>
      </c>
      <c r="X53" s="77" t="s">
        <v>2</v>
      </c>
      <c r="Y53" s="78" t="s">
        <v>3</v>
      </c>
      <c r="Z53" s="78" t="s">
        <v>4</v>
      </c>
      <c r="AA53" s="78" t="s">
        <v>5</v>
      </c>
      <c r="AB53" s="78" t="s">
        <v>51</v>
      </c>
      <c r="AC53" s="79"/>
      <c r="AD53" s="162"/>
      <c r="AE53" s="162"/>
      <c r="AF53" s="80" t="s">
        <v>9</v>
      </c>
      <c r="AG53" s="162"/>
      <c r="AH53" s="162"/>
      <c r="AI53" s="162"/>
      <c r="AJ53" s="163"/>
    </row>
    <row r="54" spans="2:36" s="3" customFormat="1" ht="24.75" customHeight="1" thickTop="1">
      <c r="B54" s="206"/>
      <c r="C54" s="100"/>
      <c r="D54" s="17"/>
      <c r="E54" s="100"/>
      <c r="F54" s="18"/>
      <c r="G54" s="83"/>
      <c r="H54" s="84"/>
      <c r="I54" s="84"/>
      <c r="J54" s="84"/>
      <c r="K54" s="166"/>
      <c r="L54" s="166"/>
      <c r="M54" s="167"/>
      <c r="N54" s="168"/>
      <c r="O54" s="94"/>
      <c r="P54" s="95"/>
      <c r="Q54" s="95"/>
      <c r="R54" s="96"/>
      <c r="S54" s="102"/>
      <c r="T54" s="94"/>
      <c r="U54" s="98"/>
      <c r="V54" s="98"/>
      <c r="W54" s="99"/>
      <c r="X54" s="199"/>
      <c r="Y54" s="175"/>
      <c r="Z54" s="18"/>
      <c r="AA54" s="82"/>
      <c r="AB54" s="18"/>
      <c r="AC54" s="84"/>
      <c r="AD54" s="84"/>
      <c r="AE54" s="84"/>
      <c r="AF54" s="84"/>
      <c r="AG54" s="84"/>
      <c r="AH54" s="84"/>
      <c r="AI54" s="84"/>
      <c r="AJ54" s="85"/>
    </row>
    <row r="55" spans="2:36" s="3" customFormat="1" ht="24.75" customHeight="1">
      <c r="B55" s="206"/>
      <c r="C55" s="100"/>
      <c r="D55" s="17"/>
      <c r="E55" s="100"/>
      <c r="F55" s="18"/>
      <c r="G55" s="83"/>
      <c r="H55" s="84"/>
      <c r="I55" s="164"/>
      <c r="J55" s="164"/>
      <c r="K55" s="164"/>
      <c r="L55" s="164"/>
      <c r="M55" s="84"/>
      <c r="N55" s="170"/>
      <c r="O55" s="94"/>
      <c r="P55" s="95"/>
      <c r="Q55" s="95"/>
      <c r="R55" s="101"/>
      <c r="S55" s="105" t="s">
        <v>39</v>
      </c>
      <c r="T55" s="94"/>
      <c r="U55" s="98"/>
      <c r="V55" s="98"/>
      <c r="W55" s="99"/>
      <c r="X55" s="200"/>
      <c r="Y55" s="177"/>
      <c r="Z55" s="18"/>
      <c r="AA55" s="82"/>
      <c r="AB55" s="18"/>
      <c r="AC55" s="165"/>
      <c r="AD55" s="84"/>
      <c r="AE55" s="84"/>
      <c r="AF55" s="84"/>
      <c r="AG55" s="84"/>
      <c r="AH55" s="84"/>
      <c r="AI55" s="84"/>
      <c r="AJ55" s="85"/>
    </row>
    <row r="56" spans="2:36" s="3" customFormat="1" ht="24.75" customHeight="1">
      <c r="B56" s="207">
        <v>1</v>
      </c>
      <c r="C56" s="208">
        <v>6.064</v>
      </c>
      <c r="D56" s="93">
        <v>46</v>
      </c>
      <c r="E56" s="92">
        <f>C56+(D56/1000)</f>
        <v>6.11</v>
      </c>
      <c r="F56" s="155" t="s">
        <v>27</v>
      </c>
      <c r="G56" s="174" t="s">
        <v>36</v>
      </c>
      <c r="H56" s="84"/>
      <c r="I56" s="84"/>
      <c r="J56" s="84"/>
      <c r="K56" s="186" t="s">
        <v>38</v>
      </c>
      <c r="L56" s="84"/>
      <c r="M56" s="169"/>
      <c r="N56" s="170"/>
      <c r="O56" s="123">
        <v>1</v>
      </c>
      <c r="P56" s="119">
        <v>6.11</v>
      </c>
      <c r="Q56" s="119">
        <v>6.304</v>
      </c>
      <c r="R56" s="104">
        <f>(Q56-P56)*1000</f>
        <v>193.99999999999994</v>
      </c>
      <c r="S56" s="107" t="s">
        <v>1</v>
      </c>
      <c r="T56" s="120">
        <v>1</v>
      </c>
      <c r="U56" s="122">
        <v>6.073</v>
      </c>
      <c r="V56" s="122">
        <v>6.165</v>
      </c>
      <c r="W56" s="106">
        <f>(V56-U56)*1000</f>
        <v>91.99999999999963</v>
      </c>
      <c r="X56" s="200"/>
      <c r="Y56" s="177"/>
      <c r="Z56" s="18"/>
      <c r="AA56" s="82"/>
      <c r="AB56" s="18"/>
      <c r="AC56" s="165"/>
      <c r="AD56" s="84"/>
      <c r="AE56" s="84"/>
      <c r="AF56" s="84"/>
      <c r="AG56" s="84"/>
      <c r="AH56" s="84"/>
      <c r="AI56" s="84"/>
      <c r="AJ56" s="85"/>
    </row>
    <row r="57" spans="2:36" s="3" customFormat="1" ht="24.75" customHeight="1">
      <c r="B57" s="206"/>
      <c r="C57" s="100"/>
      <c r="D57" s="17"/>
      <c r="E57" s="100"/>
      <c r="F57" s="18"/>
      <c r="G57" s="83"/>
      <c r="H57" s="84"/>
      <c r="I57" s="164"/>
      <c r="J57" s="84"/>
      <c r="L57" s="84"/>
      <c r="M57" s="169"/>
      <c r="N57" s="170"/>
      <c r="O57" s="94"/>
      <c r="P57" s="95"/>
      <c r="Q57" s="95"/>
      <c r="R57" s="101"/>
      <c r="S57" s="108"/>
      <c r="T57" s="214"/>
      <c r="U57" s="215"/>
      <c r="V57" s="215"/>
      <c r="W57" s="216"/>
      <c r="X57" s="201">
        <v>3</v>
      </c>
      <c r="Y57" s="178">
        <v>6.349</v>
      </c>
      <c r="Z57" s="93">
        <v>-45</v>
      </c>
      <c r="AA57" s="92">
        <f>Y57+(Z57/1000)</f>
        <v>6.304</v>
      </c>
      <c r="AB57" s="18" t="s">
        <v>12</v>
      </c>
      <c r="AC57" s="185" t="s">
        <v>37</v>
      </c>
      <c r="AD57" s="84"/>
      <c r="AE57" s="84"/>
      <c r="AF57" s="84"/>
      <c r="AG57" s="84"/>
      <c r="AH57" s="84"/>
      <c r="AI57" s="84"/>
      <c r="AJ57" s="85"/>
    </row>
    <row r="58" spans="2:36" s="3" customFormat="1" ht="24.75" customHeight="1">
      <c r="B58" s="103">
        <v>2</v>
      </c>
      <c r="C58" s="176">
        <v>6.198</v>
      </c>
      <c r="D58" s="91">
        <v>46</v>
      </c>
      <c r="E58" s="92">
        <f>C58+(D58/1000)</f>
        <v>6.244000000000001</v>
      </c>
      <c r="F58" s="18" t="s">
        <v>12</v>
      </c>
      <c r="G58" s="173" t="s">
        <v>55</v>
      </c>
      <c r="H58" s="84"/>
      <c r="I58" s="164"/>
      <c r="J58" s="84"/>
      <c r="K58" s="84"/>
      <c r="L58" s="84"/>
      <c r="M58" s="169"/>
      <c r="N58" s="170"/>
      <c r="O58" s="121">
        <v>3</v>
      </c>
      <c r="P58" s="119">
        <v>6.11</v>
      </c>
      <c r="Q58" s="119">
        <v>6.304</v>
      </c>
      <c r="R58" s="104">
        <f>(Q58-P58)*1000</f>
        <v>193.99999999999994</v>
      </c>
      <c r="S58" s="109" t="s">
        <v>52</v>
      </c>
      <c r="T58" s="217">
        <v>3</v>
      </c>
      <c r="U58" s="218">
        <v>6.15</v>
      </c>
      <c r="V58" s="218">
        <v>6.28</v>
      </c>
      <c r="W58" s="219">
        <f>(V58-U58)*1000</f>
        <v>129.9999999999999</v>
      </c>
      <c r="X58" s="200"/>
      <c r="Y58" s="177"/>
      <c r="Z58" s="18"/>
      <c r="AA58" s="82"/>
      <c r="AB58" s="18"/>
      <c r="AC58" s="165"/>
      <c r="AD58" s="84"/>
      <c r="AE58" s="84"/>
      <c r="AF58" s="84"/>
      <c r="AG58" s="84"/>
      <c r="AH58" s="84"/>
      <c r="AI58" s="84"/>
      <c r="AJ58" s="85"/>
    </row>
    <row r="59" spans="2:36" s="3" customFormat="1" ht="24.75" customHeight="1">
      <c r="B59" s="206"/>
      <c r="C59" s="100"/>
      <c r="D59" s="17"/>
      <c r="E59" s="100"/>
      <c r="F59" s="18"/>
      <c r="G59" s="83"/>
      <c r="H59" s="84"/>
      <c r="I59" s="164"/>
      <c r="J59" s="84"/>
      <c r="K59" s="84"/>
      <c r="L59" s="84"/>
      <c r="M59" s="169"/>
      <c r="N59" s="170"/>
      <c r="O59" s="94"/>
      <c r="P59" s="95"/>
      <c r="Q59" s="95"/>
      <c r="R59" s="101"/>
      <c r="S59" s="109">
        <v>2016</v>
      </c>
      <c r="T59" s="94"/>
      <c r="U59" s="222" t="s">
        <v>57</v>
      </c>
      <c r="V59" s="223"/>
      <c r="W59" s="99"/>
      <c r="X59" s="200"/>
      <c r="Y59" s="177"/>
      <c r="Z59" s="18"/>
      <c r="AA59" s="82"/>
      <c r="AB59" s="18"/>
      <c r="AC59" s="165"/>
      <c r="AD59" s="84"/>
      <c r="AE59" s="84"/>
      <c r="AF59" s="84"/>
      <c r="AG59" s="84"/>
      <c r="AH59" s="84"/>
      <c r="AI59" s="84"/>
      <c r="AJ59" s="85"/>
    </row>
    <row r="60" spans="2:36" s="3" customFormat="1" ht="24.75" customHeight="1" thickBot="1">
      <c r="B60" s="110"/>
      <c r="C60" s="111"/>
      <c r="D60" s="19"/>
      <c r="E60" s="111"/>
      <c r="F60" s="19"/>
      <c r="G60" s="112"/>
      <c r="H60" s="113"/>
      <c r="I60" s="113"/>
      <c r="J60" s="113"/>
      <c r="K60" s="113"/>
      <c r="L60" s="113"/>
      <c r="M60" s="171"/>
      <c r="N60" s="172"/>
      <c r="O60" s="180"/>
      <c r="P60" s="181"/>
      <c r="Q60" s="181"/>
      <c r="R60" s="182"/>
      <c r="S60" s="183"/>
      <c r="T60" s="180"/>
      <c r="U60" s="220"/>
      <c r="V60" s="221"/>
      <c r="W60" s="184"/>
      <c r="X60" s="202"/>
      <c r="Y60" s="179"/>
      <c r="Z60" s="19"/>
      <c r="AA60" s="111"/>
      <c r="AB60" s="19"/>
      <c r="AC60" s="113"/>
      <c r="AD60" s="113"/>
      <c r="AE60" s="113"/>
      <c r="AF60" s="113"/>
      <c r="AG60" s="113"/>
      <c r="AH60" s="113"/>
      <c r="AI60" s="113"/>
      <c r="AJ60" s="114"/>
    </row>
  </sheetData>
  <sheetProtection password="E9A7" sheet="1"/>
  <mergeCells count="28">
    <mergeCell ref="AA8:AB8"/>
    <mergeCell ref="N8:O8"/>
    <mergeCell ref="J8:K8"/>
    <mergeCell ref="Y6:Z6"/>
    <mergeCell ref="J9:K9"/>
    <mergeCell ref="W8:X8"/>
    <mergeCell ref="W9:X9"/>
    <mergeCell ref="W6:X6"/>
    <mergeCell ref="AA5:AB5"/>
    <mergeCell ref="B52:N52"/>
    <mergeCell ref="O52:R52"/>
    <mergeCell ref="W5:X5"/>
    <mergeCell ref="AA9:AB9"/>
    <mergeCell ref="L8:M8"/>
    <mergeCell ref="Y8:Z8"/>
    <mergeCell ref="Y9:Z9"/>
    <mergeCell ref="L9:M9"/>
    <mergeCell ref="N9:O9"/>
    <mergeCell ref="U59:V59"/>
    <mergeCell ref="T52:W52"/>
    <mergeCell ref="X52:AJ52"/>
    <mergeCell ref="AA6:AB6"/>
    <mergeCell ref="J4:O4"/>
    <mergeCell ref="J5:K5"/>
    <mergeCell ref="N5:O5"/>
    <mergeCell ref="L5:M5"/>
    <mergeCell ref="Y5:Z5"/>
    <mergeCell ref="W4:AB4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2015-07-08T10:35:36Z</cp:lastPrinted>
  <dcterms:created xsi:type="dcterms:W3CDTF">2003-01-10T15:39:03Z</dcterms:created>
  <dcterms:modified xsi:type="dcterms:W3CDTF">2016-05-11T10:05:25Z</dcterms:modified>
  <cp:category/>
  <cp:version/>
  <cp:contentType/>
  <cp:contentStatus/>
</cp:coreProperties>
</file>