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4890" windowWidth="28770" windowHeight="4905" activeTab="1"/>
  </bookViews>
  <sheets>
    <sheet name="Titul" sheetId="1" r:id="rId1"/>
    <sheet name="Frýdlant nad Ostravicí" sheetId="2" r:id="rId2"/>
  </sheets>
  <definedNames/>
  <calcPr fullCalcOnLoad="1"/>
</workbook>
</file>

<file path=xl/sharedStrings.xml><?xml version="1.0" encoding="utf-8"?>
<sst xmlns="http://schemas.openxmlformats.org/spreadsheetml/2006/main" count="294" uniqueCount="174">
  <si>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</si>
  <si>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</si>
  <si>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</si>
  <si>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</si>
  <si>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</si>
  <si>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</si>
  <si>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</si>
  <si>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</si>
  <si>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</si>
  <si>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</si>
  <si>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</si>
  <si>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</si>
  <si>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</si>
  <si>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</si>
  <si>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</si>
  <si>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L 1</t>
  </si>
  <si>
    <t>L 2</t>
  </si>
  <si>
    <t>Se 5</t>
  </si>
  <si>
    <t>N</t>
  </si>
  <si>
    <t>Vjezdová</t>
  </si>
  <si>
    <t>Odjezdová</t>
  </si>
  <si>
    <t>Seřaďovací</t>
  </si>
  <si>
    <t>C</t>
  </si>
  <si>
    <t>JPg</t>
  </si>
  <si>
    <t>staničení</t>
  </si>
  <si>
    <t>námezník</t>
  </si>
  <si>
    <t>přest.</t>
  </si>
  <si>
    <t>Traťové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</si>
  <si>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</si>
  <si>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</si>
  <si>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</si>
  <si>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</si>
  <si>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Výpravčí  -  1</t>
  </si>
  <si>
    <t>poznámka</t>
  </si>
  <si>
    <t>Obvod  posunu</t>
  </si>
  <si>
    <t>ručně</t>
  </si>
  <si>
    <t>Vk 1</t>
  </si>
  <si>
    <t>L</t>
  </si>
  <si>
    <t>Automatické  hradlo</t>
  </si>
  <si>
    <t>Kód : 14</t>
  </si>
  <si>
    <t>AH - 83 ( bez návěstního bodu )</t>
  </si>
  <si>
    <t>Zjišťování  konce</t>
  </si>
  <si>
    <t>zast.</t>
  </si>
  <si>
    <t>vlaku :</t>
  </si>
  <si>
    <t>zabezpečovacího zařízení</t>
  </si>
  <si>
    <t>proj.</t>
  </si>
  <si>
    <t>Směr  :  Pržno</t>
  </si>
  <si>
    <t>Př L</t>
  </si>
  <si>
    <t>Hlavní  staniční  kolej</t>
  </si>
  <si>
    <t>Vjezd - odjezd - průjezd</t>
  </si>
  <si>
    <t>302 A</t>
  </si>
  <si>
    <t>302 C</t>
  </si>
  <si>
    <t>Počet  pracovníků :</t>
  </si>
  <si>
    <t>S</t>
  </si>
  <si>
    <t>OS</t>
  </si>
  <si>
    <t>Telefonické  dorozumívání</t>
  </si>
  <si>
    <t>Kód : 15</t>
  </si>
  <si>
    <t>AH - 83  ( s návěstním bodem )</t>
  </si>
  <si>
    <t>Oddílová  -  AH  Čeladná</t>
  </si>
  <si>
    <t>km  96,399</t>
  </si>
  <si>
    <t>Př Lo</t>
  </si>
  <si>
    <t>Př So</t>
  </si>
  <si>
    <t>Lo</t>
  </si>
  <si>
    <t>So</t>
  </si>
  <si>
    <t>do  Kunčic p/O.</t>
  </si>
  <si>
    <t>od  Kunčic p/O.</t>
  </si>
  <si>
    <t>Z  Ostravice</t>
  </si>
  <si>
    <t>Z  Kunčic p/O.</t>
  </si>
  <si>
    <t>O S</t>
  </si>
  <si>
    <t>Př S</t>
  </si>
  <si>
    <t>Př OS</t>
  </si>
  <si>
    <t>=</t>
  </si>
  <si>
    <t>Lc 91</t>
  </si>
  <si>
    <t>Sc 1</t>
  </si>
  <si>
    <t>Sc 3a</t>
  </si>
  <si>
    <t>Sc 6a</t>
  </si>
  <si>
    <t>Sc 2a</t>
  </si>
  <si>
    <t>Lc 2a</t>
  </si>
  <si>
    <t>Lc 6a</t>
  </si>
  <si>
    <t>Sc 6</t>
  </si>
  <si>
    <t>Se 4</t>
  </si>
  <si>
    <t>Sc 4</t>
  </si>
  <si>
    <t>Sc 3</t>
  </si>
  <si>
    <t>Lc 3a</t>
  </si>
  <si>
    <t>elm.</t>
  </si>
  <si>
    <t>Obvod  výpravčího JOP</t>
  </si>
  <si>
    <t>výměnový zámek, klíč Vk 2 / 5t / 5 držen v EMZ v kolejišti</t>
  </si>
  <si>
    <t>Kód :  22</t>
  </si>
  <si>
    <t>Zjišťování</t>
  </si>
  <si>
    <t>samočinně činností</t>
  </si>
  <si>
    <t>zast. - 90</t>
  </si>
  <si>
    <t>konce  vlaku</t>
  </si>
  <si>
    <t>proj. - 30</t>
  </si>
  <si>
    <t>3 a</t>
  </si>
  <si>
    <t>2 a</t>
  </si>
  <si>
    <t>6 a</t>
  </si>
  <si>
    <t>Km  101,057</t>
  </si>
  <si>
    <t>Km  101,057  =  0,000</t>
  </si>
  <si>
    <t>S 91</t>
  </si>
  <si>
    <t>Cestová</t>
  </si>
  <si>
    <t>Kolej 91</t>
  </si>
  <si>
    <t>L 3</t>
  </si>
  <si>
    <t>L 4</t>
  </si>
  <si>
    <t>L 6</t>
  </si>
  <si>
    <t>L 8</t>
  </si>
  <si>
    <t>Se 1</t>
  </si>
  <si>
    <t>Se 2</t>
  </si>
  <si>
    <t>Se 3</t>
  </si>
  <si>
    <t>Se 6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</si>
  <si>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</si>
  <si>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</si>
  <si>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při jízdě do odbočky - rychlost 50 km/h</t>
  </si>
  <si>
    <t>Sc 2</t>
  </si>
  <si>
    <t>Se 7</t>
  </si>
  <si>
    <t>Se 8</t>
  </si>
  <si>
    <t>Se 9</t>
  </si>
  <si>
    <t>Se 10</t>
  </si>
  <si>
    <t>Se 11</t>
  </si>
  <si>
    <t>Se 12</t>
  </si>
  <si>
    <t>Se 13</t>
  </si>
  <si>
    <t>Se 14</t>
  </si>
  <si>
    <t>Srovnávací kilometr :</t>
  </si>
  <si>
    <t>km 0,583 = 0,000</t>
  </si>
  <si>
    <t>( 6a + 6 = 527 m )</t>
  </si>
  <si>
    <t>Jen odjezd směr Kunčice p/O. + Ostravice</t>
  </si>
  <si>
    <t>( 3a + 3 = 563 m )</t>
  </si>
  <si>
    <t>( 2a + 2 = 617 m )</t>
  </si>
  <si>
    <t>1 + 3</t>
  </si>
  <si>
    <t>2 + 4</t>
  </si>
  <si>
    <t>Směr  :  Ostravice</t>
  </si>
  <si>
    <t>Směr  :  Kunčice pod Ondřejníkem</t>
  </si>
  <si>
    <t>výpravčí  //</t>
  </si>
  <si>
    <t>ESA 11</t>
  </si>
  <si>
    <t>Elektronické  stavědlo  -  J O P</t>
  </si>
  <si>
    <t>Vk 2</t>
  </si>
  <si>
    <t>Vk 3</t>
  </si>
  <si>
    <t>Nedostatečné</t>
  </si>
  <si>
    <t>zábrzdné  vzdálenosti</t>
  </si>
  <si>
    <t>Mezi návěstidly</t>
  </si>
  <si>
    <t>metrů</t>
  </si>
  <si>
    <t>EZ</t>
  </si>
  <si>
    <t>( Vk 2 / 5t / 5 )</t>
  </si>
  <si>
    <t>č. II,  mimoúrovňové, ostrovní</t>
  </si>
  <si>
    <t>č. I,  mimoúrovňové, ostrovní</t>
  </si>
  <si>
    <t>( podchod v km 101,100 )</t>
  </si>
  <si>
    <t>Lc 91  -  Lc 6a</t>
  </si>
  <si>
    <t>Lc 91  -  Lc 3a</t>
  </si>
  <si>
    <t>Lc 91  -  Lc 2a</t>
  </si>
  <si>
    <t>Sc 2  -  Sc 2a</t>
  </si>
  <si>
    <t>Sc 4  -  Sc 2a</t>
  </si>
  <si>
    <t>Sc 3  -  Sc 3a</t>
  </si>
  <si>
    <t>Sc 6  -  Sc 6a</t>
  </si>
  <si>
    <t>S  -  Sc 3</t>
  </si>
  <si>
    <t>Lc 2a  -  L 4</t>
  </si>
  <si>
    <t>Lc 2a  -  L 2</t>
  </si>
  <si>
    <t>Lc 3a  -  L 3</t>
  </si>
  <si>
    <t>Lc 6a  -  L 6</t>
  </si>
  <si>
    <t>( 0,371 )</t>
  </si>
  <si>
    <t>( 0,492 )</t>
  </si>
  <si>
    <t>( 0,383 )</t>
  </si>
  <si>
    <r>
      <t xml:space="preserve">Vk 4        </t>
    </r>
    <r>
      <rPr>
        <sz val="10"/>
        <color indexed="12"/>
        <rFont val="Arial CE"/>
        <family val="2"/>
      </rPr>
      <t>Se 5</t>
    </r>
  </si>
  <si>
    <t>doprovod vlaku</t>
  </si>
  <si>
    <t>00  // 61</t>
  </si>
  <si>
    <t>Kunčické  zhlaví</t>
  </si>
  <si>
    <t>Z / na</t>
  </si>
  <si>
    <t>na / z  k.č.</t>
  </si>
  <si>
    <t>přes  vyhybky</t>
  </si>
  <si>
    <t>TK Ostravice</t>
  </si>
  <si>
    <t>15, 14, 12</t>
  </si>
  <si>
    <t>KANGO</t>
  </si>
  <si>
    <t>VII. / 2013  ( podle projektu )</t>
  </si>
  <si>
    <t>provoz podle SŽDC D 3</t>
  </si>
  <si>
    <t>Vlečka č.:</t>
  </si>
  <si>
    <t>dirigující dispečer pro trať D 3 Frýdlant nad Ostravicí  -  Ostravice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</si>
</sst>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0.000000"/>
  </numFmts>
  <fonts count="53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2"/>
      <name val="Times New Roman"/>
      <family val="1"/>
    </font>
    <font>
      <b/>
      <sz val="18"/>
      <color indexed="10"/>
      <name val="Times New Roman CE"/>
      <family val="1"/>
    </font>
    <font>
      <i/>
      <sz val="14"/>
      <name val="Times New Roman CE"/>
      <family val="0"/>
    </font>
    <font>
      <b/>
      <sz val="16"/>
      <color indexed="16"/>
      <name val="Arial CE"/>
      <family val="0"/>
    </font>
    <font>
      <b/>
      <sz val="14"/>
      <name val="Times New Roman CE"/>
      <family val="1"/>
    </font>
    <font>
      <b/>
      <sz val="11"/>
      <color indexed="12"/>
      <name val="Arial CE"/>
      <family val="0"/>
    </font>
    <font>
      <b/>
      <sz val="12"/>
      <color indexed="12"/>
      <name val="Arial CE"/>
      <family val="2"/>
    </font>
    <font>
      <sz val="13"/>
      <name val="Arial CE"/>
      <family val="2"/>
    </font>
    <font>
      <b/>
      <sz val="10"/>
      <color indexed="12"/>
      <name val="Arial CE"/>
      <family val="0"/>
    </font>
    <font>
      <sz val="14"/>
      <name val="Arial"/>
      <family val="0"/>
    </font>
    <font>
      <sz val="9"/>
      <name val="Arial CE"/>
      <family val="0"/>
    </font>
    <font>
      <sz val="20"/>
      <name val="Arial CE"/>
      <family val="2"/>
    </font>
    <font>
      <b/>
      <sz val="12"/>
      <name val="Arial"/>
      <family val="2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13" fillId="0" borderId="23" xfId="21" applyNumberFormat="1" applyFont="1" applyBorder="1" applyAlignment="1">
      <alignment horizontal="center"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164" fontId="19" fillId="0" borderId="1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25" fillId="0" borderId="0" xfId="0" applyFont="1" applyAlignment="1">
      <alignment horizont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3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164" fontId="24" fillId="0" borderId="24" xfId="0" applyNumberFormat="1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22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38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64" fontId="14" fillId="0" borderId="24" xfId="21" applyNumberFormat="1" applyFont="1" applyFill="1" applyBorder="1" applyAlignment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164" fontId="19" fillId="0" borderId="8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4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Font="1" applyAlignment="1">
      <alignment vertical="center"/>
    </xf>
    <xf numFmtId="164" fontId="0" fillId="0" borderId="24" xfId="21" applyNumberFormat="1" applyFont="1" applyFill="1" applyBorder="1" applyAlignment="1">
      <alignment vertical="center"/>
      <protection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0" fontId="11" fillId="0" borderId="0" xfId="21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40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5" borderId="54" xfId="0" applyFill="1" applyBorder="1" applyAlignment="1">
      <alignment/>
    </xf>
    <xf numFmtId="0" fontId="0" fillId="5" borderId="55" xfId="0" applyFill="1" applyBorder="1" applyAlignment="1">
      <alignment/>
    </xf>
    <xf numFmtId="0" fontId="0" fillId="5" borderId="56" xfId="0" applyFill="1" applyBorder="1" applyAlignment="1">
      <alignment/>
    </xf>
    <xf numFmtId="0" fontId="0" fillId="6" borderId="41" xfId="0" applyFont="1" applyFill="1" applyBorder="1" applyAlignment="1">
      <alignment horizontal="center" vertical="center"/>
    </xf>
    <xf numFmtId="0" fontId="0" fillId="6" borderId="22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19" fillId="0" borderId="24" xfId="0" applyNumberFormat="1" applyFont="1" applyBorder="1" applyAlignment="1" quotePrefix="1">
      <alignment horizontal="center" vertical="center"/>
    </xf>
    <xf numFmtId="164" fontId="19" fillId="0" borderId="10" xfId="0" applyNumberFormat="1" applyFont="1" applyBorder="1" applyAlignment="1" quotePrefix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64" fontId="29" fillId="0" borderId="2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64" fontId="19" fillId="0" borderId="8" xfId="0" applyNumberFormat="1" applyFont="1" applyBorder="1" applyAlignment="1" quotePrefix="1">
      <alignment horizontal="center" vertical="center"/>
    </xf>
    <xf numFmtId="164" fontId="11" fillId="0" borderId="10" xfId="0" applyNumberFormat="1" applyFont="1" applyBorder="1" applyAlignment="1" quotePrefix="1">
      <alignment horizontal="center" vertical="center"/>
    </xf>
    <xf numFmtId="164" fontId="11" fillId="0" borderId="8" xfId="0" applyNumberFormat="1" applyFont="1" applyBorder="1" applyAlignment="1" quotePrefix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164" fontId="0" fillId="0" borderId="24" xfId="0" applyNumberFormat="1" applyFont="1" applyBorder="1" applyAlignment="1" quotePrefix="1">
      <alignment horizontal="center" vertical="center"/>
    </xf>
    <xf numFmtId="164" fontId="0" fillId="0" borderId="10" xfId="0" applyNumberFormat="1" applyFont="1" applyBorder="1" applyAlignment="1" quotePrefix="1">
      <alignment horizontal="center" vertical="center"/>
    </xf>
    <xf numFmtId="164" fontId="0" fillId="0" borderId="0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28" fillId="0" borderId="24" xfId="0" applyNumberFormat="1" applyFont="1" applyBorder="1" applyAlignment="1">
      <alignment horizontal="center" vertical="center"/>
    </xf>
    <xf numFmtId="0" fontId="42" fillId="0" borderId="24" xfId="0" applyNumberFormat="1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2" fillId="0" borderId="38" xfId="0" applyNumberFormat="1" applyFont="1" applyBorder="1" applyAlignment="1">
      <alignment horizontal="center" vertical="center"/>
    </xf>
    <xf numFmtId="0" fontId="28" fillId="0" borderId="38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3" fillId="0" borderId="23" xfId="21" applyNumberFormat="1" applyFont="1" applyBorder="1" applyAlignment="1">
      <alignment horizontal="center" vertical="center"/>
      <protection/>
    </xf>
    <xf numFmtId="0" fontId="0" fillId="0" borderId="0" xfId="21" applyFont="1" applyFill="1" applyBorder="1">
      <alignment/>
      <protection/>
    </xf>
    <xf numFmtId="0" fontId="10" fillId="0" borderId="0" xfId="21" applyNumberFormat="1" applyFont="1" applyBorder="1" applyAlignment="1">
      <alignment horizontal="center" vertical="center"/>
      <protection/>
    </xf>
    <xf numFmtId="49" fontId="33" fillId="0" borderId="0" xfId="21" applyNumberFormat="1" applyFont="1" applyBorder="1" applyAlignment="1">
      <alignment horizontal="center"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14" fillId="0" borderId="10" xfId="21" applyNumberFormat="1" applyFont="1" applyBorder="1" applyAlignment="1">
      <alignment horizontal="center" vertical="center"/>
      <protection/>
    </xf>
    <xf numFmtId="164" fontId="41" fillId="0" borderId="24" xfId="21" applyNumberFormat="1" applyFont="1" applyFill="1" applyBorder="1" applyAlignment="1">
      <alignment horizontal="center"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0" fontId="33" fillId="0" borderId="0" xfId="21" applyFont="1" applyBorder="1" applyAlignment="1">
      <alignment horizontal="center"/>
      <protection/>
    </xf>
    <xf numFmtId="0" fontId="4" fillId="0" borderId="12" xfId="0" applyFont="1" applyBorder="1" applyAlignment="1">
      <alignment horizontal="center" vertical="center"/>
    </xf>
    <xf numFmtId="0" fontId="33" fillId="0" borderId="0" xfId="2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0" fillId="0" borderId="59" xfId="0" applyNumberFormat="1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64" fontId="15" fillId="0" borderId="2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6" borderId="61" xfId="0" applyFont="1" applyFill="1" applyBorder="1" applyAlignment="1">
      <alignment horizontal="center" vertical="center"/>
    </xf>
    <xf numFmtId="0" fontId="0" fillId="6" borderId="62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5" fillId="0" borderId="0" xfId="0" applyFont="1" applyAlignment="1">
      <alignment horizontal="left" vertical="top"/>
    </xf>
    <xf numFmtId="0" fontId="0" fillId="2" borderId="63" xfId="0" applyFont="1" applyFill="1" applyBorder="1" applyAlignment="1">
      <alignment horizontal="center" vertical="center"/>
    </xf>
    <xf numFmtId="0" fontId="0" fillId="2" borderId="64" xfId="0" applyFont="1" applyFill="1" applyBorder="1" applyAlignment="1">
      <alignment horizontal="center" vertical="center"/>
    </xf>
    <xf numFmtId="0" fontId="29" fillId="2" borderId="64" xfId="0" applyFont="1" applyFill="1" applyBorder="1" applyAlignment="1">
      <alignment horizontal="center" vertical="center"/>
    </xf>
    <xf numFmtId="0" fontId="0" fillId="2" borderId="65" xfId="0" applyFont="1" applyFill="1" applyBorder="1" applyAlignment="1">
      <alignment horizontal="center" vertical="center"/>
    </xf>
    <xf numFmtId="0" fontId="33" fillId="0" borderId="0" xfId="21" applyFont="1" applyFill="1" applyBorder="1" applyAlignment="1">
      <alignment horizontal="center"/>
      <protection/>
    </xf>
    <xf numFmtId="0" fontId="17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17" fillId="0" borderId="0" xfId="0" applyFont="1" applyAlignment="1">
      <alignment horizontal="left" vertical="top"/>
    </xf>
    <xf numFmtId="0" fontId="0" fillId="0" borderId="0" xfId="0" applyBorder="1" applyAlignment="1">
      <alignment horizontal="center"/>
    </xf>
    <xf numFmtId="0" fontId="18" fillId="0" borderId="0" xfId="0" applyFont="1" applyAlignment="1">
      <alignment horizontal="left" vertical="top"/>
    </xf>
    <xf numFmtId="164" fontId="0" fillId="0" borderId="0" xfId="0" applyNumberFormat="1" applyAlignment="1">
      <alignment horizontal="center"/>
    </xf>
    <xf numFmtId="0" fontId="17" fillId="0" borderId="0" xfId="0" applyFont="1" applyAlignment="1">
      <alignment horizontal="right" vertical="top"/>
    </xf>
    <xf numFmtId="0" fontId="17" fillId="0" borderId="0" xfId="0" applyFont="1" applyAlignment="1">
      <alignment horizontal="center" vertical="top"/>
    </xf>
    <xf numFmtId="0" fontId="47" fillId="0" borderId="0" xfId="0" applyFont="1" applyAlignment="1">
      <alignment horizontal="right" vertical="top"/>
    </xf>
    <xf numFmtId="0" fontId="18" fillId="0" borderId="0" xfId="0" applyFont="1" applyAlignment="1">
      <alignment horizontal="right"/>
    </xf>
    <xf numFmtId="0" fontId="0" fillId="0" borderId="61" xfId="0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66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49" fontId="4" fillId="0" borderId="0" xfId="21" applyNumberFormat="1" applyFont="1" applyFill="1" applyBorder="1" applyAlignment="1">
      <alignment horizontal="center" vertical="center"/>
      <protection/>
    </xf>
    <xf numFmtId="0" fontId="0" fillId="0" borderId="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" fontId="4" fillId="0" borderId="6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4" fillId="0" borderId="68" xfId="0" applyFont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0" fillId="0" borderId="69" xfId="0" applyBorder="1" applyAlignment="1">
      <alignment vertical="center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52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6" fillId="0" borderId="0" xfId="21" applyFont="1" applyBorder="1" applyAlignment="1">
      <alignment horizontal="center" vertical="center"/>
      <protection/>
    </xf>
    <xf numFmtId="0" fontId="24" fillId="0" borderId="9" xfId="20" applyFont="1" applyBorder="1" applyAlignment="1">
      <alignment horizontal="center" vertical="center"/>
      <protection/>
    </xf>
    <xf numFmtId="0" fontId="24" fillId="0" borderId="0" xfId="20" applyFont="1" applyBorder="1" applyAlignment="1">
      <alignment horizontal="center" vertical="center"/>
      <protection/>
    </xf>
    <xf numFmtId="0" fontId="24" fillId="0" borderId="10" xfId="20" applyFont="1" applyBorder="1" applyAlignment="1">
      <alignment horizontal="center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71" xfId="21" applyFont="1" applyFill="1" applyBorder="1" applyAlignment="1">
      <alignment horizontal="center" vertical="center"/>
      <protection/>
    </xf>
    <xf numFmtId="0" fontId="4" fillId="4" borderId="72" xfId="21" applyFont="1" applyFill="1" applyBorder="1" applyAlignment="1">
      <alignment horizontal="center" vertical="center"/>
      <protection/>
    </xf>
    <xf numFmtId="0" fontId="4" fillId="4" borderId="73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/>
      <protection/>
    </xf>
    <xf numFmtId="0" fontId="46" fillId="0" borderId="9" xfId="21" applyFont="1" applyBorder="1" applyAlignment="1">
      <alignment horizontal="center" vertical="center"/>
      <protection/>
    </xf>
    <xf numFmtId="0" fontId="46" fillId="0" borderId="10" xfId="21" applyFont="1" applyBorder="1" applyAlignment="1">
      <alignment horizontal="center" vertical="center"/>
      <protection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19" fillId="0" borderId="9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10" xfId="21" applyFont="1" applyBorder="1" applyAlignment="1">
      <alignment horizontal="center" vertical="center"/>
      <protection/>
    </xf>
    <xf numFmtId="0" fontId="48" fillId="0" borderId="27" xfId="0" applyFont="1" applyFill="1" applyBorder="1" applyAlignment="1">
      <alignment horizontal="center" vertical="center"/>
    </xf>
    <xf numFmtId="0" fontId="48" fillId="0" borderId="28" xfId="0" applyFont="1" applyFill="1" applyBorder="1" applyAlignment="1">
      <alignment horizontal="center" vertical="center"/>
    </xf>
    <xf numFmtId="0" fontId="48" fillId="0" borderId="29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48" fillId="0" borderId="2" xfId="0" applyFont="1" applyFill="1" applyBorder="1" applyAlignment="1">
      <alignment horizontal="center" vertical="center"/>
    </xf>
    <xf numFmtId="0" fontId="48" fillId="0" borderId="3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15" fillId="0" borderId="76" xfId="0" applyFont="1" applyFill="1" applyBorder="1" applyAlignment="1">
      <alignment horizontal="center" vertical="center"/>
    </xf>
    <xf numFmtId="0" fontId="15" fillId="0" borderId="75" xfId="0" applyFont="1" applyFill="1" applyBorder="1" applyAlignment="1">
      <alignment horizontal="center" vertical="center"/>
    </xf>
    <xf numFmtId="0" fontId="21" fillId="6" borderId="61" xfId="0" applyFont="1" applyFill="1" applyBorder="1" applyAlignment="1">
      <alignment horizontal="center" vertical="center"/>
    </xf>
    <xf numFmtId="0" fontId="21" fillId="6" borderId="41" xfId="0" applyFont="1" applyFill="1" applyBorder="1" applyAlignment="1">
      <alignment horizontal="center" vertical="center"/>
    </xf>
    <xf numFmtId="0" fontId="21" fillId="6" borderId="34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2" fillId="5" borderId="55" xfId="0" applyFont="1" applyFill="1" applyBorder="1" applyAlignment="1">
      <alignment horizontal="center" vertical="center"/>
    </xf>
    <xf numFmtId="0" fontId="21" fillId="6" borderId="62" xfId="0" applyFont="1" applyFill="1" applyBorder="1" applyAlignment="1">
      <alignment horizontal="center" vertical="center"/>
    </xf>
    <xf numFmtId="0" fontId="21" fillId="6" borderId="77" xfId="0" applyFont="1" applyFill="1" applyBorder="1" applyAlignment="1">
      <alignment horizontal="center" vertical="center"/>
    </xf>
    <xf numFmtId="0" fontId="21" fillId="6" borderId="78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center" vertical="center"/>
    </xf>
    <xf numFmtId="0" fontId="34" fillId="6" borderId="79" xfId="0" applyFont="1" applyFill="1" applyBorder="1" applyAlignment="1">
      <alignment horizontal="center" vertical="center"/>
    </xf>
    <xf numFmtId="0" fontId="34" fillId="6" borderId="80" xfId="0" applyFont="1" applyFill="1" applyBorder="1" applyAlignment="1">
      <alignment horizontal="center" vertical="center"/>
    </xf>
    <xf numFmtId="0" fontId="34" fillId="6" borderId="81" xfId="0" applyFont="1" applyFill="1" applyBorder="1" applyAlignment="1">
      <alignment horizontal="center" vertical="center"/>
    </xf>
    <xf numFmtId="0" fontId="34" fillId="6" borderId="41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21" fillId="6" borderId="79" xfId="0" applyFont="1" applyFill="1" applyBorder="1" applyAlignment="1">
      <alignment horizontal="center" vertical="center"/>
    </xf>
    <xf numFmtId="44" fontId="21" fillId="6" borderId="77" xfId="18" applyFont="1" applyFill="1" applyBorder="1" applyAlignment="1">
      <alignment horizontal="center" vertical="center"/>
    </xf>
    <xf numFmtId="44" fontId="21" fillId="6" borderId="80" xfId="18" applyFont="1" applyFill="1" applyBorder="1" applyAlignment="1">
      <alignment horizontal="center" vertical="center"/>
    </xf>
    <xf numFmtId="44" fontId="21" fillId="6" borderId="78" xfId="18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44" fontId="21" fillId="6" borderId="79" xfId="18" applyFont="1" applyFill="1" applyBorder="1" applyAlignment="1">
      <alignment horizontal="center" vertical="center"/>
    </xf>
    <xf numFmtId="44" fontId="21" fillId="6" borderId="81" xfId="18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895350</xdr:colOff>
      <xdr:row>41</xdr:row>
      <xdr:rowOff>0</xdr:rowOff>
    </xdr:from>
    <xdr:to>
      <xdr:col>13</xdr:col>
      <xdr:colOff>504825</xdr:colOff>
      <xdr:row>41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1110615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895350</xdr:colOff>
      <xdr:row>41</xdr:row>
      <xdr:rowOff>0</xdr:rowOff>
    </xdr:from>
    <xdr:to>
      <xdr:col>14</xdr:col>
      <xdr:colOff>9525</xdr:colOff>
      <xdr:row>41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11106150" y="1028700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41</xdr:row>
      <xdr:rowOff>0</xdr:rowOff>
    </xdr:from>
    <xdr:to>
      <xdr:col>14</xdr:col>
      <xdr:colOff>504825</xdr:colOff>
      <xdr:row>41</xdr:row>
      <xdr:rowOff>0</xdr:rowOff>
    </xdr:to>
    <xdr:sp>
      <xdr:nvSpPr>
        <xdr:cNvPr id="3" name="Line 4"/>
        <xdr:cNvSpPr>
          <a:spLocks/>
        </xdr:cNvSpPr>
      </xdr:nvSpPr>
      <xdr:spPr>
        <a:xfrm flipH="1">
          <a:off x="120015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41</xdr:row>
      <xdr:rowOff>0</xdr:rowOff>
    </xdr:from>
    <xdr:to>
      <xdr:col>15</xdr:col>
      <xdr:colOff>9525</xdr:colOff>
      <xdr:row>41</xdr:row>
      <xdr:rowOff>0</xdr:rowOff>
    </xdr:to>
    <xdr:sp>
      <xdr:nvSpPr>
        <xdr:cNvPr id="4" name="Line 5"/>
        <xdr:cNvSpPr>
          <a:spLocks/>
        </xdr:cNvSpPr>
      </xdr:nvSpPr>
      <xdr:spPr>
        <a:xfrm flipH="1">
          <a:off x="12001500" y="1028700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41</xdr:row>
      <xdr:rowOff>0</xdr:rowOff>
    </xdr:from>
    <xdr:to>
      <xdr:col>15</xdr:col>
      <xdr:colOff>504825</xdr:colOff>
      <xdr:row>41</xdr:row>
      <xdr:rowOff>0</xdr:rowOff>
    </xdr:to>
    <xdr:sp>
      <xdr:nvSpPr>
        <xdr:cNvPr id="5" name="Line 6"/>
        <xdr:cNvSpPr>
          <a:spLocks/>
        </xdr:cNvSpPr>
      </xdr:nvSpPr>
      <xdr:spPr>
        <a:xfrm flipH="1">
          <a:off x="1289685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41</xdr:row>
      <xdr:rowOff>0</xdr:rowOff>
    </xdr:from>
    <xdr:to>
      <xdr:col>16</xdr:col>
      <xdr:colOff>9525</xdr:colOff>
      <xdr:row>41</xdr:row>
      <xdr:rowOff>0</xdr:rowOff>
    </xdr:to>
    <xdr:sp>
      <xdr:nvSpPr>
        <xdr:cNvPr id="6" name="Line 7"/>
        <xdr:cNvSpPr>
          <a:spLocks/>
        </xdr:cNvSpPr>
      </xdr:nvSpPr>
      <xdr:spPr>
        <a:xfrm flipH="1">
          <a:off x="12896850" y="1028700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Frýdlant  nad  Ostravicí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495300</xdr:colOff>
      <xdr:row>28</xdr:row>
      <xdr:rowOff>114300</xdr:rowOff>
    </xdr:from>
    <xdr:to>
      <xdr:col>66</xdr:col>
      <xdr:colOff>19050</xdr:colOff>
      <xdr:row>28</xdr:row>
      <xdr:rowOff>114300</xdr:rowOff>
    </xdr:to>
    <xdr:sp>
      <xdr:nvSpPr>
        <xdr:cNvPr id="1" name="Line 34"/>
        <xdr:cNvSpPr>
          <a:spLocks/>
        </xdr:cNvSpPr>
      </xdr:nvSpPr>
      <xdr:spPr>
        <a:xfrm>
          <a:off x="19354800" y="7181850"/>
          <a:ext cx="2924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31</xdr:row>
      <xdr:rowOff>114300</xdr:rowOff>
    </xdr:from>
    <xdr:to>
      <xdr:col>44</xdr:col>
      <xdr:colOff>495300</xdr:colOff>
      <xdr:row>31</xdr:row>
      <xdr:rowOff>114300</xdr:rowOff>
    </xdr:to>
    <xdr:sp>
      <xdr:nvSpPr>
        <xdr:cNvPr id="2" name="Line 33"/>
        <xdr:cNvSpPr>
          <a:spLocks/>
        </xdr:cNvSpPr>
      </xdr:nvSpPr>
      <xdr:spPr>
        <a:xfrm>
          <a:off x="22326600" y="7867650"/>
          <a:ext cx="1040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22</xdr:row>
      <xdr:rowOff>114300</xdr:rowOff>
    </xdr:from>
    <xdr:to>
      <xdr:col>49</xdr:col>
      <xdr:colOff>266700</xdr:colOff>
      <xdr:row>22</xdr:row>
      <xdr:rowOff>114300</xdr:rowOff>
    </xdr:to>
    <xdr:sp>
      <xdr:nvSpPr>
        <xdr:cNvPr id="3" name="Line 31"/>
        <xdr:cNvSpPr>
          <a:spLocks/>
        </xdr:cNvSpPr>
      </xdr:nvSpPr>
      <xdr:spPr>
        <a:xfrm>
          <a:off x="23069550" y="5810250"/>
          <a:ext cx="1337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25</xdr:row>
      <xdr:rowOff>114300</xdr:rowOff>
    </xdr:from>
    <xdr:to>
      <xdr:col>79</xdr:col>
      <xdr:colOff>247650</xdr:colOff>
      <xdr:row>25</xdr:row>
      <xdr:rowOff>114300</xdr:rowOff>
    </xdr:to>
    <xdr:sp>
      <xdr:nvSpPr>
        <xdr:cNvPr id="4" name="Line 35"/>
        <xdr:cNvSpPr>
          <a:spLocks/>
        </xdr:cNvSpPr>
      </xdr:nvSpPr>
      <xdr:spPr>
        <a:xfrm>
          <a:off x="49501425" y="6496050"/>
          <a:ext cx="9210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28</xdr:row>
      <xdr:rowOff>114300</xdr:rowOff>
    </xdr:from>
    <xdr:to>
      <xdr:col>79</xdr:col>
      <xdr:colOff>247650</xdr:colOff>
      <xdr:row>28</xdr:row>
      <xdr:rowOff>114300</xdr:rowOff>
    </xdr:to>
    <xdr:sp>
      <xdr:nvSpPr>
        <xdr:cNvPr id="5" name="Line 28"/>
        <xdr:cNvSpPr>
          <a:spLocks/>
        </xdr:cNvSpPr>
      </xdr:nvSpPr>
      <xdr:spPr>
        <a:xfrm>
          <a:off x="49530000" y="7181850"/>
          <a:ext cx="918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32</xdr:row>
      <xdr:rowOff>114300</xdr:rowOff>
    </xdr:from>
    <xdr:to>
      <xdr:col>88</xdr:col>
      <xdr:colOff>504825</xdr:colOff>
      <xdr:row>32</xdr:row>
      <xdr:rowOff>114300</xdr:rowOff>
    </xdr:to>
    <xdr:sp>
      <xdr:nvSpPr>
        <xdr:cNvPr id="6" name="Line 27"/>
        <xdr:cNvSpPr>
          <a:spLocks/>
        </xdr:cNvSpPr>
      </xdr:nvSpPr>
      <xdr:spPr>
        <a:xfrm>
          <a:off x="40900350" y="8096250"/>
          <a:ext cx="2452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25</xdr:row>
      <xdr:rowOff>114300</xdr:rowOff>
    </xdr:from>
    <xdr:to>
      <xdr:col>66</xdr:col>
      <xdr:colOff>47625</xdr:colOff>
      <xdr:row>25</xdr:row>
      <xdr:rowOff>114300</xdr:rowOff>
    </xdr:to>
    <xdr:sp>
      <xdr:nvSpPr>
        <xdr:cNvPr id="7" name="Line 32"/>
        <xdr:cNvSpPr>
          <a:spLocks/>
        </xdr:cNvSpPr>
      </xdr:nvSpPr>
      <xdr:spPr>
        <a:xfrm>
          <a:off x="12915900" y="6496050"/>
          <a:ext cx="35709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25</xdr:row>
      <xdr:rowOff>114300</xdr:rowOff>
    </xdr:from>
    <xdr:to>
      <xdr:col>15</xdr:col>
      <xdr:colOff>0</xdr:colOff>
      <xdr:row>25</xdr:row>
      <xdr:rowOff>114300</xdr:rowOff>
    </xdr:to>
    <xdr:sp>
      <xdr:nvSpPr>
        <xdr:cNvPr id="8" name="Line 23"/>
        <xdr:cNvSpPr>
          <a:spLocks/>
        </xdr:cNvSpPr>
      </xdr:nvSpPr>
      <xdr:spPr>
        <a:xfrm>
          <a:off x="981075" y="6496050"/>
          <a:ext cx="9934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0</xdr:colOff>
      <xdr:row>41</xdr:row>
      <xdr:rowOff>0</xdr:rowOff>
    </xdr:from>
    <xdr:to>
      <xdr:col>106</xdr:col>
      <xdr:colOff>0</xdr:colOff>
      <xdr:row>43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68865750" y="100393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56</xdr:col>
      <xdr:colOff>0</xdr:colOff>
      <xdr:row>2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361759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Frýdlant  nad  Ostravicí</a:t>
          </a:r>
        </a:p>
      </xdr:txBody>
    </xdr:sp>
    <xdr:clientData/>
  </xdr:twoCellAnchor>
  <xdr:twoCellAnchor>
    <xdr:from>
      <xdr:col>65</xdr:col>
      <xdr:colOff>514350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1" name="Line 5"/>
        <xdr:cNvSpPr>
          <a:spLocks/>
        </xdr:cNvSpPr>
      </xdr:nvSpPr>
      <xdr:spPr>
        <a:xfrm flipH="1">
          <a:off x="48577500" y="10058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323850</xdr:colOff>
      <xdr:row>5</xdr:row>
      <xdr:rowOff>0</xdr:rowOff>
    </xdr:from>
    <xdr:ext cx="323850" cy="285750"/>
    <xdr:sp>
      <xdr:nvSpPr>
        <xdr:cNvPr id="12" name="Oval 10"/>
        <xdr:cNvSpPr>
          <a:spLocks noChangeAspect="1"/>
        </xdr:cNvSpPr>
      </xdr:nvSpPr>
      <xdr:spPr>
        <a:xfrm>
          <a:off x="385000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83</xdr:col>
      <xdr:colOff>247650</xdr:colOff>
      <xdr:row>24</xdr:row>
      <xdr:rowOff>142875</xdr:rowOff>
    </xdr:from>
    <xdr:to>
      <xdr:col>88</xdr:col>
      <xdr:colOff>504825</xdr:colOff>
      <xdr:row>31</xdr:row>
      <xdr:rowOff>114300</xdr:rowOff>
    </xdr:to>
    <xdr:sp>
      <xdr:nvSpPr>
        <xdr:cNvPr id="13" name="Line 56"/>
        <xdr:cNvSpPr>
          <a:spLocks/>
        </xdr:cNvSpPr>
      </xdr:nvSpPr>
      <xdr:spPr>
        <a:xfrm flipH="1" flipV="1">
          <a:off x="61683900" y="6296025"/>
          <a:ext cx="3743325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34</xdr:row>
      <xdr:rowOff>0</xdr:rowOff>
    </xdr:from>
    <xdr:to>
      <xdr:col>95</xdr:col>
      <xdr:colOff>247650</xdr:colOff>
      <xdr:row>34</xdr:row>
      <xdr:rowOff>76200</xdr:rowOff>
    </xdr:to>
    <xdr:sp>
      <xdr:nvSpPr>
        <xdr:cNvPr id="14" name="Line 79"/>
        <xdr:cNvSpPr>
          <a:spLocks/>
        </xdr:cNvSpPr>
      </xdr:nvSpPr>
      <xdr:spPr>
        <a:xfrm flipH="1">
          <a:off x="69856350" y="8439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34</xdr:row>
      <xdr:rowOff>76200</xdr:rowOff>
    </xdr:from>
    <xdr:to>
      <xdr:col>94</xdr:col>
      <xdr:colOff>476250</xdr:colOff>
      <xdr:row>34</xdr:row>
      <xdr:rowOff>114300</xdr:rowOff>
    </xdr:to>
    <xdr:sp>
      <xdr:nvSpPr>
        <xdr:cNvPr id="15" name="Line 80"/>
        <xdr:cNvSpPr>
          <a:spLocks/>
        </xdr:cNvSpPr>
      </xdr:nvSpPr>
      <xdr:spPr>
        <a:xfrm flipH="1">
          <a:off x="69113400" y="8515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27</xdr:row>
      <xdr:rowOff>114300</xdr:rowOff>
    </xdr:from>
    <xdr:to>
      <xdr:col>26</xdr:col>
      <xdr:colOff>495300</xdr:colOff>
      <xdr:row>29</xdr:row>
      <xdr:rowOff>209550</xdr:rowOff>
    </xdr:to>
    <xdr:sp>
      <xdr:nvSpPr>
        <xdr:cNvPr id="16" name="Line 93"/>
        <xdr:cNvSpPr>
          <a:spLocks/>
        </xdr:cNvSpPr>
      </xdr:nvSpPr>
      <xdr:spPr>
        <a:xfrm>
          <a:off x="17125950" y="6953250"/>
          <a:ext cx="22288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23</xdr:row>
      <xdr:rowOff>114300</xdr:rowOff>
    </xdr:from>
    <xdr:to>
      <xdr:col>10</xdr:col>
      <xdr:colOff>495300</xdr:colOff>
      <xdr:row>24</xdr:row>
      <xdr:rowOff>85725</xdr:rowOff>
    </xdr:to>
    <xdr:sp>
      <xdr:nvSpPr>
        <xdr:cNvPr id="17" name="Line 100"/>
        <xdr:cNvSpPr>
          <a:spLocks/>
        </xdr:cNvSpPr>
      </xdr:nvSpPr>
      <xdr:spPr>
        <a:xfrm flipH="1" flipV="1">
          <a:off x="6724650" y="60388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114300</xdr:rowOff>
    </xdr:from>
    <xdr:to>
      <xdr:col>24</xdr:col>
      <xdr:colOff>495300</xdr:colOff>
      <xdr:row>28</xdr:row>
      <xdr:rowOff>0</xdr:rowOff>
    </xdr:to>
    <xdr:sp>
      <xdr:nvSpPr>
        <xdr:cNvPr id="18" name="Line 110"/>
        <xdr:cNvSpPr>
          <a:spLocks/>
        </xdr:cNvSpPr>
      </xdr:nvSpPr>
      <xdr:spPr>
        <a:xfrm>
          <a:off x="14154150" y="64960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20</xdr:row>
      <xdr:rowOff>0</xdr:rowOff>
    </xdr:from>
    <xdr:to>
      <xdr:col>44</xdr:col>
      <xdr:colOff>495300</xdr:colOff>
      <xdr:row>22</xdr:row>
      <xdr:rowOff>114300</xdr:rowOff>
    </xdr:to>
    <xdr:sp>
      <xdr:nvSpPr>
        <xdr:cNvPr id="19" name="Line 111"/>
        <xdr:cNvSpPr>
          <a:spLocks/>
        </xdr:cNvSpPr>
      </xdr:nvSpPr>
      <xdr:spPr>
        <a:xfrm flipV="1">
          <a:off x="29013150" y="52387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19</xdr:row>
      <xdr:rowOff>152400</xdr:rowOff>
    </xdr:from>
    <xdr:to>
      <xdr:col>45</xdr:col>
      <xdr:colOff>266700</xdr:colOff>
      <xdr:row>20</xdr:row>
      <xdr:rowOff>0</xdr:rowOff>
    </xdr:to>
    <xdr:sp>
      <xdr:nvSpPr>
        <xdr:cNvPr id="20" name="Line 174"/>
        <xdr:cNvSpPr>
          <a:spLocks/>
        </xdr:cNvSpPr>
      </xdr:nvSpPr>
      <xdr:spPr>
        <a:xfrm flipH="1">
          <a:off x="32727900" y="5162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19</xdr:row>
      <xdr:rowOff>114300</xdr:rowOff>
    </xdr:from>
    <xdr:to>
      <xdr:col>46</xdr:col>
      <xdr:colOff>495300</xdr:colOff>
      <xdr:row>19</xdr:row>
      <xdr:rowOff>152400</xdr:rowOff>
    </xdr:to>
    <xdr:sp>
      <xdr:nvSpPr>
        <xdr:cNvPr id="21" name="Line 175"/>
        <xdr:cNvSpPr>
          <a:spLocks/>
        </xdr:cNvSpPr>
      </xdr:nvSpPr>
      <xdr:spPr>
        <a:xfrm flipH="1">
          <a:off x="33470850" y="5124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28</xdr:row>
      <xdr:rowOff>76200</xdr:rowOff>
    </xdr:from>
    <xdr:to>
      <xdr:col>26</xdr:col>
      <xdr:colOff>495300</xdr:colOff>
      <xdr:row>28</xdr:row>
      <xdr:rowOff>114300</xdr:rowOff>
    </xdr:to>
    <xdr:sp>
      <xdr:nvSpPr>
        <xdr:cNvPr id="22" name="Line 184"/>
        <xdr:cNvSpPr>
          <a:spLocks/>
        </xdr:cNvSpPr>
      </xdr:nvSpPr>
      <xdr:spPr>
        <a:xfrm>
          <a:off x="18611850" y="7143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28</xdr:row>
      <xdr:rowOff>0</xdr:rowOff>
    </xdr:from>
    <xdr:to>
      <xdr:col>25</xdr:col>
      <xdr:colOff>266700</xdr:colOff>
      <xdr:row>28</xdr:row>
      <xdr:rowOff>76200</xdr:rowOff>
    </xdr:to>
    <xdr:sp>
      <xdr:nvSpPr>
        <xdr:cNvPr id="23" name="Line 185"/>
        <xdr:cNvSpPr>
          <a:spLocks/>
        </xdr:cNvSpPr>
      </xdr:nvSpPr>
      <xdr:spPr>
        <a:xfrm>
          <a:off x="17868900" y="7067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21</xdr:row>
      <xdr:rowOff>114300</xdr:rowOff>
    </xdr:from>
    <xdr:to>
      <xdr:col>79</xdr:col>
      <xdr:colOff>247650</xdr:colOff>
      <xdr:row>21</xdr:row>
      <xdr:rowOff>152400</xdr:rowOff>
    </xdr:to>
    <xdr:sp>
      <xdr:nvSpPr>
        <xdr:cNvPr id="24" name="Line 274"/>
        <xdr:cNvSpPr>
          <a:spLocks/>
        </xdr:cNvSpPr>
      </xdr:nvSpPr>
      <xdr:spPr>
        <a:xfrm>
          <a:off x="57988200" y="5581650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21</xdr:row>
      <xdr:rowOff>152400</xdr:rowOff>
    </xdr:from>
    <xdr:to>
      <xdr:col>80</xdr:col>
      <xdr:colOff>476250</xdr:colOff>
      <xdr:row>22</xdr:row>
      <xdr:rowOff>0</xdr:rowOff>
    </xdr:to>
    <xdr:sp>
      <xdr:nvSpPr>
        <xdr:cNvPr id="25" name="Line 275"/>
        <xdr:cNvSpPr>
          <a:spLocks/>
        </xdr:cNvSpPr>
      </xdr:nvSpPr>
      <xdr:spPr>
        <a:xfrm>
          <a:off x="58712100" y="5619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22</xdr:row>
      <xdr:rowOff>0</xdr:rowOff>
    </xdr:from>
    <xdr:to>
      <xdr:col>81</xdr:col>
      <xdr:colOff>247650</xdr:colOff>
      <xdr:row>22</xdr:row>
      <xdr:rowOff>142875</xdr:rowOff>
    </xdr:to>
    <xdr:sp>
      <xdr:nvSpPr>
        <xdr:cNvPr id="26" name="Line 276"/>
        <xdr:cNvSpPr>
          <a:spLocks/>
        </xdr:cNvSpPr>
      </xdr:nvSpPr>
      <xdr:spPr>
        <a:xfrm>
          <a:off x="59455050" y="56959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25</xdr:row>
      <xdr:rowOff>76200</xdr:rowOff>
    </xdr:from>
    <xdr:to>
      <xdr:col>13</xdr:col>
      <xdr:colOff>266700</xdr:colOff>
      <xdr:row>25</xdr:row>
      <xdr:rowOff>114300</xdr:rowOff>
    </xdr:to>
    <xdr:sp>
      <xdr:nvSpPr>
        <xdr:cNvPr id="27" name="Line 329"/>
        <xdr:cNvSpPr>
          <a:spLocks/>
        </xdr:cNvSpPr>
      </xdr:nvSpPr>
      <xdr:spPr>
        <a:xfrm>
          <a:off x="8953500" y="6457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25</xdr:row>
      <xdr:rowOff>0</xdr:rowOff>
    </xdr:from>
    <xdr:to>
      <xdr:col>12</xdr:col>
      <xdr:colOff>495300</xdr:colOff>
      <xdr:row>25</xdr:row>
      <xdr:rowOff>76200</xdr:rowOff>
    </xdr:to>
    <xdr:sp>
      <xdr:nvSpPr>
        <xdr:cNvPr id="28" name="Line 330"/>
        <xdr:cNvSpPr>
          <a:spLocks/>
        </xdr:cNvSpPr>
      </xdr:nvSpPr>
      <xdr:spPr>
        <a:xfrm>
          <a:off x="8210550" y="6381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24</xdr:row>
      <xdr:rowOff>85725</xdr:rowOff>
    </xdr:from>
    <xdr:to>
      <xdr:col>11</xdr:col>
      <xdr:colOff>266700</xdr:colOff>
      <xdr:row>25</xdr:row>
      <xdr:rowOff>0</xdr:rowOff>
    </xdr:to>
    <xdr:sp>
      <xdr:nvSpPr>
        <xdr:cNvPr id="29" name="Line 331"/>
        <xdr:cNvSpPr>
          <a:spLocks/>
        </xdr:cNvSpPr>
      </xdr:nvSpPr>
      <xdr:spPr>
        <a:xfrm>
          <a:off x="7467600" y="62388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26</xdr:col>
      <xdr:colOff>0</xdr:colOff>
      <xdr:row>43</xdr:row>
      <xdr:rowOff>0</xdr:rowOff>
    </xdr:to>
    <xdr:sp>
      <xdr:nvSpPr>
        <xdr:cNvPr id="30" name="text 6"/>
        <xdr:cNvSpPr txBox="1">
          <a:spLocks noChangeArrowheads="1"/>
        </xdr:cNvSpPr>
      </xdr:nvSpPr>
      <xdr:spPr>
        <a:xfrm>
          <a:off x="514350" y="10039350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24</xdr:col>
      <xdr:colOff>495300</xdr:colOff>
      <xdr:row>23</xdr:row>
      <xdr:rowOff>0</xdr:rowOff>
    </xdr:from>
    <xdr:to>
      <xdr:col>29</xdr:col>
      <xdr:colOff>266700</xdr:colOff>
      <xdr:row>25</xdr:row>
      <xdr:rowOff>114300</xdr:rowOff>
    </xdr:to>
    <xdr:sp>
      <xdr:nvSpPr>
        <xdr:cNvPr id="31" name="Line 627"/>
        <xdr:cNvSpPr>
          <a:spLocks/>
        </xdr:cNvSpPr>
      </xdr:nvSpPr>
      <xdr:spPr>
        <a:xfrm flipV="1">
          <a:off x="17868900" y="59245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22</xdr:row>
      <xdr:rowOff>152400</xdr:rowOff>
    </xdr:from>
    <xdr:to>
      <xdr:col>30</xdr:col>
      <xdr:colOff>495300</xdr:colOff>
      <xdr:row>23</xdr:row>
      <xdr:rowOff>0</xdr:rowOff>
    </xdr:to>
    <xdr:sp>
      <xdr:nvSpPr>
        <xdr:cNvPr id="32" name="Line 629"/>
        <xdr:cNvSpPr>
          <a:spLocks/>
        </xdr:cNvSpPr>
      </xdr:nvSpPr>
      <xdr:spPr>
        <a:xfrm flipH="1">
          <a:off x="21583650" y="5848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22</xdr:row>
      <xdr:rowOff>114300</xdr:rowOff>
    </xdr:from>
    <xdr:to>
      <xdr:col>31</xdr:col>
      <xdr:colOff>266700</xdr:colOff>
      <xdr:row>22</xdr:row>
      <xdr:rowOff>152400</xdr:rowOff>
    </xdr:to>
    <xdr:sp>
      <xdr:nvSpPr>
        <xdr:cNvPr id="33" name="Line 630"/>
        <xdr:cNvSpPr>
          <a:spLocks/>
        </xdr:cNvSpPr>
      </xdr:nvSpPr>
      <xdr:spPr>
        <a:xfrm flipH="1">
          <a:off x="22326600" y="5810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19</xdr:row>
      <xdr:rowOff>114300</xdr:rowOff>
    </xdr:from>
    <xdr:to>
      <xdr:col>54</xdr:col>
      <xdr:colOff>447675</xdr:colOff>
      <xdr:row>19</xdr:row>
      <xdr:rowOff>114300</xdr:rowOff>
    </xdr:to>
    <xdr:sp>
      <xdr:nvSpPr>
        <xdr:cNvPr id="34" name="Line 631"/>
        <xdr:cNvSpPr>
          <a:spLocks/>
        </xdr:cNvSpPr>
      </xdr:nvSpPr>
      <xdr:spPr>
        <a:xfrm>
          <a:off x="34213800" y="5124450"/>
          <a:ext cx="5895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31</xdr:row>
      <xdr:rowOff>76200</xdr:rowOff>
    </xdr:from>
    <xdr:to>
      <xdr:col>30</xdr:col>
      <xdr:colOff>495300</xdr:colOff>
      <xdr:row>31</xdr:row>
      <xdr:rowOff>114300</xdr:rowOff>
    </xdr:to>
    <xdr:sp>
      <xdr:nvSpPr>
        <xdr:cNvPr id="35" name="Line 634"/>
        <xdr:cNvSpPr>
          <a:spLocks/>
        </xdr:cNvSpPr>
      </xdr:nvSpPr>
      <xdr:spPr>
        <a:xfrm>
          <a:off x="21583650" y="7829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31</xdr:row>
      <xdr:rowOff>0</xdr:rowOff>
    </xdr:from>
    <xdr:to>
      <xdr:col>29</xdr:col>
      <xdr:colOff>266700</xdr:colOff>
      <xdr:row>31</xdr:row>
      <xdr:rowOff>76200</xdr:rowOff>
    </xdr:to>
    <xdr:sp>
      <xdr:nvSpPr>
        <xdr:cNvPr id="36" name="Line 635"/>
        <xdr:cNvSpPr>
          <a:spLocks/>
        </xdr:cNvSpPr>
      </xdr:nvSpPr>
      <xdr:spPr>
        <a:xfrm>
          <a:off x="20840700" y="7753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30</xdr:row>
      <xdr:rowOff>123825</xdr:rowOff>
    </xdr:from>
    <xdr:to>
      <xdr:col>28</xdr:col>
      <xdr:colOff>495300</xdr:colOff>
      <xdr:row>31</xdr:row>
      <xdr:rowOff>0</xdr:rowOff>
    </xdr:to>
    <xdr:sp>
      <xdr:nvSpPr>
        <xdr:cNvPr id="37" name="Line 636"/>
        <xdr:cNvSpPr>
          <a:spLocks/>
        </xdr:cNvSpPr>
      </xdr:nvSpPr>
      <xdr:spPr>
        <a:xfrm>
          <a:off x="20097750" y="764857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34</xdr:row>
      <xdr:rowOff>114300</xdr:rowOff>
    </xdr:from>
    <xdr:to>
      <xdr:col>51</xdr:col>
      <xdr:colOff>266700</xdr:colOff>
      <xdr:row>35</xdr:row>
      <xdr:rowOff>0</xdr:rowOff>
    </xdr:to>
    <xdr:sp>
      <xdr:nvSpPr>
        <xdr:cNvPr id="38" name="Line 637"/>
        <xdr:cNvSpPr>
          <a:spLocks/>
        </xdr:cNvSpPr>
      </xdr:nvSpPr>
      <xdr:spPr>
        <a:xfrm>
          <a:off x="37185600" y="85534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35</xdr:row>
      <xdr:rowOff>76200</xdr:rowOff>
    </xdr:from>
    <xdr:to>
      <xdr:col>53</xdr:col>
      <xdr:colOff>266700</xdr:colOff>
      <xdr:row>35</xdr:row>
      <xdr:rowOff>114300</xdr:rowOff>
    </xdr:to>
    <xdr:sp>
      <xdr:nvSpPr>
        <xdr:cNvPr id="39" name="Line 641"/>
        <xdr:cNvSpPr>
          <a:spLocks/>
        </xdr:cNvSpPr>
      </xdr:nvSpPr>
      <xdr:spPr>
        <a:xfrm>
          <a:off x="38671500" y="8743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35</xdr:row>
      <xdr:rowOff>0</xdr:rowOff>
    </xdr:from>
    <xdr:to>
      <xdr:col>52</xdr:col>
      <xdr:colOff>495300</xdr:colOff>
      <xdr:row>35</xdr:row>
      <xdr:rowOff>76200</xdr:rowOff>
    </xdr:to>
    <xdr:sp>
      <xdr:nvSpPr>
        <xdr:cNvPr id="40" name="Line 642"/>
        <xdr:cNvSpPr>
          <a:spLocks/>
        </xdr:cNvSpPr>
      </xdr:nvSpPr>
      <xdr:spPr>
        <a:xfrm>
          <a:off x="37928550" y="8667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38</xdr:row>
      <xdr:rowOff>76200</xdr:rowOff>
    </xdr:from>
    <xdr:to>
      <xdr:col>56</xdr:col>
      <xdr:colOff>495300</xdr:colOff>
      <xdr:row>38</xdr:row>
      <xdr:rowOff>114300</xdr:rowOff>
    </xdr:to>
    <xdr:sp>
      <xdr:nvSpPr>
        <xdr:cNvPr id="41" name="Line 644"/>
        <xdr:cNvSpPr>
          <a:spLocks/>
        </xdr:cNvSpPr>
      </xdr:nvSpPr>
      <xdr:spPr>
        <a:xfrm>
          <a:off x="40900350" y="9429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38</xdr:row>
      <xdr:rowOff>0</xdr:rowOff>
    </xdr:from>
    <xdr:to>
      <xdr:col>55</xdr:col>
      <xdr:colOff>266700</xdr:colOff>
      <xdr:row>38</xdr:row>
      <xdr:rowOff>76200</xdr:rowOff>
    </xdr:to>
    <xdr:sp>
      <xdr:nvSpPr>
        <xdr:cNvPr id="42" name="Line 645"/>
        <xdr:cNvSpPr>
          <a:spLocks/>
        </xdr:cNvSpPr>
      </xdr:nvSpPr>
      <xdr:spPr>
        <a:xfrm>
          <a:off x="40157400" y="9353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37</xdr:row>
      <xdr:rowOff>85725</xdr:rowOff>
    </xdr:from>
    <xdr:to>
      <xdr:col>54</xdr:col>
      <xdr:colOff>495300</xdr:colOff>
      <xdr:row>38</xdr:row>
      <xdr:rowOff>0</xdr:rowOff>
    </xdr:to>
    <xdr:sp>
      <xdr:nvSpPr>
        <xdr:cNvPr id="43" name="Line 646"/>
        <xdr:cNvSpPr>
          <a:spLocks/>
        </xdr:cNvSpPr>
      </xdr:nvSpPr>
      <xdr:spPr>
        <a:xfrm>
          <a:off x="39414450" y="92106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34</xdr:row>
      <xdr:rowOff>114300</xdr:rowOff>
    </xdr:from>
    <xdr:to>
      <xdr:col>52</xdr:col>
      <xdr:colOff>495300</xdr:colOff>
      <xdr:row>36</xdr:row>
      <xdr:rowOff>114300</xdr:rowOff>
    </xdr:to>
    <xdr:sp>
      <xdr:nvSpPr>
        <xdr:cNvPr id="44" name="Line 649"/>
        <xdr:cNvSpPr>
          <a:spLocks/>
        </xdr:cNvSpPr>
      </xdr:nvSpPr>
      <xdr:spPr>
        <a:xfrm>
          <a:off x="37185600" y="855345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36</xdr:row>
      <xdr:rowOff>114300</xdr:rowOff>
    </xdr:from>
    <xdr:to>
      <xdr:col>53</xdr:col>
      <xdr:colOff>266700</xdr:colOff>
      <xdr:row>37</xdr:row>
      <xdr:rowOff>85725</xdr:rowOff>
    </xdr:to>
    <xdr:sp>
      <xdr:nvSpPr>
        <xdr:cNvPr id="45" name="Line 650"/>
        <xdr:cNvSpPr>
          <a:spLocks/>
        </xdr:cNvSpPr>
      </xdr:nvSpPr>
      <xdr:spPr>
        <a:xfrm>
          <a:off x="38671500" y="90106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21</xdr:row>
      <xdr:rowOff>114300</xdr:rowOff>
    </xdr:from>
    <xdr:to>
      <xdr:col>69</xdr:col>
      <xdr:colOff>438150</xdr:colOff>
      <xdr:row>21</xdr:row>
      <xdr:rowOff>114300</xdr:rowOff>
    </xdr:to>
    <xdr:sp>
      <xdr:nvSpPr>
        <xdr:cNvPr id="46" name="Line 652"/>
        <xdr:cNvSpPr>
          <a:spLocks/>
        </xdr:cNvSpPr>
      </xdr:nvSpPr>
      <xdr:spPr>
        <a:xfrm>
          <a:off x="40900350" y="5581650"/>
          <a:ext cx="1057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32</xdr:row>
      <xdr:rowOff>114300</xdr:rowOff>
    </xdr:from>
    <xdr:to>
      <xdr:col>85</xdr:col>
      <xdr:colOff>266700</xdr:colOff>
      <xdr:row>35</xdr:row>
      <xdr:rowOff>0</xdr:rowOff>
    </xdr:to>
    <xdr:sp>
      <xdr:nvSpPr>
        <xdr:cNvPr id="47" name="Line 657"/>
        <xdr:cNvSpPr>
          <a:spLocks/>
        </xdr:cNvSpPr>
      </xdr:nvSpPr>
      <xdr:spPr>
        <a:xfrm flipV="1">
          <a:off x="59455050" y="80962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504825</xdr:colOff>
      <xdr:row>21</xdr:row>
      <xdr:rowOff>114300</xdr:rowOff>
    </xdr:from>
    <xdr:to>
      <xdr:col>104</xdr:col>
      <xdr:colOff>657225</xdr:colOff>
      <xdr:row>21</xdr:row>
      <xdr:rowOff>114300</xdr:rowOff>
    </xdr:to>
    <xdr:sp>
      <xdr:nvSpPr>
        <xdr:cNvPr id="48" name="Line 659"/>
        <xdr:cNvSpPr>
          <a:spLocks/>
        </xdr:cNvSpPr>
      </xdr:nvSpPr>
      <xdr:spPr>
        <a:xfrm>
          <a:off x="60969525" y="5581650"/>
          <a:ext cx="16497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28</xdr:row>
      <xdr:rowOff>76200</xdr:rowOff>
    </xdr:from>
    <xdr:to>
      <xdr:col>93</xdr:col>
      <xdr:colOff>247650</xdr:colOff>
      <xdr:row>28</xdr:row>
      <xdr:rowOff>114300</xdr:rowOff>
    </xdr:to>
    <xdr:sp>
      <xdr:nvSpPr>
        <xdr:cNvPr id="49" name="Line 666"/>
        <xdr:cNvSpPr>
          <a:spLocks/>
        </xdr:cNvSpPr>
      </xdr:nvSpPr>
      <xdr:spPr>
        <a:xfrm>
          <a:off x="68370450" y="71437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28</xdr:row>
      <xdr:rowOff>0</xdr:rowOff>
    </xdr:from>
    <xdr:to>
      <xdr:col>92</xdr:col>
      <xdr:colOff>476250</xdr:colOff>
      <xdr:row>28</xdr:row>
      <xdr:rowOff>76200</xdr:rowOff>
    </xdr:to>
    <xdr:sp>
      <xdr:nvSpPr>
        <xdr:cNvPr id="50" name="Line 667"/>
        <xdr:cNvSpPr>
          <a:spLocks/>
        </xdr:cNvSpPr>
      </xdr:nvSpPr>
      <xdr:spPr>
        <a:xfrm>
          <a:off x="67627500" y="70675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27</xdr:row>
      <xdr:rowOff>85725</xdr:rowOff>
    </xdr:from>
    <xdr:to>
      <xdr:col>91</xdr:col>
      <xdr:colOff>247650</xdr:colOff>
      <xdr:row>28</xdr:row>
      <xdr:rowOff>0</xdr:rowOff>
    </xdr:to>
    <xdr:sp>
      <xdr:nvSpPr>
        <xdr:cNvPr id="51" name="Line 668"/>
        <xdr:cNvSpPr>
          <a:spLocks/>
        </xdr:cNvSpPr>
      </xdr:nvSpPr>
      <xdr:spPr>
        <a:xfrm>
          <a:off x="66884550" y="692467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25</xdr:row>
      <xdr:rowOff>114300</xdr:rowOff>
    </xdr:from>
    <xdr:to>
      <xdr:col>80</xdr:col>
      <xdr:colOff>476250</xdr:colOff>
      <xdr:row>25</xdr:row>
      <xdr:rowOff>152400</xdr:rowOff>
    </xdr:to>
    <xdr:sp>
      <xdr:nvSpPr>
        <xdr:cNvPr id="52" name="Line 670"/>
        <xdr:cNvSpPr>
          <a:spLocks/>
        </xdr:cNvSpPr>
      </xdr:nvSpPr>
      <xdr:spPr>
        <a:xfrm>
          <a:off x="58712100" y="64960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25</xdr:row>
      <xdr:rowOff>152400</xdr:rowOff>
    </xdr:from>
    <xdr:to>
      <xdr:col>81</xdr:col>
      <xdr:colOff>247650</xdr:colOff>
      <xdr:row>26</xdr:row>
      <xdr:rowOff>0</xdr:rowOff>
    </xdr:to>
    <xdr:sp>
      <xdr:nvSpPr>
        <xdr:cNvPr id="53" name="Line 671"/>
        <xdr:cNvSpPr>
          <a:spLocks/>
        </xdr:cNvSpPr>
      </xdr:nvSpPr>
      <xdr:spPr>
        <a:xfrm>
          <a:off x="59455050" y="65341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29</xdr:row>
      <xdr:rowOff>0</xdr:rowOff>
    </xdr:from>
    <xdr:to>
      <xdr:col>91</xdr:col>
      <xdr:colOff>276225</xdr:colOff>
      <xdr:row>34</xdr:row>
      <xdr:rowOff>0</xdr:rowOff>
    </xdr:to>
    <xdr:sp>
      <xdr:nvSpPr>
        <xdr:cNvPr id="54" name="Line 672"/>
        <xdr:cNvSpPr>
          <a:spLocks/>
        </xdr:cNvSpPr>
      </xdr:nvSpPr>
      <xdr:spPr>
        <a:xfrm>
          <a:off x="60198000" y="7296150"/>
          <a:ext cx="74580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36</xdr:row>
      <xdr:rowOff>114300</xdr:rowOff>
    </xdr:from>
    <xdr:to>
      <xdr:col>118</xdr:col>
      <xdr:colOff>47625</xdr:colOff>
      <xdr:row>36</xdr:row>
      <xdr:rowOff>114300</xdr:rowOff>
    </xdr:to>
    <xdr:sp>
      <xdr:nvSpPr>
        <xdr:cNvPr id="55" name="Line 674"/>
        <xdr:cNvSpPr>
          <a:spLocks/>
        </xdr:cNvSpPr>
      </xdr:nvSpPr>
      <xdr:spPr>
        <a:xfrm>
          <a:off x="72085200" y="9010650"/>
          <a:ext cx="15173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33</xdr:row>
      <xdr:rowOff>114300</xdr:rowOff>
    </xdr:from>
    <xdr:to>
      <xdr:col>96</xdr:col>
      <xdr:colOff>476250</xdr:colOff>
      <xdr:row>34</xdr:row>
      <xdr:rowOff>0</xdr:rowOff>
    </xdr:to>
    <xdr:sp>
      <xdr:nvSpPr>
        <xdr:cNvPr id="56" name="Line 676"/>
        <xdr:cNvSpPr>
          <a:spLocks/>
        </xdr:cNvSpPr>
      </xdr:nvSpPr>
      <xdr:spPr>
        <a:xfrm flipV="1">
          <a:off x="70599300" y="83248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26</xdr:row>
      <xdr:rowOff>142875</xdr:rowOff>
    </xdr:from>
    <xdr:to>
      <xdr:col>88</xdr:col>
      <xdr:colOff>504825</xdr:colOff>
      <xdr:row>31</xdr:row>
      <xdr:rowOff>114300</xdr:rowOff>
    </xdr:to>
    <xdr:sp>
      <xdr:nvSpPr>
        <xdr:cNvPr id="57" name="Line 685"/>
        <xdr:cNvSpPr>
          <a:spLocks/>
        </xdr:cNvSpPr>
      </xdr:nvSpPr>
      <xdr:spPr>
        <a:xfrm>
          <a:off x="60940950" y="6753225"/>
          <a:ext cx="4486275" cy="1114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26</xdr:row>
      <xdr:rowOff>0</xdr:rowOff>
    </xdr:from>
    <xdr:to>
      <xdr:col>82</xdr:col>
      <xdr:colOff>476250</xdr:colOff>
      <xdr:row>26</xdr:row>
      <xdr:rowOff>142875</xdr:rowOff>
    </xdr:to>
    <xdr:sp>
      <xdr:nvSpPr>
        <xdr:cNvPr id="58" name="Line 686"/>
        <xdr:cNvSpPr>
          <a:spLocks/>
        </xdr:cNvSpPr>
      </xdr:nvSpPr>
      <xdr:spPr>
        <a:xfrm>
          <a:off x="60198000" y="6610350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37</xdr:row>
      <xdr:rowOff>123825</xdr:rowOff>
    </xdr:from>
    <xdr:to>
      <xdr:col>77</xdr:col>
      <xdr:colOff>247650</xdr:colOff>
      <xdr:row>38</xdr:row>
      <xdr:rowOff>0</xdr:rowOff>
    </xdr:to>
    <xdr:sp>
      <xdr:nvSpPr>
        <xdr:cNvPr id="59" name="Line 687"/>
        <xdr:cNvSpPr>
          <a:spLocks/>
        </xdr:cNvSpPr>
      </xdr:nvSpPr>
      <xdr:spPr>
        <a:xfrm flipH="1">
          <a:off x="56483250" y="924877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38</xdr:row>
      <xdr:rowOff>0</xdr:rowOff>
    </xdr:from>
    <xdr:to>
      <xdr:col>76</xdr:col>
      <xdr:colOff>476250</xdr:colOff>
      <xdr:row>38</xdr:row>
      <xdr:rowOff>76200</xdr:rowOff>
    </xdr:to>
    <xdr:sp>
      <xdr:nvSpPr>
        <xdr:cNvPr id="60" name="Line 688"/>
        <xdr:cNvSpPr>
          <a:spLocks/>
        </xdr:cNvSpPr>
      </xdr:nvSpPr>
      <xdr:spPr>
        <a:xfrm flipH="1">
          <a:off x="55740300" y="9353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38</xdr:row>
      <xdr:rowOff>76200</xdr:rowOff>
    </xdr:from>
    <xdr:to>
      <xdr:col>75</xdr:col>
      <xdr:colOff>247650</xdr:colOff>
      <xdr:row>38</xdr:row>
      <xdr:rowOff>114300</xdr:rowOff>
    </xdr:to>
    <xdr:sp>
      <xdr:nvSpPr>
        <xdr:cNvPr id="61" name="Line 689"/>
        <xdr:cNvSpPr>
          <a:spLocks/>
        </xdr:cNvSpPr>
      </xdr:nvSpPr>
      <xdr:spPr>
        <a:xfrm flipH="1">
          <a:off x="54997350" y="9429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35</xdr:row>
      <xdr:rowOff>0</xdr:rowOff>
    </xdr:from>
    <xdr:to>
      <xdr:col>80</xdr:col>
      <xdr:colOff>476250</xdr:colOff>
      <xdr:row>35</xdr:row>
      <xdr:rowOff>76200</xdr:rowOff>
    </xdr:to>
    <xdr:sp>
      <xdr:nvSpPr>
        <xdr:cNvPr id="62" name="Line 691"/>
        <xdr:cNvSpPr>
          <a:spLocks/>
        </xdr:cNvSpPr>
      </xdr:nvSpPr>
      <xdr:spPr>
        <a:xfrm flipH="1">
          <a:off x="58712100" y="8667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35</xdr:row>
      <xdr:rowOff>76200</xdr:rowOff>
    </xdr:from>
    <xdr:to>
      <xdr:col>79</xdr:col>
      <xdr:colOff>247650</xdr:colOff>
      <xdr:row>35</xdr:row>
      <xdr:rowOff>114300</xdr:rowOff>
    </xdr:to>
    <xdr:sp>
      <xdr:nvSpPr>
        <xdr:cNvPr id="63" name="Line 692"/>
        <xdr:cNvSpPr>
          <a:spLocks/>
        </xdr:cNvSpPr>
      </xdr:nvSpPr>
      <xdr:spPr>
        <a:xfrm flipH="1">
          <a:off x="57969150" y="8743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34</xdr:row>
      <xdr:rowOff>114300</xdr:rowOff>
    </xdr:from>
    <xdr:to>
      <xdr:col>81</xdr:col>
      <xdr:colOff>266700</xdr:colOff>
      <xdr:row>36</xdr:row>
      <xdr:rowOff>209550</xdr:rowOff>
    </xdr:to>
    <xdr:sp>
      <xdr:nvSpPr>
        <xdr:cNvPr id="64" name="Line 693"/>
        <xdr:cNvSpPr>
          <a:spLocks/>
        </xdr:cNvSpPr>
      </xdr:nvSpPr>
      <xdr:spPr>
        <a:xfrm flipH="1">
          <a:off x="57969150" y="8553450"/>
          <a:ext cx="22479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23</xdr:row>
      <xdr:rowOff>152400</xdr:rowOff>
    </xdr:from>
    <xdr:to>
      <xdr:col>112</xdr:col>
      <xdr:colOff>476250</xdr:colOff>
      <xdr:row>24</xdr:row>
      <xdr:rowOff>0</xdr:rowOff>
    </xdr:to>
    <xdr:sp>
      <xdr:nvSpPr>
        <xdr:cNvPr id="65" name="Line 697"/>
        <xdr:cNvSpPr>
          <a:spLocks/>
        </xdr:cNvSpPr>
      </xdr:nvSpPr>
      <xdr:spPr>
        <a:xfrm flipH="1">
          <a:off x="82486500" y="60769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23</xdr:row>
      <xdr:rowOff>114300</xdr:rowOff>
    </xdr:from>
    <xdr:to>
      <xdr:col>113</xdr:col>
      <xdr:colOff>247650</xdr:colOff>
      <xdr:row>23</xdr:row>
      <xdr:rowOff>152400</xdr:rowOff>
    </xdr:to>
    <xdr:sp>
      <xdr:nvSpPr>
        <xdr:cNvPr id="66" name="Line 698"/>
        <xdr:cNvSpPr>
          <a:spLocks/>
        </xdr:cNvSpPr>
      </xdr:nvSpPr>
      <xdr:spPr>
        <a:xfrm flipH="1">
          <a:off x="83229450" y="60388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23</xdr:row>
      <xdr:rowOff>114300</xdr:rowOff>
    </xdr:from>
    <xdr:to>
      <xdr:col>118</xdr:col>
      <xdr:colOff>504825</xdr:colOff>
      <xdr:row>23</xdr:row>
      <xdr:rowOff>114300</xdr:rowOff>
    </xdr:to>
    <xdr:sp>
      <xdr:nvSpPr>
        <xdr:cNvPr id="67" name="Line 701"/>
        <xdr:cNvSpPr>
          <a:spLocks/>
        </xdr:cNvSpPr>
      </xdr:nvSpPr>
      <xdr:spPr>
        <a:xfrm>
          <a:off x="83972400" y="6038850"/>
          <a:ext cx="3743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0</xdr:colOff>
      <xdr:row>43</xdr:row>
      <xdr:rowOff>0</xdr:rowOff>
    </xdr:from>
    <xdr:to>
      <xdr:col>119</xdr:col>
      <xdr:colOff>0</xdr:colOff>
      <xdr:row>45</xdr:row>
      <xdr:rowOff>0</xdr:rowOff>
    </xdr:to>
    <xdr:sp>
      <xdr:nvSpPr>
        <xdr:cNvPr id="68" name="text 36"/>
        <xdr:cNvSpPr txBox="1">
          <a:spLocks noChangeArrowheads="1"/>
        </xdr:cNvSpPr>
      </xdr:nvSpPr>
      <xdr:spPr>
        <a:xfrm>
          <a:off x="83724750" y="10496550"/>
          <a:ext cx="4457700" cy="5334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91</xdr:col>
      <xdr:colOff>276225</xdr:colOff>
      <xdr:row>34</xdr:row>
      <xdr:rowOff>0</xdr:rowOff>
    </xdr:from>
    <xdr:to>
      <xdr:col>95</xdr:col>
      <xdr:colOff>247650</xdr:colOff>
      <xdr:row>36</xdr:row>
      <xdr:rowOff>0</xdr:rowOff>
    </xdr:to>
    <xdr:sp>
      <xdr:nvSpPr>
        <xdr:cNvPr id="69" name="Line 762"/>
        <xdr:cNvSpPr>
          <a:spLocks/>
        </xdr:cNvSpPr>
      </xdr:nvSpPr>
      <xdr:spPr>
        <a:xfrm>
          <a:off x="67656075" y="8439150"/>
          <a:ext cx="29432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504825</xdr:colOff>
      <xdr:row>34</xdr:row>
      <xdr:rowOff>114300</xdr:rowOff>
    </xdr:from>
    <xdr:to>
      <xdr:col>93</xdr:col>
      <xdr:colOff>247650</xdr:colOff>
      <xdr:row>34</xdr:row>
      <xdr:rowOff>114300</xdr:rowOff>
    </xdr:to>
    <xdr:sp>
      <xdr:nvSpPr>
        <xdr:cNvPr id="70" name="Line 766"/>
        <xdr:cNvSpPr>
          <a:spLocks/>
        </xdr:cNvSpPr>
      </xdr:nvSpPr>
      <xdr:spPr>
        <a:xfrm>
          <a:off x="68399025" y="85534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28</xdr:row>
      <xdr:rowOff>114300</xdr:rowOff>
    </xdr:from>
    <xdr:to>
      <xdr:col>80</xdr:col>
      <xdr:colOff>476250</xdr:colOff>
      <xdr:row>28</xdr:row>
      <xdr:rowOff>152400</xdr:rowOff>
    </xdr:to>
    <xdr:sp>
      <xdr:nvSpPr>
        <xdr:cNvPr id="71" name="Line 779"/>
        <xdr:cNvSpPr>
          <a:spLocks/>
        </xdr:cNvSpPr>
      </xdr:nvSpPr>
      <xdr:spPr>
        <a:xfrm>
          <a:off x="58712100" y="7181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28</xdr:row>
      <xdr:rowOff>152400</xdr:rowOff>
    </xdr:from>
    <xdr:to>
      <xdr:col>81</xdr:col>
      <xdr:colOff>247650</xdr:colOff>
      <xdr:row>29</xdr:row>
      <xdr:rowOff>0</xdr:rowOff>
    </xdr:to>
    <xdr:sp>
      <xdr:nvSpPr>
        <xdr:cNvPr id="72" name="Line 780"/>
        <xdr:cNvSpPr>
          <a:spLocks/>
        </xdr:cNvSpPr>
      </xdr:nvSpPr>
      <xdr:spPr>
        <a:xfrm>
          <a:off x="59455050" y="7219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36</xdr:row>
      <xdr:rowOff>76200</xdr:rowOff>
    </xdr:from>
    <xdr:to>
      <xdr:col>97</xdr:col>
      <xdr:colOff>247650</xdr:colOff>
      <xdr:row>36</xdr:row>
      <xdr:rowOff>114300</xdr:rowOff>
    </xdr:to>
    <xdr:sp>
      <xdr:nvSpPr>
        <xdr:cNvPr id="73" name="Line 782"/>
        <xdr:cNvSpPr>
          <a:spLocks/>
        </xdr:cNvSpPr>
      </xdr:nvSpPr>
      <xdr:spPr>
        <a:xfrm>
          <a:off x="71342250" y="89725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36</xdr:row>
      <xdr:rowOff>0</xdr:rowOff>
    </xdr:from>
    <xdr:to>
      <xdr:col>96</xdr:col>
      <xdr:colOff>476250</xdr:colOff>
      <xdr:row>36</xdr:row>
      <xdr:rowOff>76200</xdr:rowOff>
    </xdr:to>
    <xdr:sp>
      <xdr:nvSpPr>
        <xdr:cNvPr id="74" name="Line 783"/>
        <xdr:cNvSpPr>
          <a:spLocks/>
        </xdr:cNvSpPr>
      </xdr:nvSpPr>
      <xdr:spPr>
        <a:xfrm>
          <a:off x="70599300" y="88963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0</xdr:colOff>
      <xdr:row>39</xdr:row>
      <xdr:rowOff>0</xdr:rowOff>
    </xdr:from>
    <xdr:to>
      <xdr:col>118</xdr:col>
      <xdr:colOff>514350</xdr:colOff>
      <xdr:row>42</xdr:row>
      <xdr:rowOff>0</xdr:rowOff>
    </xdr:to>
    <xdr:sp>
      <xdr:nvSpPr>
        <xdr:cNvPr id="75" name="text 38"/>
        <xdr:cNvSpPr txBox="1">
          <a:spLocks noChangeArrowheads="1"/>
        </xdr:cNvSpPr>
      </xdr:nvSpPr>
      <xdr:spPr>
        <a:xfrm>
          <a:off x="85725000" y="9582150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Kunčice
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pod Ondřejníkem</a:t>
          </a:r>
        </a:p>
      </xdr:txBody>
    </xdr:sp>
    <xdr:clientData/>
  </xdr:twoCellAnchor>
  <xdr:twoCellAnchor>
    <xdr:from>
      <xdr:col>117</xdr:col>
      <xdr:colOff>0</xdr:colOff>
      <xdr:row>17</xdr:row>
      <xdr:rowOff>0</xdr:rowOff>
    </xdr:from>
    <xdr:to>
      <xdr:col>119</xdr:col>
      <xdr:colOff>0</xdr:colOff>
      <xdr:row>19</xdr:row>
      <xdr:rowOff>0</xdr:rowOff>
    </xdr:to>
    <xdr:sp>
      <xdr:nvSpPr>
        <xdr:cNvPr id="76" name="text 38"/>
        <xdr:cNvSpPr txBox="1">
          <a:spLocks noChangeArrowheads="1"/>
        </xdr:cNvSpPr>
      </xdr:nvSpPr>
      <xdr:spPr>
        <a:xfrm>
          <a:off x="86696550" y="45529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Ostravice</a:t>
          </a:r>
        </a:p>
      </xdr:txBody>
    </xdr:sp>
    <xdr:clientData/>
  </xdr:twoCellAnchor>
  <xdr:twoCellAnchor>
    <xdr:from>
      <xdr:col>96</xdr:col>
      <xdr:colOff>476250</xdr:colOff>
      <xdr:row>26</xdr:row>
      <xdr:rowOff>114300</xdr:rowOff>
    </xdr:from>
    <xdr:to>
      <xdr:col>106</xdr:col>
      <xdr:colOff>504825</xdr:colOff>
      <xdr:row>33</xdr:row>
      <xdr:rowOff>114300</xdr:rowOff>
    </xdr:to>
    <xdr:sp>
      <xdr:nvSpPr>
        <xdr:cNvPr id="77" name="Line 787"/>
        <xdr:cNvSpPr>
          <a:spLocks/>
        </xdr:cNvSpPr>
      </xdr:nvSpPr>
      <xdr:spPr>
        <a:xfrm flipV="1">
          <a:off x="71342250" y="6724650"/>
          <a:ext cx="7458075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22</xdr:row>
      <xdr:rowOff>0</xdr:rowOff>
    </xdr:from>
    <xdr:to>
      <xdr:col>85</xdr:col>
      <xdr:colOff>247650</xdr:colOff>
      <xdr:row>22</xdr:row>
      <xdr:rowOff>142875</xdr:rowOff>
    </xdr:to>
    <xdr:sp>
      <xdr:nvSpPr>
        <xdr:cNvPr id="78" name="Line 797"/>
        <xdr:cNvSpPr>
          <a:spLocks/>
        </xdr:cNvSpPr>
      </xdr:nvSpPr>
      <xdr:spPr>
        <a:xfrm>
          <a:off x="62426850" y="5695950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67</xdr:col>
      <xdr:colOff>228600</xdr:colOff>
      <xdr:row>14</xdr:row>
      <xdr:rowOff>209550</xdr:rowOff>
    </xdr:from>
    <xdr:to>
      <xdr:col>69</xdr:col>
      <xdr:colOff>0</xdr:colOff>
      <xdr:row>17</xdr:row>
      <xdr:rowOff>0</xdr:rowOff>
    </xdr:to>
    <xdr:pic>
      <xdr:nvPicPr>
        <xdr:cNvPr id="79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77650" y="4076700"/>
          <a:ext cx="1257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17</xdr:row>
      <xdr:rowOff>114300</xdr:rowOff>
    </xdr:from>
    <xdr:to>
      <xdr:col>9</xdr:col>
      <xdr:colOff>266700</xdr:colOff>
      <xdr:row>23</xdr:row>
      <xdr:rowOff>114300</xdr:rowOff>
    </xdr:to>
    <xdr:sp>
      <xdr:nvSpPr>
        <xdr:cNvPr id="80" name="Line 847"/>
        <xdr:cNvSpPr>
          <a:spLocks/>
        </xdr:cNvSpPr>
      </xdr:nvSpPr>
      <xdr:spPr>
        <a:xfrm flipH="1" flipV="1">
          <a:off x="2266950" y="4667250"/>
          <a:ext cx="44577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26</xdr:row>
      <xdr:rowOff>114300</xdr:rowOff>
    </xdr:from>
    <xdr:to>
      <xdr:col>90</xdr:col>
      <xdr:colOff>476250</xdr:colOff>
      <xdr:row>27</xdr:row>
      <xdr:rowOff>85725</xdr:rowOff>
    </xdr:to>
    <xdr:sp>
      <xdr:nvSpPr>
        <xdr:cNvPr id="81" name="Line 885"/>
        <xdr:cNvSpPr>
          <a:spLocks/>
        </xdr:cNvSpPr>
      </xdr:nvSpPr>
      <xdr:spPr>
        <a:xfrm>
          <a:off x="66141600" y="6724650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22</xdr:row>
      <xdr:rowOff>142875</xdr:rowOff>
    </xdr:from>
    <xdr:to>
      <xdr:col>82</xdr:col>
      <xdr:colOff>476250</xdr:colOff>
      <xdr:row>23</xdr:row>
      <xdr:rowOff>114300</xdr:rowOff>
    </xdr:to>
    <xdr:sp>
      <xdr:nvSpPr>
        <xdr:cNvPr id="82" name="Line 933"/>
        <xdr:cNvSpPr>
          <a:spLocks/>
        </xdr:cNvSpPr>
      </xdr:nvSpPr>
      <xdr:spPr>
        <a:xfrm>
          <a:off x="60198000" y="58388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0</xdr:colOff>
      <xdr:row>34</xdr:row>
      <xdr:rowOff>0</xdr:rowOff>
    </xdr:from>
    <xdr:to>
      <xdr:col>109</xdr:col>
      <xdr:colOff>0</xdr:colOff>
      <xdr:row>39</xdr:row>
      <xdr:rowOff>0</xdr:rowOff>
    </xdr:to>
    <xdr:sp>
      <xdr:nvSpPr>
        <xdr:cNvPr id="83" name="Line 946"/>
        <xdr:cNvSpPr>
          <a:spLocks/>
        </xdr:cNvSpPr>
      </xdr:nvSpPr>
      <xdr:spPr>
        <a:xfrm>
          <a:off x="80752950" y="84391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108</xdr:col>
      <xdr:colOff>457200</xdr:colOff>
      <xdr:row>32</xdr:row>
      <xdr:rowOff>0</xdr:rowOff>
    </xdr:from>
    <xdr:ext cx="1028700" cy="457200"/>
    <xdr:sp>
      <xdr:nvSpPr>
        <xdr:cNvPr id="84" name="text 774"/>
        <xdr:cNvSpPr txBox="1">
          <a:spLocks noChangeArrowheads="1"/>
        </xdr:cNvSpPr>
      </xdr:nvSpPr>
      <xdr:spPr>
        <a:xfrm>
          <a:off x="80238600" y="79819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7380 - 3SNI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100,572</a:t>
          </a:r>
        </a:p>
      </xdr:txBody>
    </xdr:sp>
    <xdr:clientData/>
  </xdr:oneCellAnchor>
  <xdr:twoCellAnchor>
    <xdr:from>
      <xdr:col>103</xdr:col>
      <xdr:colOff>247650</xdr:colOff>
      <xdr:row>24</xdr:row>
      <xdr:rowOff>0</xdr:rowOff>
    </xdr:from>
    <xdr:to>
      <xdr:col>111</xdr:col>
      <xdr:colOff>247650</xdr:colOff>
      <xdr:row>28</xdr:row>
      <xdr:rowOff>0</xdr:rowOff>
    </xdr:to>
    <xdr:sp>
      <xdr:nvSpPr>
        <xdr:cNvPr id="85" name="Line 996"/>
        <xdr:cNvSpPr>
          <a:spLocks/>
        </xdr:cNvSpPr>
      </xdr:nvSpPr>
      <xdr:spPr>
        <a:xfrm flipV="1">
          <a:off x="76542900" y="6153150"/>
          <a:ext cx="5943600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96</xdr:col>
      <xdr:colOff>228600</xdr:colOff>
      <xdr:row>21</xdr:row>
      <xdr:rowOff>0</xdr:rowOff>
    </xdr:from>
    <xdr:ext cx="533400" cy="228600"/>
    <xdr:sp>
      <xdr:nvSpPr>
        <xdr:cNvPr id="86" name="text 7125"/>
        <xdr:cNvSpPr txBox="1">
          <a:spLocks noChangeArrowheads="1"/>
        </xdr:cNvSpPr>
      </xdr:nvSpPr>
      <xdr:spPr>
        <a:xfrm>
          <a:off x="71094600" y="54673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c</a:t>
          </a:r>
        </a:p>
      </xdr:txBody>
    </xdr:sp>
    <xdr:clientData/>
  </xdr:oneCellAnchor>
  <xdr:twoCellAnchor>
    <xdr:from>
      <xdr:col>109</xdr:col>
      <xdr:colOff>0</xdr:colOff>
      <xdr:row>21</xdr:row>
      <xdr:rowOff>219075</xdr:rowOff>
    </xdr:from>
    <xdr:to>
      <xdr:col>109</xdr:col>
      <xdr:colOff>0</xdr:colOff>
      <xdr:row>27</xdr:row>
      <xdr:rowOff>0</xdr:rowOff>
    </xdr:to>
    <xdr:sp>
      <xdr:nvSpPr>
        <xdr:cNvPr id="87" name="Line 26"/>
        <xdr:cNvSpPr>
          <a:spLocks/>
        </xdr:cNvSpPr>
      </xdr:nvSpPr>
      <xdr:spPr>
        <a:xfrm>
          <a:off x="80752950" y="5686425"/>
          <a:ext cx="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108</xdr:col>
      <xdr:colOff>447675</xdr:colOff>
      <xdr:row>19</xdr:row>
      <xdr:rowOff>0</xdr:rowOff>
    </xdr:from>
    <xdr:ext cx="1038225" cy="685800"/>
    <xdr:sp>
      <xdr:nvSpPr>
        <xdr:cNvPr id="88" name="text 774"/>
        <xdr:cNvSpPr txBox="1">
          <a:spLocks noChangeArrowheads="1"/>
        </xdr:cNvSpPr>
      </xdr:nvSpPr>
      <xdr:spPr>
        <a:xfrm>
          <a:off x="80229075" y="5010150"/>
          <a:ext cx="10382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7451 - 3SNI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0,480
= 100,577</a:t>
          </a:r>
        </a:p>
      </xdr:txBody>
    </xdr:sp>
    <xdr:clientData/>
  </xdr:oneCellAnchor>
  <xdr:twoCellAnchor>
    <xdr:from>
      <xdr:col>48</xdr:col>
      <xdr:colOff>495300</xdr:colOff>
      <xdr:row>28</xdr:row>
      <xdr:rowOff>114300</xdr:rowOff>
    </xdr:from>
    <xdr:to>
      <xdr:col>51</xdr:col>
      <xdr:colOff>266700</xdr:colOff>
      <xdr:row>30</xdr:row>
      <xdr:rowOff>200025</xdr:rowOff>
    </xdr:to>
    <xdr:sp>
      <xdr:nvSpPr>
        <xdr:cNvPr id="89" name="Line 222"/>
        <xdr:cNvSpPr>
          <a:spLocks/>
        </xdr:cNvSpPr>
      </xdr:nvSpPr>
      <xdr:spPr>
        <a:xfrm>
          <a:off x="35699700" y="7181850"/>
          <a:ext cx="22288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35</xdr:row>
      <xdr:rowOff>114300</xdr:rowOff>
    </xdr:from>
    <xdr:to>
      <xdr:col>78</xdr:col>
      <xdr:colOff>476250</xdr:colOff>
      <xdr:row>35</xdr:row>
      <xdr:rowOff>114300</xdr:rowOff>
    </xdr:to>
    <xdr:sp>
      <xdr:nvSpPr>
        <xdr:cNvPr id="90" name="Line 242"/>
        <xdr:cNvSpPr>
          <a:spLocks/>
        </xdr:cNvSpPr>
      </xdr:nvSpPr>
      <xdr:spPr>
        <a:xfrm>
          <a:off x="39414450" y="8782050"/>
          <a:ext cx="18554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38</xdr:row>
      <xdr:rowOff>114300</xdr:rowOff>
    </xdr:from>
    <xdr:to>
      <xdr:col>74</xdr:col>
      <xdr:colOff>476250</xdr:colOff>
      <xdr:row>38</xdr:row>
      <xdr:rowOff>114300</xdr:rowOff>
    </xdr:to>
    <xdr:sp>
      <xdr:nvSpPr>
        <xdr:cNvPr id="91" name="Line 243"/>
        <xdr:cNvSpPr>
          <a:spLocks/>
        </xdr:cNvSpPr>
      </xdr:nvSpPr>
      <xdr:spPr>
        <a:xfrm>
          <a:off x="41643300" y="9467850"/>
          <a:ext cx="1335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32</xdr:row>
      <xdr:rowOff>76200</xdr:rowOff>
    </xdr:from>
    <xdr:to>
      <xdr:col>55</xdr:col>
      <xdr:colOff>266700</xdr:colOff>
      <xdr:row>32</xdr:row>
      <xdr:rowOff>114300</xdr:rowOff>
    </xdr:to>
    <xdr:sp>
      <xdr:nvSpPr>
        <xdr:cNvPr id="92" name="Line 249"/>
        <xdr:cNvSpPr>
          <a:spLocks/>
        </xdr:cNvSpPr>
      </xdr:nvSpPr>
      <xdr:spPr>
        <a:xfrm>
          <a:off x="40157400" y="8058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32</xdr:row>
      <xdr:rowOff>0</xdr:rowOff>
    </xdr:from>
    <xdr:to>
      <xdr:col>54</xdr:col>
      <xdr:colOff>495300</xdr:colOff>
      <xdr:row>32</xdr:row>
      <xdr:rowOff>76200</xdr:rowOff>
    </xdr:to>
    <xdr:sp>
      <xdr:nvSpPr>
        <xdr:cNvPr id="93" name="Line 250"/>
        <xdr:cNvSpPr>
          <a:spLocks/>
        </xdr:cNvSpPr>
      </xdr:nvSpPr>
      <xdr:spPr>
        <a:xfrm>
          <a:off x="39414450" y="7981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31</xdr:row>
      <xdr:rowOff>114300</xdr:rowOff>
    </xdr:from>
    <xdr:to>
      <xdr:col>53</xdr:col>
      <xdr:colOff>266700</xdr:colOff>
      <xdr:row>32</xdr:row>
      <xdr:rowOff>0</xdr:rowOff>
    </xdr:to>
    <xdr:sp>
      <xdr:nvSpPr>
        <xdr:cNvPr id="94" name="Line 251"/>
        <xdr:cNvSpPr>
          <a:spLocks/>
        </xdr:cNvSpPr>
      </xdr:nvSpPr>
      <xdr:spPr>
        <a:xfrm>
          <a:off x="38671500" y="78676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21</xdr:row>
      <xdr:rowOff>114300</xdr:rowOff>
    </xdr:from>
    <xdr:to>
      <xdr:col>55</xdr:col>
      <xdr:colOff>266700</xdr:colOff>
      <xdr:row>21</xdr:row>
      <xdr:rowOff>142875</xdr:rowOff>
    </xdr:to>
    <xdr:sp>
      <xdr:nvSpPr>
        <xdr:cNvPr id="95" name="Line 256"/>
        <xdr:cNvSpPr>
          <a:spLocks/>
        </xdr:cNvSpPr>
      </xdr:nvSpPr>
      <xdr:spPr>
        <a:xfrm flipH="1">
          <a:off x="40157400" y="55816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21</xdr:row>
      <xdr:rowOff>142875</xdr:rowOff>
    </xdr:from>
    <xdr:to>
      <xdr:col>54</xdr:col>
      <xdr:colOff>495300</xdr:colOff>
      <xdr:row>22</xdr:row>
      <xdr:rowOff>85725</xdr:rowOff>
    </xdr:to>
    <xdr:sp>
      <xdr:nvSpPr>
        <xdr:cNvPr id="96" name="Line 257"/>
        <xdr:cNvSpPr>
          <a:spLocks/>
        </xdr:cNvSpPr>
      </xdr:nvSpPr>
      <xdr:spPr>
        <a:xfrm flipH="1">
          <a:off x="37185600" y="5610225"/>
          <a:ext cx="2971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22</xdr:row>
      <xdr:rowOff>85725</xdr:rowOff>
    </xdr:from>
    <xdr:to>
      <xdr:col>50</xdr:col>
      <xdr:colOff>495300</xdr:colOff>
      <xdr:row>22</xdr:row>
      <xdr:rowOff>114300</xdr:rowOff>
    </xdr:to>
    <xdr:sp>
      <xdr:nvSpPr>
        <xdr:cNvPr id="97" name="Line 258"/>
        <xdr:cNvSpPr>
          <a:spLocks/>
        </xdr:cNvSpPr>
      </xdr:nvSpPr>
      <xdr:spPr>
        <a:xfrm flipH="1">
          <a:off x="36442650" y="57816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23</xdr:row>
      <xdr:rowOff>114300</xdr:rowOff>
    </xdr:from>
    <xdr:to>
      <xdr:col>89</xdr:col>
      <xdr:colOff>247650</xdr:colOff>
      <xdr:row>26</xdr:row>
      <xdr:rowOff>114300</xdr:rowOff>
    </xdr:to>
    <xdr:sp>
      <xdr:nvSpPr>
        <xdr:cNvPr id="98" name="Line 259"/>
        <xdr:cNvSpPr>
          <a:spLocks/>
        </xdr:cNvSpPr>
      </xdr:nvSpPr>
      <xdr:spPr>
        <a:xfrm flipH="1" flipV="1">
          <a:off x="63912750" y="6038850"/>
          <a:ext cx="222885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24</xdr:row>
      <xdr:rowOff>0</xdr:rowOff>
    </xdr:from>
    <xdr:to>
      <xdr:col>117</xdr:col>
      <xdr:colOff>247650</xdr:colOff>
      <xdr:row>25</xdr:row>
      <xdr:rowOff>114300</xdr:rowOff>
    </xdr:to>
    <xdr:sp>
      <xdr:nvSpPr>
        <xdr:cNvPr id="99" name="Line 260"/>
        <xdr:cNvSpPr>
          <a:spLocks/>
        </xdr:cNvSpPr>
      </xdr:nvSpPr>
      <xdr:spPr>
        <a:xfrm flipV="1">
          <a:off x="86944200" y="61531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31</xdr:row>
      <xdr:rowOff>114300</xdr:rowOff>
    </xdr:from>
    <xdr:to>
      <xdr:col>45</xdr:col>
      <xdr:colOff>266700</xdr:colOff>
      <xdr:row>31</xdr:row>
      <xdr:rowOff>152400</xdr:rowOff>
    </xdr:to>
    <xdr:sp>
      <xdr:nvSpPr>
        <xdr:cNvPr id="100" name="Line 261"/>
        <xdr:cNvSpPr>
          <a:spLocks/>
        </xdr:cNvSpPr>
      </xdr:nvSpPr>
      <xdr:spPr>
        <a:xfrm>
          <a:off x="32727900" y="7867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31</xdr:row>
      <xdr:rowOff>152400</xdr:rowOff>
    </xdr:from>
    <xdr:to>
      <xdr:col>46</xdr:col>
      <xdr:colOff>495300</xdr:colOff>
      <xdr:row>32</xdr:row>
      <xdr:rowOff>0</xdr:rowOff>
    </xdr:to>
    <xdr:sp>
      <xdr:nvSpPr>
        <xdr:cNvPr id="101" name="Line 262"/>
        <xdr:cNvSpPr>
          <a:spLocks/>
        </xdr:cNvSpPr>
      </xdr:nvSpPr>
      <xdr:spPr>
        <a:xfrm>
          <a:off x="33470850" y="7905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438150</xdr:colOff>
      <xdr:row>21</xdr:row>
      <xdr:rowOff>114300</xdr:rowOff>
    </xdr:from>
    <xdr:to>
      <xdr:col>82</xdr:col>
      <xdr:colOff>504825</xdr:colOff>
      <xdr:row>21</xdr:row>
      <xdr:rowOff>114300</xdr:rowOff>
    </xdr:to>
    <xdr:sp>
      <xdr:nvSpPr>
        <xdr:cNvPr id="102" name="Line 265"/>
        <xdr:cNvSpPr>
          <a:spLocks/>
        </xdr:cNvSpPr>
      </xdr:nvSpPr>
      <xdr:spPr>
        <a:xfrm>
          <a:off x="51473100" y="5581650"/>
          <a:ext cx="9496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23</xdr:row>
      <xdr:rowOff>114300</xdr:rowOff>
    </xdr:from>
    <xdr:to>
      <xdr:col>83</xdr:col>
      <xdr:colOff>247650</xdr:colOff>
      <xdr:row>24</xdr:row>
      <xdr:rowOff>142875</xdr:rowOff>
    </xdr:to>
    <xdr:sp>
      <xdr:nvSpPr>
        <xdr:cNvPr id="103" name="Line 266"/>
        <xdr:cNvSpPr>
          <a:spLocks/>
        </xdr:cNvSpPr>
      </xdr:nvSpPr>
      <xdr:spPr>
        <a:xfrm>
          <a:off x="60940950" y="6038850"/>
          <a:ext cx="7429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504825</xdr:colOff>
      <xdr:row>21</xdr:row>
      <xdr:rowOff>114300</xdr:rowOff>
    </xdr:from>
    <xdr:to>
      <xdr:col>83</xdr:col>
      <xdr:colOff>247650</xdr:colOff>
      <xdr:row>21</xdr:row>
      <xdr:rowOff>152400</xdr:rowOff>
    </xdr:to>
    <xdr:sp>
      <xdr:nvSpPr>
        <xdr:cNvPr id="104" name="Line 267"/>
        <xdr:cNvSpPr>
          <a:spLocks/>
        </xdr:cNvSpPr>
      </xdr:nvSpPr>
      <xdr:spPr>
        <a:xfrm>
          <a:off x="60969525" y="5581650"/>
          <a:ext cx="71437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21</xdr:row>
      <xdr:rowOff>152400</xdr:rowOff>
    </xdr:from>
    <xdr:to>
      <xdr:col>84</xdr:col>
      <xdr:colOff>476250</xdr:colOff>
      <xdr:row>22</xdr:row>
      <xdr:rowOff>0</xdr:rowOff>
    </xdr:to>
    <xdr:sp>
      <xdr:nvSpPr>
        <xdr:cNvPr id="105" name="Line 268"/>
        <xdr:cNvSpPr>
          <a:spLocks/>
        </xdr:cNvSpPr>
      </xdr:nvSpPr>
      <xdr:spPr>
        <a:xfrm>
          <a:off x="61683900" y="56197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28</xdr:row>
      <xdr:rowOff>0</xdr:rowOff>
    </xdr:from>
    <xdr:to>
      <xdr:col>103</xdr:col>
      <xdr:colOff>247650</xdr:colOff>
      <xdr:row>28</xdr:row>
      <xdr:rowOff>76200</xdr:rowOff>
    </xdr:to>
    <xdr:sp>
      <xdr:nvSpPr>
        <xdr:cNvPr id="106" name="Line 269"/>
        <xdr:cNvSpPr>
          <a:spLocks/>
        </xdr:cNvSpPr>
      </xdr:nvSpPr>
      <xdr:spPr>
        <a:xfrm flipH="1">
          <a:off x="75799950" y="70675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28</xdr:row>
      <xdr:rowOff>76200</xdr:rowOff>
    </xdr:from>
    <xdr:to>
      <xdr:col>102</xdr:col>
      <xdr:colOff>476250</xdr:colOff>
      <xdr:row>28</xdr:row>
      <xdr:rowOff>114300</xdr:rowOff>
    </xdr:to>
    <xdr:sp>
      <xdr:nvSpPr>
        <xdr:cNvPr id="107" name="Line 270"/>
        <xdr:cNvSpPr>
          <a:spLocks/>
        </xdr:cNvSpPr>
      </xdr:nvSpPr>
      <xdr:spPr>
        <a:xfrm flipH="1">
          <a:off x="75057000" y="71437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28</xdr:row>
      <xdr:rowOff>114300</xdr:rowOff>
    </xdr:from>
    <xdr:to>
      <xdr:col>101</xdr:col>
      <xdr:colOff>247650</xdr:colOff>
      <xdr:row>28</xdr:row>
      <xdr:rowOff>114300</xdr:rowOff>
    </xdr:to>
    <xdr:sp>
      <xdr:nvSpPr>
        <xdr:cNvPr id="108" name="Line 271"/>
        <xdr:cNvSpPr>
          <a:spLocks/>
        </xdr:cNvSpPr>
      </xdr:nvSpPr>
      <xdr:spPr>
        <a:xfrm>
          <a:off x="69113400" y="7181850"/>
          <a:ext cx="5943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32</xdr:row>
      <xdr:rowOff>114300</xdr:rowOff>
    </xdr:from>
    <xdr:to>
      <xdr:col>50</xdr:col>
      <xdr:colOff>495300</xdr:colOff>
      <xdr:row>34</xdr:row>
      <xdr:rowOff>114300</xdr:rowOff>
    </xdr:to>
    <xdr:sp>
      <xdr:nvSpPr>
        <xdr:cNvPr id="109" name="Line 272"/>
        <xdr:cNvSpPr>
          <a:spLocks/>
        </xdr:cNvSpPr>
      </xdr:nvSpPr>
      <xdr:spPr>
        <a:xfrm>
          <a:off x="34956750" y="80962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32</xdr:row>
      <xdr:rowOff>0</xdr:rowOff>
    </xdr:from>
    <xdr:to>
      <xdr:col>47</xdr:col>
      <xdr:colOff>266700</xdr:colOff>
      <xdr:row>32</xdr:row>
      <xdr:rowOff>114300</xdr:rowOff>
    </xdr:to>
    <xdr:sp>
      <xdr:nvSpPr>
        <xdr:cNvPr id="110" name="Line 273"/>
        <xdr:cNvSpPr>
          <a:spLocks/>
        </xdr:cNvSpPr>
      </xdr:nvSpPr>
      <xdr:spPr>
        <a:xfrm>
          <a:off x="34213800" y="79819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114300</xdr:rowOff>
    </xdr:from>
    <xdr:to>
      <xdr:col>18</xdr:col>
      <xdr:colOff>0</xdr:colOff>
      <xdr:row>25</xdr:row>
      <xdr:rowOff>114300</xdr:rowOff>
    </xdr:to>
    <xdr:sp>
      <xdr:nvSpPr>
        <xdr:cNvPr id="111" name="Line 277"/>
        <xdr:cNvSpPr>
          <a:spLocks/>
        </xdr:cNvSpPr>
      </xdr:nvSpPr>
      <xdr:spPr>
        <a:xfrm>
          <a:off x="10915650" y="6496050"/>
          <a:ext cx="20002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18</xdr:row>
      <xdr:rowOff>200025</xdr:rowOff>
    </xdr:from>
    <xdr:to>
      <xdr:col>65</xdr:col>
      <xdr:colOff>0</xdr:colOff>
      <xdr:row>19</xdr:row>
      <xdr:rowOff>200025</xdr:rowOff>
    </xdr:to>
    <xdr:sp>
      <xdr:nvSpPr>
        <xdr:cNvPr id="112" name="Rectangle 281"/>
        <xdr:cNvSpPr>
          <a:spLocks/>
        </xdr:cNvSpPr>
      </xdr:nvSpPr>
      <xdr:spPr>
        <a:xfrm>
          <a:off x="47091600" y="498157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22</xdr:row>
      <xdr:rowOff>142875</xdr:rowOff>
    </xdr:from>
    <xdr:to>
      <xdr:col>86</xdr:col>
      <xdr:colOff>476250</xdr:colOff>
      <xdr:row>23</xdr:row>
      <xdr:rowOff>114300</xdr:rowOff>
    </xdr:to>
    <xdr:sp>
      <xdr:nvSpPr>
        <xdr:cNvPr id="113" name="Line 284"/>
        <xdr:cNvSpPr>
          <a:spLocks/>
        </xdr:cNvSpPr>
      </xdr:nvSpPr>
      <xdr:spPr>
        <a:xfrm>
          <a:off x="63169800" y="5838825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114" name="text 3"/>
        <xdr:cNvSpPr txBox="1">
          <a:spLocks noChangeArrowheads="1"/>
        </xdr:cNvSpPr>
      </xdr:nvSpPr>
      <xdr:spPr>
        <a:xfrm>
          <a:off x="514350" y="63817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115" name="Line 288"/>
        <xdr:cNvSpPr>
          <a:spLocks/>
        </xdr:cNvSpPr>
      </xdr:nvSpPr>
      <xdr:spPr>
        <a:xfrm>
          <a:off x="571500" y="64960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36</xdr:row>
      <xdr:rowOff>0</xdr:rowOff>
    </xdr:from>
    <xdr:to>
      <xdr:col>118</xdr:col>
      <xdr:colOff>514350</xdr:colOff>
      <xdr:row>37</xdr:row>
      <xdr:rowOff>0</xdr:rowOff>
    </xdr:to>
    <xdr:sp>
      <xdr:nvSpPr>
        <xdr:cNvPr id="116" name="text 3"/>
        <xdr:cNvSpPr txBox="1">
          <a:spLocks noChangeArrowheads="1"/>
        </xdr:cNvSpPr>
      </xdr:nvSpPr>
      <xdr:spPr>
        <a:xfrm>
          <a:off x="87210900" y="88963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57150</xdr:colOff>
      <xdr:row>36</xdr:row>
      <xdr:rowOff>114300</xdr:rowOff>
    </xdr:from>
    <xdr:to>
      <xdr:col>118</xdr:col>
      <xdr:colOff>447675</xdr:colOff>
      <xdr:row>36</xdr:row>
      <xdr:rowOff>114300</xdr:rowOff>
    </xdr:to>
    <xdr:sp>
      <xdr:nvSpPr>
        <xdr:cNvPr id="117" name="Line 290"/>
        <xdr:cNvSpPr>
          <a:spLocks/>
        </xdr:cNvSpPr>
      </xdr:nvSpPr>
      <xdr:spPr>
        <a:xfrm>
          <a:off x="87268050" y="90106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457200</xdr:colOff>
      <xdr:row>23</xdr:row>
      <xdr:rowOff>0</xdr:rowOff>
    </xdr:from>
    <xdr:to>
      <xdr:col>119</xdr:col>
      <xdr:colOff>0</xdr:colOff>
      <xdr:row>24</xdr:row>
      <xdr:rowOff>0</xdr:rowOff>
    </xdr:to>
    <xdr:sp>
      <xdr:nvSpPr>
        <xdr:cNvPr id="118" name="text 3"/>
        <xdr:cNvSpPr txBox="1">
          <a:spLocks noChangeArrowheads="1"/>
        </xdr:cNvSpPr>
      </xdr:nvSpPr>
      <xdr:spPr>
        <a:xfrm>
          <a:off x="87668100" y="5924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114300</xdr:rowOff>
    </xdr:from>
    <xdr:to>
      <xdr:col>118</xdr:col>
      <xdr:colOff>904875</xdr:colOff>
      <xdr:row>23</xdr:row>
      <xdr:rowOff>114300</xdr:rowOff>
    </xdr:to>
    <xdr:sp>
      <xdr:nvSpPr>
        <xdr:cNvPr id="119" name="Line 292"/>
        <xdr:cNvSpPr>
          <a:spLocks/>
        </xdr:cNvSpPr>
      </xdr:nvSpPr>
      <xdr:spPr>
        <a:xfrm>
          <a:off x="87725250" y="60388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17</xdr:col>
      <xdr:colOff>0</xdr:colOff>
      <xdr:row>26</xdr:row>
      <xdr:rowOff>0</xdr:rowOff>
    </xdr:to>
    <xdr:sp>
      <xdr:nvSpPr>
        <xdr:cNvPr id="120" name="text 7166"/>
        <xdr:cNvSpPr txBox="1">
          <a:spLocks noChangeArrowheads="1"/>
        </xdr:cNvSpPr>
      </xdr:nvSpPr>
      <xdr:spPr>
        <a:xfrm>
          <a:off x="11430000" y="63817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91</a:t>
          </a:r>
        </a:p>
      </xdr:txBody>
    </xdr:sp>
    <xdr:clientData/>
  </xdr:twoCellAnchor>
  <xdr:twoCellAnchor>
    <xdr:from>
      <xdr:col>66</xdr:col>
      <xdr:colOff>0</xdr:colOff>
      <xdr:row>25</xdr:row>
      <xdr:rowOff>0</xdr:rowOff>
    </xdr:from>
    <xdr:to>
      <xdr:col>67</xdr:col>
      <xdr:colOff>0</xdr:colOff>
      <xdr:row>26</xdr:row>
      <xdr:rowOff>0</xdr:rowOff>
    </xdr:to>
    <xdr:sp>
      <xdr:nvSpPr>
        <xdr:cNvPr id="121" name="text 7166"/>
        <xdr:cNvSpPr txBox="1">
          <a:spLocks noChangeArrowheads="1"/>
        </xdr:cNvSpPr>
      </xdr:nvSpPr>
      <xdr:spPr>
        <a:xfrm>
          <a:off x="48577500" y="63817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66</xdr:col>
      <xdr:colOff>0</xdr:colOff>
      <xdr:row>28</xdr:row>
      <xdr:rowOff>0</xdr:rowOff>
    </xdr:from>
    <xdr:ext cx="971550" cy="228600"/>
    <xdr:sp>
      <xdr:nvSpPr>
        <xdr:cNvPr id="122" name="text 7166"/>
        <xdr:cNvSpPr txBox="1">
          <a:spLocks noChangeArrowheads="1"/>
        </xdr:cNvSpPr>
      </xdr:nvSpPr>
      <xdr:spPr>
        <a:xfrm>
          <a:off x="48577500" y="7067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66</xdr:col>
      <xdr:colOff>0</xdr:colOff>
      <xdr:row>32</xdr:row>
      <xdr:rowOff>0</xdr:rowOff>
    </xdr:from>
    <xdr:ext cx="971550" cy="228600"/>
    <xdr:sp>
      <xdr:nvSpPr>
        <xdr:cNvPr id="123" name="text 7166"/>
        <xdr:cNvSpPr txBox="1">
          <a:spLocks noChangeArrowheads="1"/>
        </xdr:cNvSpPr>
      </xdr:nvSpPr>
      <xdr:spPr>
        <a:xfrm>
          <a:off x="48577500" y="7981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oneCellAnchor>
    <xdr:from>
      <xdr:col>66</xdr:col>
      <xdr:colOff>0</xdr:colOff>
      <xdr:row>35</xdr:row>
      <xdr:rowOff>0</xdr:rowOff>
    </xdr:from>
    <xdr:ext cx="971550" cy="228600"/>
    <xdr:sp>
      <xdr:nvSpPr>
        <xdr:cNvPr id="124" name="text 7166"/>
        <xdr:cNvSpPr txBox="1">
          <a:spLocks noChangeArrowheads="1"/>
        </xdr:cNvSpPr>
      </xdr:nvSpPr>
      <xdr:spPr>
        <a:xfrm>
          <a:off x="48577500" y="8667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oneCellAnchor>
    <xdr:from>
      <xdr:col>66</xdr:col>
      <xdr:colOff>0</xdr:colOff>
      <xdr:row>38</xdr:row>
      <xdr:rowOff>0</xdr:rowOff>
    </xdr:from>
    <xdr:ext cx="971550" cy="228600"/>
    <xdr:sp>
      <xdr:nvSpPr>
        <xdr:cNvPr id="125" name="text 7166"/>
        <xdr:cNvSpPr txBox="1">
          <a:spLocks noChangeArrowheads="1"/>
        </xdr:cNvSpPr>
      </xdr:nvSpPr>
      <xdr:spPr>
        <a:xfrm>
          <a:off x="48577500" y="9353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</a:t>
          </a:r>
        </a:p>
      </xdr:txBody>
    </xdr:sp>
    <xdr:clientData/>
  </xdr:oneCellAnchor>
  <xdr:twoCellAnchor>
    <xdr:from>
      <xdr:col>74</xdr:col>
      <xdr:colOff>0</xdr:colOff>
      <xdr:row>21</xdr:row>
      <xdr:rowOff>0</xdr:rowOff>
    </xdr:from>
    <xdr:to>
      <xdr:col>75</xdr:col>
      <xdr:colOff>0</xdr:colOff>
      <xdr:row>22</xdr:row>
      <xdr:rowOff>0</xdr:rowOff>
    </xdr:to>
    <xdr:sp>
      <xdr:nvSpPr>
        <xdr:cNvPr id="126" name="text 7166"/>
        <xdr:cNvSpPr txBox="1">
          <a:spLocks noChangeArrowheads="1"/>
        </xdr:cNvSpPr>
      </xdr:nvSpPr>
      <xdr:spPr>
        <a:xfrm>
          <a:off x="54521100" y="5467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oneCellAnchor>
    <xdr:from>
      <xdr:col>36</xdr:col>
      <xdr:colOff>0</xdr:colOff>
      <xdr:row>22</xdr:row>
      <xdr:rowOff>0</xdr:rowOff>
    </xdr:from>
    <xdr:ext cx="971550" cy="228600"/>
    <xdr:sp>
      <xdr:nvSpPr>
        <xdr:cNvPr id="127" name="text 7166"/>
        <xdr:cNvSpPr txBox="1">
          <a:spLocks noChangeArrowheads="1"/>
        </xdr:cNvSpPr>
      </xdr:nvSpPr>
      <xdr:spPr>
        <a:xfrm>
          <a:off x="26289000" y="5695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</a:t>
          </a:r>
        </a:p>
      </xdr:txBody>
    </xdr:sp>
    <xdr:clientData/>
  </xdr:oneCellAnchor>
  <xdr:oneCellAnchor>
    <xdr:from>
      <xdr:col>36</xdr:col>
      <xdr:colOff>0</xdr:colOff>
      <xdr:row>28</xdr:row>
      <xdr:rowOff>0</xdr:rowOff>
    </xdr:from>
    <xdr:ext cx="971550" cy="228600"/>
    <xdr:sp>
      <xdr:nvSpPr>
        <xdr:cNvPr id="128" name="text 7166"/>
        <xdr:cNvSpPr txBox="1">
          <a:spLocks noChangeArrowheads="1"/>
        </xdr:cNvSpPr>
      </xdr:nvSpPr>
      <xdr:spPr>
        <a:xfrm>
          <a:off x="26289000" y="7067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</a:t>
          </a:r>
        </a:p>
      </xdr:txBody>
    </xdr:sp>
    <xdr:clientData/>
  </xdr:oneCellAnchor>
  <xdr:oneCellAnchor>
    <xdr:from>
      <xdr:col>36</xdr:col>
      <xdr:colOff>0</xdr:colOff>
      <xdr:row>31</xdr:row>
      <xdr:rowOff>0</xdr:rowOff>
    </xdr:from>
    <xdr:ext cx="971550" cy="228600"/>
    <xdr:sp>
      <xdr:nvSpPr>
        <xdr:cNvPr id="129" name="text 7166"/>
        <xdr:cNvSpPr txBox="1">
          <a:spLocks noChangeArrowheads="1"/>
        </xdr:cNvSpPr>
      </xdr:nvSpPr>
      <xdr:spPr>
        <a:xfrm>
          <a:off x="26289000" y="7753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a</a:t>
          </a:r>
        </a:p>
      </xdr:txBody>
    </xdr:sp>
    <xdr:clientData/>
  </xdr:oneCellAnchor>
  <xdr:oneCellAnchor>
    <xdr:from>
      <xdr:col>48</xdr:col>
      <xdr:colOff>228600</xdr:colOff>
      <xdr:row>19</xdr:row>
      <xdr:rowOff>0</xdr:rowOff>
    </xdr:from>
    <xdr:ext cx="523875" cy="228600"/>
    <xdr:sp>
      <xdr:nvSpPr>
        <xdr:cNvPr id="130" name="text 7125"/>
        <xdr:cNvSpPr txBox="1">
          <a:spLocks noChangeArrowheads="1"/>
        </xdr:cNvSpPr>
      </xdr:nvSpPr>
      <xdr:spPr>
        <a:xfrm>
          <a:off x="35433000" y="5010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102</xdr:col>
      <xdr:colOff>0</xdr:colOff>
      <xdr:row>36</xdr:row>
      <xdr:rowOff>0</xdr:rowOff>
    </xdr:from>
    <xdr:to>
      <xdr:col>103</xdr:col>
      <xdr:colOff>0</xdr:colOff>
      <xdr:row>37</xdr:row>
      <xdr:rowOff>0</xdr:rowOff>
    </xdr:to>
    <xdr:sp>
      <xdr:nvSpPr>
        <xdr:cNvPr id="131" name="text 7166"/>
        <xdr:cNvSpPr txBox="1">
          <a:spLocks noChangeArrowheads="1"/>
        </xdr:cNvSpPr>
      </xdr:nvSpPr>
      <xdr:spPr>
        <a:xfrm>
          <a:off x="75323700" y="8896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twoCellAnchor>
    <xdr:from>
      <xdr:col>96</xdr:col>
      <xdr:colOff>0</xdr:colOff>
      <xdr:row>28</xdr:row>
      <xdr:rowOff>0</xdr:rowOff>
    </xdr:from>
    <xdr:to>
      <xdr:col>97</xdr:col>
      <xdr:colOff>0</xdr:colOff>
      <xdr:row>29</xdr:row>
      <xdr:rowOff>0</xdr:rowOff>
    </xdr:to>
    <xdr:sp>
      <xdr:nvSpPr>
        <xdr:cNvPr id="132" name="text 7166"/>
        <xdr:cNvSpPr txBox="1">
          <a:spLocks noChangeArrowheads="1"/>
        </xdr:cNvSpPr>
      </xdr:nvSpPr>
      <xdr:spPr>
        <a:xfrm>
          <a:off x="70866000" y="7067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b</a:t>
          </a:r>
        </a:p>
      </xdr:txBody>
    </xdr:sp>
    <xdr:clientData/>
  </xdr:twoCellAnchor>
  <xdr:oneCellAnchor>
    <xdr:from>
      <xdr:col>98</xdr:col>
      <xdr:colOff>0</xdr:colOff>
      <xdr:row>31</xdr:row>
      <xdr:rowOff>133350</xdr:rowOff>
    </xdr:from>
    <xdr:ext cx="971550" cy="228600"/>
    <xdr:sp>
      <xdr:nvSpPr>
        <xdr:cNvPr id="133" name="text 7166"/>
        <xdr:cNvSpPr txBox="1">
          <a:spLocks noChangeArrowheads="1"/>
        </xdr:cNvSpPr>
      </xdr:nvSpPr>
      <xdr:spPr>
        <a:xfrm>
          <a:off x="72351900" y="78867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b</a:t>
          </a:r>
        </a:p>
      </xdr:txBody>
    </xdr:sp>
    <xdr:clientData/>
  </xdr:oneCellAnchor>
  <xdr:twoCellAnchor>
    <xdr:from>
      <xdr:col>13</xdr:col>
      <xdr:colOff>104775</xdr:colOff>
      <xdr:row>25</xdr:row>
      <xdr:rowOff>114300</xdr:rowOff>
    </xdr:from>
    <xdr:to>
      <xdr:col>13</xdr:col>
      <xdr:colOff>419100</xdr:colOff>
      <xdr:row>27</xdr:row>
      <xdr:rowOff>28575</xdr:rowOff>
    </xdr:to>
    <xdr:grpSp>
      <xdr:nvGrpSpPr>
        <xdr:cNvPr id="134" name="Group 307"/>
        <xdr:cNvGrpSpPr>
          <a:grpSpLocks noChangeAspect="1"/>
        </xdr:cNvGrpSpPr>
      </xdr:nvGrpSpPr>
      <xdr:grpSpPr>
        <a:xfrm>
          <a:off x="9534525" y="6496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5" name="Line 3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3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27</xdr:row>
      <xdr:rowOff>114300</xdr:rowOff>
    </xdr:from>
    <xdr:to>
      <xdr:col>23</xdr:col>
      <xdr:colOff>419100</xdr:colOff>
      <xdr:row>29</xdr:row>
      <xdr:rowOff>28575</xdr:rowOff>
    </xdr:to>
    <xdr:grpSp>
      <xdr:nvGrpSpPr>
        <xdr:cNvPr id="137" name="Group 310"/>
        <xdr:cNvGrpSpPr>
          <a:grpSpLocks noChangeAspect="1"/>
        </xdr:cNvGrpSpPr>
      </xdr:nvGrpSpPr>
      <xdr:grpSpPr>
        <a:xfrm>
          <a:off x="16964025" y="6953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8" name="Line 3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3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23</xdr:row>
      <xdr:rowOff>219075</xdr:rowOff>
    </xdr:from>
    <xdr:to>
      <xdr:col>19</xdr:col>
      <xdr:colOff>419100</xdr:colOff>
      <xdr:row>25</xdr:row>
      <xdr:rowOff>114300</xdr:rowOff>
    </xdr:to>
    <xdr:grpSp>
      <xdr:nvGrpSpPr>
        <xdr:cNvPr id="140" name="Group 313"/>
        <xdr:cNvGrpSpPr>
          <a:grpSpLocks noChangeAspect="1"/>
        </xdr:cNvGrpSpPr>
      </xdr:nvGrpSpPr>
      <xdr:grpSpPr>
        <a:xfrm>
          <a:off x="13992225" y="6143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1" name="Line 3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3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23</xdr:row>
      <xdr:rowOff>219075</xdr:rowOff>
    </xdr:from>
    <xdr:to>
      <xdr:col>24</xdr:col>
      <xdr:colOff>647700</xdr:colOff>
      <xdr:row>25</xdr:row>
      <xdr:rowOff>114300</xdr:rowOff>
    </xdr:to>
    <xdr:grpSp>
      <xdr:nvGrpSpPr>
        <xdr:cNvPr id="143" name="Group 316"/>
        <xdr:cNvGrpSpPr>
          <a:grpSpLocks noChangeAspect="1"/>
        </xdr:cNvGrpSpPr>
      </xdr:nvGrpSpPr>
      <xdr:grpSpPr>
        <a:xfrm>
          <a:off x="17716500" y="6143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4" name="Line 31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31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20</xdr:row>
      <xdr:rowOff>219075</xdr:rowOff>
    </xdr:from>
    <xdr:to>
      <xdr:col>39</xdr:col>
      <xdr:colOff>419100</xdr:colOff>
      <xdr:row>22</xdr:row>
      <xdr:rowOff>114300</xdr:rowOff>
    </xdr:to>
    <xdr:grpSp>
      <xdr:nvGrpSpPr>
        <xdr:cNvPr id="146" name="Group 319"/>
        <xdr:cNvGrpSpPr>
          <a:grpSpLocks noChangeAspect="1"/>
        </xdr:cNvGrpSpPr>
      </xdr:nvGrpSpPr>
      <xdr:grpSpPr>
        <a:xfrm>
          <a:off x="28851225" y="5457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7" name="Line 3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3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26</xdr:row>
      <xdr:rowOff>219075</xdr:rowOff>
    </xdr:from>
    <xdr:to>
      <xdr:col>48</xdr:col>
      <xdr:colOff>647700</xdr:colOff>
      <xdr:row>28</xdr:row>
      <xdr:rowOff>114300</xdr:rowOff>
    </xdr:to>
    <xdr:grpSp>
      <xdr:nvGrpSpPr>
        <xdr:cNvPr id="149" name="Group 322"/>
        <xdr:cNvGrpSpPr>
          <a:grpSpLocks noChangeAspect="1"/>
        </xdr:cNvGrpSpPr>
      </xdr:nvGrpSpPr>
      <xdr:grpSpPr>
        <a:xfrm>
          <a:off x="35547300" y="6829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0" name="Line 3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3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32</xdr:row>
      <xdr:rowOff>219075</xdr:rowOff>
    </xdr:from>
    <xdr:to>
      <xdr:col>50</xdr:col>
      <xdr:colOff>647700</xdr:colOff>
      <xdr:row>34</xdr:row>
      <xdr:rowOff>114300</xdr:rowOff>
    </xdr:to>
    <xdr:grpSp>
      <xdr:nvGrpSpPr>
        <xdr:cNvPr id="152" name="Group 325"/>
        <xdr:cNvGrpSpPr>
          <a:grpSpLocks noChangeAspect="1"/>
        </xdr:cNvGrpSpPr>
      </xdr:nvGrpSpPr>
      <xdr:grpSpPr>
        <a:xfrm>
          <a:off x="37033200" y="8201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3" name="Line 32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32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19</xdr:row>
      <xdr:rowOff>219075</xdr:rowOff>
    </xdr:from>
    <xdr:to>
      <xdr:col>78</xdr:col>
      <xdr:colOff>647700</xdr:colOff>
      <xdr:row>21</xdr:row>
      <xdr:rowOff>114300</xdr:rowOff>
    </xdr:to>
    <xdr:grpSp>
      <xdr:nvGrpSpPr>
        <xdr:cNvPr id="155" name="Group 328"/>
        <xdr:cNvGrpSpPr>
          <a:grpSpLocks noChangeAspect="1"/>
        </xdr:cNvGrpSpPr>
      </xdr:nvGrpSpPr>
      <xdr:grpSpPr>
        <a:xfrm>
          <a:off x="57835800" y="5229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6" name="Line 3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3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352425</xdr:colOff>
      <xdr:row>19</xdr:row>
      <xdr:rowOff>219075</xdr:rowOff>
    </xdr:from>
    <xdr:to>
      <xdr:col>82</xdr:col>
      <xdr:colOff>657225</xdr:colOff>
      <xdr:row>21</xdr:row>
      <xdr:rowOff>114300</xdr:rowOff>
    </xdr:to>
    <xdr:grpSp>
      <xdr:nvGrpSpPr>
        <xdr:cNvPr id="158" name="Group 331"/>
        <xdr:cNvGrpSpPr>
          <a:grpSpLocks noChangeAspect="1"/>
        </xdr:cNvGrpSpPr>
      </xdr:nvGrpSpPr>
      <xdr:grpSpPr>
        <a:xfrm>
          <a:off x="60817125" y="5229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9" name="Line 33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33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104775</xdr:colOff>
      <xdr:row>34</xdr:row>
      <xdr:rowOff>114300</xdr:rowOff>
    </xdr:from>
    <xdr:to>
      <xdr:col>81</xdr:col>
      <xdr:colOff>419100</xdr:colOff>
      <xdr:row>36</xdr:row>
      <xdr:rowOff>28575</xdr:rowOff>
    </xdr:to>
    <xdr:grpSp>
      <xdr:nvGrpSpPr>
        <xdr:cNvPr id="161" name="Group 334"/>
        <xdr:cNvGrpSpPr>
          <a:grpSpLocks noChangeAspect="1"/>
        </xdr:cNvGrpSpPr>
      </xdr:nvGrpSpPr>
      <xdr:grpSpPr>
        <a:xfrm>
          <a:off x="60055125" y="8553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2" name="Line 33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33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104775</xdr:colOff>
      <xdr:row>32</xdr:row>
      <xdr:rowOff>114300</xdr:rowOff>
    </xdr:from>
    <xdr:to>
      <xdr:col>85</xdr:col>
      <xdr:colOff>419100</xdr:colOff>
      <xdr:row>34</xdr:row>
      <xdr:rowOff>28575</xdr:rowOff>
    </xdr:to>
    <xdr:grpSp>
      <xdr:nvGrpSpPr>
        <xdr:cNvPr id="164" name="Group 337"/>
        <xdr:cNvGrpSpPr>
          <a:grpSpLocks noChangeAspect="1"/>
        </xdr:cNvGrpSpPr>
      </xdr:nvGrpSpPr>
      <xdr:grpSpPr>
        <a:xfrm>
          <a:off x="63026925" y="8096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5" name="Line 33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33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352425</xdr:colOff>
      <xdr:row>29</xdr:row>
      <xdr:rowOff>219075</xdr:rowOff>
    </xdr:from>
    <xdr:to>
      <xdr:col>88</xdr:col>
      <xdr:colOff>657225</xdr:colOff>
      <xdr:row>31</xdr:row>
      <xdr:rowOff>114300</xdr:rowOff>
    </xdr:to>
    <xdr:grpSp>
      <xdr:nvGrpSpPr>
        <xdr:cNvPr id="167" name="Group 340"/>
        <xdr:cNvGrpSpPr>
          <a:grpSpLocks noChangeAspect="1"/>
        </xdr:cNvGrpSpPr>
      </xdr:nvGrpSpPr>
      <xdr:grpSpPr>
        <a:xfrm>
          <a:off x="65274825" y="7515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8" name="Line 3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3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352425</xdr:colOff>
      <xdr:row>24</xdr:row>
      <xdr:rowOff>219075</xdr:rowOff>
    </xdr:from>
    <xdr:to>
      <xdr:col>106</xdr:col>
      <xdr:colOff>657225</xdr:colOff>
      <xdr:row>26</xdr:row>
      <xdr:rowOff>114300</xdr:rowOff>
    </xdr:to>
    <xdr:grpSp>
      <xdr:nvGrpSpPr>
        <xdr:cNvPr id="170" name="Group 343"/>
        <xdr:cNvGrpSpPr>
          <a:grpSpLocks noChangeAspect="1"/>
        </xdr:cNvGrpSpPr>
      </xdr:nvGrpSpPr>
      <xdr:grpSpPr>
        <a:xfrm>
          <a:off x="78647925" y="6372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1" name="Line 34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34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352425</xdr:colOff>
      <xdr:row>32</xdr:row>
      <xdr:rowOff>114300</xdr:rowOff>
    </xdr:from>
    <xdr:to>
      <xdr:col>88</xdr:col>
      <xdr:colOff>657225</xdr:colOff>
      <xdr:row>34</xdr:row>
      <xdr:rowOff>28575</xdr:rowOff>
    </xdr:to>
    <xdr:grpSp>
      <xdr:nvGrpSpPr>
        <xdr:cNvPr id="173" name="Group 346"/>
        <xdr:cNvGrpSpPr>
          <a:grpSpLocks noChangeAspect="1"/>
        </xdr:cNvGrpSpPr>
      </xdr:nvGrpSpPr>
      <xdr:grpSpPr>
        <a:xfrm>
          <a:off x="65274825" y="8096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4" name="Line 34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34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352425</xdr:colOff>
      <xdr:row>34</xdr:row>
      <xdr:rowOff>114300</xdr:rowOff>
    </xdr:from>
    <xdr:to>
      <xdr:col>92</xdr:col>
      <xdr:colOff>657225</xdr:colOff>
      <xdr:row>36</xdr:row>
      <xdr:rowOff>28575</xdr:rowOff>
    </xdr:to>
    <xdr:grpSp>
      <xdr:nvGrpSpPr>
        <xdr:cNvPr id="176" name="Group 349"/>
        <xdr:cNvGrpSpPr>
          <a:grpSpLocks noChangeAspect="1"/>
        </xdr:cNvGrpSpPr>
      </xdr:nvGrpSpPr>
      <xdr:grpSpPr>
        <a:xfrm>
          <a:off x="68246625" y="8553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7" name="Line 3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3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276225</xdr:colOff>
      <xdr:row>34</xdr:row>
      <xdr:rowOff>0</xdr:rowOff>
    </xdr:from>
    <xdr:to>
      <xdr:col>91</xdr:col>
      <xdr:colOff>276225</xdr:colOff>
      <xdr:row>34</xdr:row>
      <xdr:rowOff>95250</xdr:rowOff>
    </xdr:to>
    <xdr:sp>
      <xdr:nvSpPr>
        <xdr:cNvPr id="179" name="Line 353"/>
        <xdr:cNvSpPr>
          <a:spLocks noChangeAspect="1"/>
        </xdr:cNvSpPr>
      </xdr:nvSpPr>
      <xdr:spPr>
        <a:xfrm flipH="1">
          <a:off x="67656075" y="84391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123825</xdr:colOff>
      <xdr:row>34</xdr:row>
      <xdr:rowOff>95250</xdr:rowOff>
    </xdr:from>
    <xdr:to>
      <xdr:col>91</xdr:col>
      <xdr:colOff>428625</xdr:colOff>
      <xdr:row>35</xdr:row>
      <xdr:rowOff>133350</xdr:rowOff>
    </xdr:to>
    <xdr:sp>
      <xdr:nvSpPr>
        <xdr:cNvPr id="180" name="Oval 354"/>
        <xdr:cNvSpPr>
          <a:spLocks noChangeAspect="1"/>
        </xdr:cNvSpPr>
      </xdr:nvSpPr>
      <xdr:spPr>
        <a:xfrm>
          <a:off x="67503675" y="85344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29</xdr:row>
      <xdr:rowOff>209550</xdr:rowOff>
    </xdr:from>
    <xdr:to>
      <xdr:col>27</xdr:col>
      <xdr:colOff>266700</xdr:colOff>
      <xdr:row>30</xdr:row>
      <xdr:rowOff>123825</xdr:rowOff>
    </xdr:to>
    <xdr:sp>
      <xdr:nvSpPr>
        <xdr:cNvPr id="181" name="Line 395"/>
        <xdr:cNvSpPr>
          <a:spLocks/>
        </xdr:cNvSpPr>
      </xdr:nvSpPr>
      <xdr:spPr>
        <a:xfrm>
          <a:off x="19354800" y="75057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30</xdr:row>
      <xdr:rowOff>200025</xdr:rowOff>
    </xdr:from>
    <xdr:to>
      <xdr:col>52</xdr:col>
      <xdr:colOff>495300</xdr:colOff>
      <xdr:row>31</xdr:row>
      <xdr:rowOff>114300</xdr:rowOff>
    </xdr:to>
    <xdr:sp>
      <xdr:nvSpPr>
        <xdr:cNvPr id="182" name="Line 397"/>
        <xdr:cNvSpPr>
          <a:spLocks/>
        </xdr:cNvSpPr>
      </xdr:nvSpPr>
      <xdr:spPr>
        <a:xfrm>
          <a:off x="37928550" y="77247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29</xdr:row>
      <xdr:rowOff>114300</xdr:rowOff>
    </xdr:from>
    <xdr:to>
      <xdr:col>74</xdr:col>
      <xdr:colOff>0</xdr:colOff>
      <xdr:row>31</xdr:row>
      <xdr:rowOff>114300</xdr:rowOff>
    </xdr:to>
    <xdr:grpSp>
      <xdr:nvGrpSpPr>
        <xdr:cNvPr id="183" name="Group 401"/>
        <xdr:cNvGrpSpPr>
          <a:grpSpLocks/>
        </xdr:cNvGrpSpPr>
      </xdr:nvGrpSpPr>
      <xdr:grpSpPr>
        <a:xfrm>
          <a:off x="43605450" y="7410450"/>
          <a:ext cx="10915650" cy="457200"/>
          <a:chOff x="115" y="298"/>
          <a:chExt cx="1117" cy="40"/>
        </a:xfrm>
        <a:solidFill>
          <a:srgbClr val="FFFFFF"/>
        </a:solidFill>
      </xdr:grpSpPr>
      <xdr:sp>
        <xdr:nvSpPr>
          <xdr:cNvPr id="184" name="Rectangle 402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403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404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405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406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407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408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409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410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411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412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413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414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415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416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417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0</xdr:colOff>
      <xdr:row>22</xdr:row>
      <xdr:rowOff>114300</xdr:rowOff>
    </xdr:from>
    <xdr:to>
      <xdr:col>76</xdr:col>
      <xdr:colOff>666750</xdr:colOff>
      <xdr:row>24</xdr:row>
      <xdr:rowOff>114300</xdr:rowOff>
    </xdr:to>
    <xdr:grpSp>
      <xdr:nvGrpSpPr>
        <xdr:cNvPr id="200" name="Group 418"/>
        <xdr:cNvGrpSpPr>
          <a:grpSpLocks/>
        </xdr:cNvGrpSpPr>
      </xdr:nvGrpSpPr>
      <xdr:grpSpPr>
        <a:xfrm>
          <a:off x="41148000" y="5810250"/>
          <a:ext cx="15525750" cy="457200"/>
          <a:chOff x="115" y="298"/>
          <a:chExt cx="1117" cy="40"/>
        </a:xfrm>
        <a:solidFill>
          <a:srgbClr val="FFFFFF"/>
        </a:solidFill>
      </xdr:grpSpPr>
      <xdr:sp>
        <xdr:nvSpPr>
          <xdr:cNvPr id="201" name="Rectangle 419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42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42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42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42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42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42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42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42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42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42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43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43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43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43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43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457200</xdr:colOff>
      <xdr:row>30</xdr:row>
      <xdr:rowOff>57150</xdr:rowOff>
    </xdr:from>
    <xdr:to>
      <xdr:col>52</xdr:col>
      <xdr:colOff>942975</xdr:colOff>
      <xdr:row>30</xdr:row>
      <xdr:rowOff>171450</xdr:rowOff>
    </xdr:to>
    <xdr:grpSp>
      <xdr:nvGrpSpPr>
        <xdr:cNvPr id="217" name="Group 435"/>
        <xdr:cNvGrpSpPr>
          <a:grpSpLocks noChangeAspect="1"/>
        </xdr:cNvGrpSpPr>
      </xdr:nvGrpSpPr>
      <xdr:grpSpPr>
        <a:xfrm>
          <a:off x="38119050" y="7581900"/>
          <a:ext cx="1000125" cy="114300"/>
          <a:chOff x="492" y="383"/>
          <a:chExt cx="91" cy="12"/>
        </a:xfrm>
        <a:solidFill>
          <a:srgbClr val="FFFFFF"/>
        </a:solidFill>
      </xdr:grpSpPr>
      <xdr:sp>
        <xdr:nvSpPr>
          <xdr:cNvPr id="218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9" name="Line 437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438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439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440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441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442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443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247650</xdr:colOff>
      <xdr:row>36</xdr:row>
      <xdr:rowOff>209550</xdr:rowOff>
    </xdr:from>
    <xdr:to>
      <xdr:col>78</xdr:col>
      <xdr:colOff>476250</xdr:colOff>
      <xdr:row>37</xdr:row>
      <xdr:rowOff>123825</xdr:rowOff>
    </xdr:to>
    <xdr:sp>
      <xdr:nvSpPr>
        <xdr:cNvPr id="226" name="Line 491"/>
        <xdr:cNvSpPr>
          <a:spLocks/>
        </xdr:cNvSpPr>
      </xdr:nvSpPr>
      <xdr:spPr>
        <a:xfrm flipH="1">
          <a:off x="57226200" y="91059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504825</xdr:colOff>
      <xdr:row>31</xdr:row>
      <xdr:rowOff>114300</xdr:rowOff>
    </xdr:from>
    <xdr:to>
      <xdr:col>91</xdr:col>
      <xdr:colOff>276225</xdr:colOff>
      <xdr:row>34</xdr:row>
      <xdr:rowOff>0</xdr:rowOff>
    </xdr:to>
    <xdr:sp>
      <xdr:nvSpPr>
        <xdr:cNvPr id="227" name="Line 492"/>
        <xdr:cNvSpPr>
          <a:spLocks/>
        </xdr:cNvSpPr>
      </xdr:nvSpPr>
      <xdr:spPr>
        <a:xfrm>
          <a:off x="65427225" y="7867650"/>
          <a:ext cx="2228850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495300</xdr:colOff>
      <xdr:row>24</xdr:row>
      <xdr:rowOff>57150</xdr:rowOff>
    </xdr:from>
    <xdr:to>
      <xdr:col>4</xdr:col>
      <xdr:colOff>933450</xdr:colOff>
      <xdr:row>24</xdr:row>
      <xdr:rowOff>171450</xdr:rowOff>
    </xdr:to>
    <xdr:grpSp>
      <xdr:nvGrpSpPr>
        <xdr:cNvPr id="228" name="Group 496"/>
        <xdr:cNvGrpSpPr>
          <a:grpSpLocks noChangeAspect="1"/>
        </xdr:cNvGrpSpPr>
      </xdr:nvGrpSpPr>
      <xdr:grpSpPr>
        <a:xfrm>
          <a:off x="3009900" y="6210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29" name="Line 49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49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49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50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47625</xdr:colOff>
      <xdr:row>23</xdr:row>
      <xdr:rowOff>57150</xdr:rowOff>
    </xdr:from>
    <xdr:to>
      <xdr:col>8</xdr:col>
      <xdr:colOff>485775</xdr:colOff>
      <xdr:row>23</xdr:row>
      <xdr:rowOff>171450</xdr:rowOff>
    </xdr:to>
    <xdr:grpSp>
      <xdr:nvGrpSpPr>
        <xdr:cNvPr id="233" name="Group 501"/>
        <xdr:cNvGrpSpPr>
          <a:grpSpLocks noChangeAspect="1"/>
        </xdr:cNvGrpSpPr>
      </xdr:nvGrpSpPr>
      <xdr:grpSpPr>
        <a:xfrm>
          <a:off x="5534025" y="5981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4" name="Line 50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50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50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50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47625</xdr:colOff>
      <xdr:row>26</xdr:row>
      <xdr:rowOff>57150</xdr:rowOff>
    </xdr:from>
    <xdr:to>
      <xdr:col>8</xdr:col>
      <xdr:colOff>485775</xdr:colOff>
      <xdr:row>26</xdr:row>
      <xdr:rowOff>171450</xdr:rowOff>
    </xdr:to>
    <xdr:grpSp>
      <xdr:nvGrpSpPr>
        <xdr:cNvPr id="238" name="Group 506"/>
        <xdr:cNvGrpSpPr>
          <a:grpSpLocks noChangeAspect="1"/>
        </xdr:cNvGrpSpPr>
      </xdr:nvGrpSpPr>
      <xdr:grpSpPr>
        <a:xfrm>
          <a:off x="5534025" y="66675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9" name="Line 50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50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50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51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390525</xdr:colOff>
      <xdr:row>37</xdr:row>
      <xdr:rowOff>57150</xdr:rowOff>
    </xdr:from>
    <xdr:to>
      <xdr:col>56</xdr:col>
      <xdr:colOff>314325</xdr:colOff>
      <xdr:row>37</xdr:row>
      <xdr:rowOff>171450</xdr:rowOff>
    </xdr:to>
    <xdr:grpSp>
      <xdr:nvGrpSpPr>
        <xdr:cNvPr id="243" name="Group 511"/>
        <xdr:cNvGrpSpPr>
          <a:grpSpLocks noChangeAspect="1"/>
        </xdr:cNvGrpSpPr>
      </xdr:nvGrpSpPr>
      <xdr:grpSpPr>
        <a:xfrm>
          <a:off x="41024175" y="91821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4" name="Line 51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51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51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51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504825</xdr:colOff>
      <xdr:row>20</xdr:row>
      <xdr:rowOff>57150</xdr:rowOff>
    </xdr:from>
    <xdr:to>
      <xdr:col>86</xdr:col>
      <xdr:colOff>942975</xdr:colOff>
      <xdr:row>20</xdr:row>
      <xdr:rowOff>171450</xdr:rowOff>
    </xdr:to>
    <xdr:grpSp>
      <xdr:nvGrpSpPr>
        <xdr:cNvPr id="248" name="Group 516"/>
        <xdr:cNvGrpSpPr>
          <a:grpSpLocks noChangeAspect="1"/>
        </xdr:cNvGrpSpPr>
      </xdr:nvGrpSpPr>
      <xdr:grpSpPr>
        <a:xfrm>
          <a:off x="63941325" y="5295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9" name="Line 51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51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51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52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504825</xdr:colOff>
      <xdr:row>22</xdr:row>
      <xdr:rowOff>190500</xdr:rowOff>
    </xdr:from>
    <xdr:to>
      <xdr:col>86</xdr:col>
      <xdr:colOff>942975</xdr:colOff>
      <xdr:row>23</xdr:row>
      <xdr:rowOff>76200</xdr:rowOff>
    </xdr:to>
    <xdr:grpSp>
      <xdr:nvGrpSpPr>
        <xdr:cNvPr id="253" name="Group 521"/>
        <xdr:cNvGrpSpPr>
          <a:grpSpLocks noChangeAspect="1"/>
        </xdr:cNvGrpSpPr>
      </xdr:nvGrpSpPr>
      <xdr:grpSpPr>
        <a:xfrm>
          <a:off x="63941325" y="58864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54" name="Line 52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52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52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52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504825</xdr:colOff>
      <xdr:row>32</xdr:row>
      <xdr:rowOff>57150</xdr:rowOff>
    </xdr:from>
    <xdr:to>
      <xdr:col>96</xdr:col>
      <xdr:colOff>942975</xdr:colOff>
      <xdr:row>32</xdr:row>
      <xdr:rowOff>171450</xdr:rowOff>
    </xdr:to>
    <xdr:grpSp>
      <xdr:nvGrpSpPr>
        <xdr:cNvPr id="258" name="Group 526"/>
        <xdr:cNvGrpSpPr>
          <a:grpSpLocks noChangeAspect="1"/>
        </xdr:cNvGrpSpPr>
      </xdr:nvGrpSpPr>
      <xdr:grpSpPr>
        <a:xfrm>
          <a:off x="71370825" y="80391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59" name="Line 52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52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52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53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504825</xdr:colOff>
      <xdr:row>35</xdr:row>
      <xdr:rowOff>57150</xdr:rowOff>
    </xdr:from>
    <xdr:to>
      <xdr:col>96</xdr:col>
      <xdr:colOff>942975</xdr:colOff>
      <xdr:row>35</xdr:row>
      <xdr:rowOff>171450</xdr:rowOff>
    </xdr:to>
    <xdr:grpSp>
      <xdr:nvGrpSpPr>
        <xdr:cNvPr id="263" name="Group 531"/>
        <xdr:cNvGrpSpPr>
          <a:grpSpLocks noChangeAspect="1"/>
        </xdr:cNvGrpSpPr>
      </xdr:nvGrpSpPr>
      <xdr:grpSpPr>
        <a:xfrm>
          <a:off x="71370825" y="8724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4" name="Line 53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53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53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53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457200</xdr:colOff>
      <xdr:row>23</xdr:row>
      <xdr:rowOff>57150</xdr:rowOff>
    </xdr:from>
    <xdr:to>
      <xdr:col>110</xdr:col>
      <xdr:colOff>381000</xdr:colOff>
      <xdr:row>23</xdr:row>
      <xdr:rowOff>171450</xdr:rowOff>
    </xdr:to>
    <xdr:grpSp>
      <xdr:nvGrpSpPr>
        <xdr:cNvPr id="268" name="Group 536"/>
        <xdr:cNvGrpSpPr>
          <a:grpSpLocks noChangeAspect="1"/>
        </xdr:cNvGrpSpPr>
      </xdr:nvGrpSpPr>
      <xdr:grpSpPr>
        <a:xfrm>
          <a:off x="81210150" y="5981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9" name="Line 53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53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53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54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57150</xdr:colOff>
      <xdr:row>35</xdr:row>
      <xdr:rowOff>57150</xdr:rowOff>
    </xdr:from>
    <xdr:to>
      <xdr:col>109</xdr:col>
      <xdr:colOff>495300</xdr:colOff>
      <xdr:row>35</xdr:row>
      <xdr:rowOff>171450</xdr:rowOff>
    </xdr:to>
    <xdr:grpSp>
      <xdr:nvGrpSpPr>
        <xdr:cNvPr id="273" name="Group 541"/>
        <xdr:cNvGrpSpPr>
          <a:grpSpLocks noChangeAspect="1"/>
        </xdr:cNvGrpSpPr>
      </xdr:nvGrpSpPr>
      <xdr:grpSpPr>
        <a:xfrm>
          <a:off x="80810100" y="8724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4" name="Line 54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54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54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54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47625</xdr:colOff>
      <xdr:row>29</xdr:row>
      <xdr:rowOff>57150</xdr:rowOff>
    </xdr:from>
    <xdr:to>
      <xdr:col>100</xdr:col>
      <xdr:colOff>485775</xdr:colOff>
      <xdr:row>29</xdr:row>
      <xdr:rowOff>171450</xdr:rowOff>
    </xdr:to>
    <xdr:grpSp>
      <xdr:nvGrpSpPr>
        <xdr:cNvPr id="278" name="Group 546"/>
        <xdr:cNvGrpSpPr>
          <a:grpSpLocks noChangeAspect="1"/>
        </xdr:cNvGrpSpPr>
      </xdr:nvGrpSpPr>
      <xdr:grpSpPr>
        <a:xfrm>
          <a:off x="73885425" y="7353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79" name="Line 54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54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54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55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590550</xdr:colOff>
      <xdr:row>31</xdr:row>
      <xdr:rowOff>57150</xdr:rowOff>
    </xdr:from>
    <xdr:to>
      <xdr:col>101</xdr:col>
      <xdr:colOff>57150</xdr:colOff>
      <xdr:row>31</xdr:row>
      <xdr:rowOff>171450</xdr:rowOff>
    </xdr:to>
    <xdr:grpSp>
      <xdr:nvGrpSpPr>
        <xdr:cNvPr id="283" name="Group 551"/>
        <xdr:cNvGrpSpPr>
          <a:grpSpLocks noChangeAspect="1"/>
        </xdr:cNvGrpSpPr>
      </xdr:nvGrpSpPr>
      <xdr:grpSpPr>
        <a:xfrm>
          <a:off x="74428350" y="78105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4" name="Line 55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55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55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55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314325</xdr:colOff>
      <xdr:row>37</xdr:row>
      <xdr:rowOff>57150</xdr:rowOff>
    </xdr:from>
    <xdr:to>
      <xdr:col>108</xdr:col>
      <xdr:colOff>752475</xdr:colOff>
      <xdr:row>37</xdr:row>
      <xdr:rowOff>171450</xdr:rowOff>
    </xdr:to>
    <xdr:grpSp>
      <xdr:nvGrpSpPr>
        <xdr:cNvPr id="288" name="Group 556"/>
        <xdr:cNvGrpSpPr>
          <a:grpSpLocks noChangeAspect="1"/>
        </xdr:cNvGrpSpPr>
      </xdr:nvGrpSpPr>
      <xdr:grpSpPr>
        <a:xfrm>
          <a:off x="80095725" y="9182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9" name="Line 55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55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55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56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590550</xdr:colOff>
      <xdr:row>37</xdr:row>
      <xdr:rowOff>57150</xdr:rowOff>
    </xdr:from>
    <xdr:to>
      <xdr:col>113</xdr:col>
      <xdr:colOff>57150</xdr:colOff>
      <xdr:row>37</xdr:row>
      <xdr:rowOff>171450</xdr:rowOff>
    </xdr:to>
    <xdr:grpSp>
      <xdr:nvGrpSpPr>
        <xdr:cNvPr id="293" name="Group 561"/>
        <xdr:cNvGrpSpPr>
          <a:grpSpLocks noChangeAspect="1"/>
        </xdr:cNvGrpSpPr>
      </xdr:nvGrpSpPr>
      <xdr:grpSpPr>
        <a:xfrm>
          <a:off x="83343750" y="9182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94" name="Line 56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56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56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56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26</xdr:row>
      <xdr:rowOff>57150</xdr:rowOff>
    </xdr:from>
    <xdr:to>
      <xdr:col>4</xdr:col>
      <xdr:colOff>238125</xdr:colOff>
      <xdr:row>26</xdr:row>
      <xdr:rowOff>171450</xdr:rowOff>
    </xdr:to>
    <xdr:grpSp>
      <xdr:nvGrpSpPr>
        <xdr:cNvPr id="298" name="Group 566"/>
        <xdr:cNvGrpSpPr>
          <a:grpSpLocks noChangeAspect="1"/>
        </xdr:cNvGrpSpPr>
      </xdr:nvGrpSpPr>
      <xdr:grpSpPr>
        <a:xfrm>
          <a:off x="2057400" y="66675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99" name="Line 567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568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569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570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571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572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866775</xdr:colOff>
      <xdr:row>24</xdr:row>
      <xdr:rowOff>57150</xdr:rowOff>
    </xdr:from>
    <xdr:to>
      <xdr:col>13</xdr:col>
      <xdr:colOff>457200</xdr:colOff>
      <xdr:row>24</xdr:row>
      <xdr:rowOff>171450</xdr:rowOff>
    </xdr:to>
    <xdr:grpSp>
      <xdr:nvGrpSpPr>
        <xdr:cNvPr id="305" name="Group 573"/>
        <xdr:cNvGrpSpPr>
          <a:grpSpLocks noChangeAspect="1"/>
        </xdr:cNvGrpSpPr>
      </xdr:nvGrpSpPr>
      <xdr:grpSpPr>
        <a:xfrm>
          <a:off x="9324975" y="621030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306" name="Line 57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57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57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57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57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47625</xdr:colOff>
      <xdr:row>26</xdr:row>
      <xdr:rowOff>57150</xdr:rowOff>
    </xdr:from>
    <xdr:to>
      <xdr:col>20</xdr:col>
      <xdr:colOff>523875</xdr:colOff>
      <xdr:row>26</xdr:row>
      <xdr:rowOff>171450</xdr:rowOff>
    </xdr:to>
    <xdr:grpSp>
      <xdr:nvGrpSpPr>
        <xdr:cNvPr id="311" name="Group 579"/>
        <xdr:cNvGrpSpPr>
          <a:grpSpLocks noChangeAspect="1"/>
        </xdr:cNvGrpSpPr>
      </xdr:nvGrpSpPr>
      <xdr:grpSpPr>
        <a:xfrm>
          <a:off x="13935075" y="6667500"/>
          <a:ext cx="990600" cy="114300"/>
          <a:chOff x="330" y="383"/>
          <a:chExt cx="91" cy="12"/>
        </a:xfrm>
        <a:solidFill>
          <a:srgbClr val="FFFFFF"/>
        </a:solidFill>
      </xdr:grpSpPr>
      <xdr:sp>
        <xdr:nvSpPr>
          <xdr:cNvPr id="312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13" name="Line 581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582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583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584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585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586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587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457200</xdr:colOff>
      <xdr:row>21</xdr:row>
      <xdr:rowOff>57150</xdr:rowOff>
    </xdr:from>
    <xdr:to>
      <xdr:col>31</xdr:col>
      <xdr:colOff>485775</xdr:colOff>
      <xdr:row>21</xdr:row>
      <xdr:rowOff>171450</xdr:rowOff>
    </xdr:to>
    <xdr:grpSp>
      <xdr:nvGrpSpPr>
        <xdr:cNvPr id="320" name="Group 588"/>
        <xdr:cNvGrpSpPr>
          <a:grpSpLocks noChangeAspect="1"/>
        </xdr:cNvGrpSpPr>
      </xdr:nvGrpSpPr>
      <xdr:grpSpPr>
        <a:xfrm>
          <a:off x="22288500" y="55245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2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22" name="Line 59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59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59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59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59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59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59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457200</xdr:colOff>
      <xdr:row>27</xdr:row>
      <xdr:rowOff>57150</xdr:rowOff>
    </xdr:from>
    <xdr:to>
      <xdr:col>31</xdr:col>
      <xdr:colOff>485775</xdr:colOff>
      <xdr:row>27</xdr:row>
      <xdr:rowOff>171450</xdr:rowOff>
    </xdr:to>
    <xdr:grpSp>
      <xdr:nvGrpSpPr>
        <xdr:cNvPr id="329" name="Group 597"/>
        <xdr:cNvGrpSpPr>
          <a:grpSpLocks noChangeAspect="1"/>
        </xdr:cNvGrpSpPr>
      </xdr:nvGrpSpPr>
      <xdr:grpSpPr>
        <a:xfrm>
          <a:off x="22288500" y="68961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3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1" name="Line 59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60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60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60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60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60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60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457200</xdr:colOff>
      <xdr:row>30</xdr:row>
      <xdr:rowOff>57150</xdr:rowOff>
    </xdr:from>
    <xdr:to>
      <xdr:col>31</xdr:col>
      <xdr:colOff>485775</xdr:colOff>
      <xdr:row>30</xdr:row>
      <xdr:rowOff>171450</xdr:rowOff>
    </xdr:to>
    <xdr:grpSp>
      <xdr:nvGrpSpPr>
        <xdr:cNvPr id="338" name="Group 606"/>
        <xdr:cNvGrpSpPr>
          <a:grpSpLocks noChangeAspect="1"/>
        </xdr:cNvGrpSpPr>
      </xdr:nvGrpSpPr>
      <xdr:grpSpPr>
        <a:xfrm>
          <a:off x="22288500" y="75819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3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40" name="Line 60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60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61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61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61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61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61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752475</xdr:colOff>
      <xdr:row>24</xdr:row>
      <xdr:rowOff>57150</xdr:rowOff>
    </xdr:from>
    <xdr:to>
      <xdr:col>31</xdr:col>
      <xdr:colOff>485775</xdr:colOff>
      <xdr:row>24</xdr:row>
      <xdr:rowOff>171450</xdr:rowOff>
    </xdr:to>
    <xdr:grpSp>
      <xdr:nvGrpSpPr>
        <xdr:cNvPr id="347" name="Group 615"/>
        <xdr:cNvGrpSpPr>
          <a:grpSpLocks noChangeAspect="1"/>
        </xdr:cNvGrpSpPr>
      </xdr:nvGrpSpPr>
      <xdr:grpSpPr>
        <a:xfrm>
          <a:off x="22583775" y="6210300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348" name="Line 616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617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618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619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620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621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457200</xdr:colOff>
      <xdr:row>27</xdr:row>
      <xdr:rowOff>57150</xdr:rowOff>
    </xdr:from>
    <xdr:to>
      <xdr:col>52</xdr:col>
      <xdr:colOff>942975</xdr:colOff>
      <xdr:row>27</xdr:row>
      <xdr:rowOff>171450</xdr:rowOff>
    </xdr:to>
    <xdr:grpSp>
      <xdr:nvGrpSpPr>
        <xdr:cNvPr id="354" name="Group 622"/>
        <xdr:cNvGrpSpPr>
          <a:grpSpLocks noChangeAspect="1"/>
        </xdr:cNvGrpSpPr>
      </xdr:nvGrpSpPr>
      <xdr:grpSpPr>
        <a:xfrm>
          <a:off x="38119050" y="6896100"/>
          <a:ext cx="1000125" cy="114300"/>
          <a:chOff x="492" y="383"/>
          <a:chExt cx="91" cy="12"/>
        </a:xfrm>
        <a:solidFill>
          <a:srgbClr val="FFFFFF"/>
        </a:solidFill>
      </xdr:grpSpPr>
      <xdr:sp>
        <xdr:nvSpPr>
          <xdr:cNvPr id="355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56" name="Line 624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625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626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627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628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629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630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457200</xdr:colOff>
      <xdr:row>34</xdr:row>
      <xdr:rowOff>57150</xdr:rowOff>
    </xdr:from>
    <xdr:to>
      <xdr:col>54</xdr:col>
      <xdr:colOff>942975</xdr:colOff>
      <xdr:row>34</xdr:row>
      <xdr:rowOff>171450</xdr:rowOff>
    </xdr:to>
    <xdr:grpSp>
      <xdr:nvGrpSpPr>
        <xdr:cNvPr id="363" name="Group 631"/>
        <xdr:cNvGrpSpPr>
          <a:grpSpLocks noChangeAspect="1"/>
        </xdr:cNvGrpSpPr>
      </xdr:nvGrpSpPr>
      <xdr:grpSpPr>
        <a:xfrm>
          <a:off x="39604950" y="8496300"/>
          <a:ext cx="1000125" cy="114300"/>
          <a:chOff x="492" y="383"/>
          <a:chExt cx="91" cy="12"/>
        </a:xfrm>
        <a:solidFill>
          <a:srgbClr val="FFFFFF"/>
        </a:solidFill>
      </xdr:grpSpPr>
      <xdr:sp>
        <xdr:nvSpPr>
          <xdr:cNvPr id="364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65" name="Line 633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634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635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636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637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638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639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47625</xdr:colOff>
      <xdr:row>29</xdr:row>
      <xdr:rowOff>57150</xdr:rowOff>
    </xdr:from>
    <xdr:to>
      <xdr:col>49</xdr:col>
      <xdr:colOff>66675</xdr:colOff>
      <xdr:row>29</xdr:row>
      <xdr:rowOff>171450</xdr:rowOff>
    </xdr:to>
    <xdr:grpSp>
      <xdr:nvGrpSpPr>
        <xdr:cNvPr id="372" name="Group 640"/>
        <xdr:cNvGrpSpPr>
          <a:grpSpLocks noChangeAspect="1"/>
        </xdr:cNvGrpSpPr>
      </xdr:nvGrpSpPr>
      <xdr:grpSpPr>
        <a:xfrm>
          <a:off x="35252025" y="7353300"/>
          <a:ext cx="990600" cy="114300"/>
          <a:chOff x="330" y="383"/>
          <a:chExt cx="91" cy="12"/>
        </a:xfrm>
        <a:solidFill>
          <a:srgbClr val="FFFFFF"/>
        </a:solidFill>
      </xdr:grpSpPr>
      <xdr:sp>
        <xdr:nvSpPr>
          <xdr:cNvPr id="373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74" name="Line 642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643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644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645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646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647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648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47625</xdr:colOff>
      <xdr:row>35</xdr:row>
      <xdr:rowOff>95250</xdr:rowOff>
    </xdr:from>
    <xdr:to>
      <xdr:col>51</xdr:col>
      <xdr:colOff>66675</xdr:colOff>
      <xdr:row>35</xdr:row>
      <xdr:rowOff>209550</xdr:rowOff>
    </xdr:to>
    <xdr:grpSp>
      <xdr:nvGrpSpPr>
        <xdr:cNvPr id="381" name="Group 649"/>
        <xdr:cNvGrpSpPr>
          <a:grpSpLocks noChangeAspect="1"/>
        </xdr:cNvGrpSpPr>
      </xdr:nvGrpSpPr>
      <xdr:grpSpPr>
        <a:xfrm>
          <a:off x="36737925" y="8763000"/>
          <a:ext cx="990600" cy="114300"/>
          <a:chOff x="330" y="383"/>
          <a:chExt cx="91" cy="12"/>
        </a:xfrm>
        <a:solidFill>
          <a:srgbClr val="FFFFFF"/>
        </a:solidFill>
      </xdr:grpSpPr>
      <xdr:sp>
        <xdr:nvSpPr>
          <xdr:cNvPr id="382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83" name="Line 651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652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653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654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655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656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657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57150</xdr:colOff>
      <xdr:row>19</xdr:row>
      <xdr:rowOff>57150</xdr:rowOff>
    </xdr:from>
    <xdr:to>
      <xdr:col>68</xdr:col>
      <xdr:colOff>533400</xdr:colOff>
      <xdr:row>19</xdr:row>
      <xdr:rowOff>171450</xdr:rowOff>
    </xdr:to>
    <xdr:grpSp>
      <xdr:nvGrpSpPr>
        <xdr:cNvPr id="390" name="Group 658"/>
        <xdr:cNvGrpSpPr>
          <a:grpSpLocks noChangeAspect="1"/>
        </xdr:cNvGrpSpPr>
      </xdr:nvGrpSpPr>
      <xdr:grpSpPr>
        <a:xfrm>
          <a:off x="49606200" y="5067300"/>
          <a:ext cx="990600" cy="114300"/>
          <a:chOff x="330" y="383"/>
          <a:chExt cx="91" cy="12"/>
        </a:xfrm>
        <a:solidFill>
          <a:srgbClr val="FFFFFF"/>
        </a:solidFill>
      </xdr:grpSpPr>
      <xdr:sp>
        <xdr:nvSpPr>
          <xdr:cNvPr id="391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2" name="Line 660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661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662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663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664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665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666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419100</xdr:colOff>
      <xdr:row>20</xdr:row>
      <xdr:rowOff>57150</xdr:rowOff>
    </xdr:from>
    <xdr:to>
      <xdr:col>69</xdr:col>
      <xdr:colOff>438150</xdr:colOff>
      <xdr:row>20</xdr:row>
      <xdr:rowOff>171450</xdr:rowOff>
    </xdr:to>
    <xdr:grpSp>
      <xdr:nvGrpSpPr>
        <xdr:cNvPr id="399" name="Group 667"/>
        <xdr:cNvGrpSpPr>
          <a:grpSpLocks noChangeAspect="1"/>
        </xdr:cNvGrpSpPr>
      </xdr:nvGrpSpPr>
      <xdr:grpSpPr>
        <a:xfrm>
          <a:off x="50482500" y="5295900"/>
          <a:ext cx="990600" cy="114300"/>
          <a:chOff x="492" y="383"/>
          <a:chExt cx="91" cy="12"/>
        </a:xfrm>
        <a:solidFill>
          <a:srgbClr val="FFFFFF"/>
        </a:solidFill>
      </xdr:grpSpPr>
      <xdr:sp>
        <xdr:nvSpPr>
          <xdr:cNvPr id="400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01" name="Line 669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670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671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672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673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674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675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371475</xdr:colOff>
      <xdr:row>22</xdr:row>
      <xdr:rowOff>57150</xdr:rowOff>
    </xdr:from>
    <xdr:to>
      <xdr:col>79</xdr:col>
      <xdr:colOff>266700</xdr:colOff>
      <xdr:row>22</xdr:row>
      <xdr:rowOff>171450</xdr:rowOff>
    </xdr:to>
    <xdr:grpSp>
      <xdr:nvGrpSpPr>
        <xdr:cNvPr id="408" name="Group 676"/>
        <xdr:cNvGrpSpPr>
          <a:grpSpLocks noChangeAspect="1"/>
        </xdr:cNvGrpSpPr>
      </xdr:nvGrpSpPr>
      <xdr:grpSpPr>
        <a:xfrm>
          <a:off x="57864375" y="575310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409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10" name="Line 678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679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680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681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682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683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371475</xdr:colOff>
      <xdr:row>27</xdr:row>
      <xdr:rowOff>123825</xdr:rowOff>
    </xdr:from>
    <xdr:to>
      <xdr:col>83</xdr:col>
      <xdr:colOff>266700</xdr:colOff>
      <xdr:row>28</xdr:row>
      <xdr:rowOff>9525</xdr:rowOff>
    </xdr:to>
    <xdr:grpSp>
      <xdr:nvGrpSpPr>
        <xdr:cNvPr id="416" name="Group 684"/>
        <xdr:cNvGrpSpPr>
          <a:grpSpLocks noChangeAspect="1"/>
        </xdr:cNvGrpSpPr>
      </xdr:nvGrpSpPr>
      <xdr:grpSpPr>
        <a:xfrm>
          <a:off x="60836175" y="696277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417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18" name="Line 686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687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688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689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690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691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47625</xdr:colOff>
      <xdr:row>30</xdr:row>
      <xdr:rowOff>123825</xdr:rowOff>
    </xdr:from>
    <xdr:to>
      <xdr:col>84</xdr:col>
      <xdr:colOff>390525</xdr:colOff>
      <xdr:row>31</xdr:row>
      <xdr:rowOff>9525</xdr:rowOff>
    </xdr:to>
    <xdr:grpSp>
      <xdr:nvGrpSpPr>
        <xdr:cNvPr id="424" name="Group 692"/>
        <xdr:cNvGrpSpPr>
          <a:grpSpLocks noChangeAspect="1"/>
        </xdr:cNvGrpSpPr>
      </xdr:nvGrpSpPr>
      <xdr:grpSpPr>
        <a:xfrm>
          <a:off x="61483875" y="764857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425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26" name="Line 694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695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696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697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698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699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0</xdr:colOff>
      <xdr:row>33</xdr:row>
      <xdr:rowOff>57150</xdr:rowOff>
    </xdr:from>
    <xdr:to>
      <xdr:col>80</xdr:col>
      <xdr:colOff>352425</xdr:colOff>
      <xdr:row>33</xdr:row>
      <xdr:rowOff>171450</xdr:rowOff>
    </xdr:to>
    <xdr:grpSp>
      <xdr:nvGrpSpPr>
        <xdr:cNvPr id="432" name="Group 700"/>
        <xdr:cNvGrpSpPr>
          <a:grpSpLocks noChangeAspect="1"/>
        </xdr:cNvGrpSpPr>
      </xdr:nvGrpSpPr>
      <xdr:grpSpPr>
        <a:xfrm>
          <a:off x="58464450" y="826770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433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34" name="Line 702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703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704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705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706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707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47625</xdr:colOff>
      <xdr:row>36</xdr:row>
      <xdr:rowOff>57150</xdr:rowOff>
    </xdr:from>
    <xdr:to>
      <xdr:col>76</xdr:col>
      <xdr:colOff>914400</xdr:colOff>
      <xdr:row>36</xdr:row>
      <xdr:rowOff>171450</xdr:rowOff>
    </xdr:to>
    <xdr:grpSp>
      <xdr:nvGrpSpPr>
        <xdr:cNvPr id="440" name="Group 708"/>
        <xdr:cNvGrpSpPr>
          <a:grpSpLocks noChangeAspect="1"/>
        </xdr:cNvGrpSpPr>
      </xdr:nvGrpSpPr>
      <xdr:grpSpPr>
        <a:xfrm>
          <a:off x="56054625" y="895350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441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42" name="Line 710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711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712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713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714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715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47625</xdr:colOff>
      <xdr:row>39</xdr:row>
      <xdr:rowOff>57150</xdr:rowOff>
    </xdr:from>
    <xdr:to>
      <xdr:col>76</xdr:col>
      <xdr:colOff>914400</xdr:colOff>
      <xdr:row>39</xdr:row>
      <xdr:rowOff>171450</xdr:rowOff>
    </xdr:to>
    <xdr:grpSp>
      <xdr:nvGrpSpPr>
        <xdr:cNvPr id="448" name="Group 716"/>
        <xdr:cNvGrpSpPr>
          <a:grpSpLocks noChangeAspect="1"/>
        </xdr:cNvGrpSpPr>
      </xdr:nvGrpSpPr>
      <xdr:grpSpPr>
        <a:xfrm>
          <a:off x="56054625" y="963930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449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50" name="Line 718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719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720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721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722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723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438150</xdr:colOff>
      <xdr:row>35</xdr:row>
      <xdr:rowOff>57150</xdr:rowOff>
    </xdr:from>
    <xdr:to>
      <xdr:col>116</xdr:col>
      <xdr:colOff>914400</xdr:colOff>
      <xdr:row>35</xdr:row>
      <xdr:rowOff>171450</xdr:rowOff>
    </xdr:to>
    <xdr:grpSp>
      <xdr:nvGrpSpPr>
        <xdr:cNvPr id="456" name="Group 724"/>
        <xdr:cNvGrpSpPr>
          <a:grpSpLocks noChangeAspect="1"/>
        </xdr:cNvGrpSpPr>
      </xdr:nvGrpSpPr>
      <xdr:grpSpPr>
        <a:xfrm>
          <a:off x="85648800" y="8724900"/>
          <a:ext cx="990600" cy="114300"/>
          <a:chOff x="492" y="383"/>
          <a:chExt cx="91" cy="12"/>
        </a:xfrm>
        <a:solidFill>
          <a:srgbClr val="FFFFFF"/>
        </a:solidFill>
      </xdr:grpSpPr>
      <xdr:sp>
        <xdr:nvSpPr>
          <xdr:cNvPr id="457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58" name="Line 726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727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728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729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730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731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Rectangle 732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438150</xdr:colOff>
      <xdr:row>22</xdr:row>
      <xdr:rowOff>57150</xdr:rowOff>
    </xdr:from>
    <xdr:to>
      <xdr:col>117</xdr:col>
      <xdr:colOff>457200</xdr:colOff>
      <xdr:row>22</xdr:row>
      <xdr:rowOff>171450</xdr:rowOff>
    </xdr:to>
    <xdr:grpSp>
      <xdr:nvGrpSpPr>
        <xdr:cNvPr id="465" name="Group 733"/>
        <xdr:cNvGrpSpPr>
          <a:grpSpLocks noChangeAspect="1"/>
        </xdr:cNvGrpSpPr>
      </xdr:nvGrpSpPr>
      <xdr:grpSpPr>
        <a:xfrm>
          <a:off x="86163150" y="57531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46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67" name="Line 73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73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73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73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73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74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74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0</xdr:colOff>
      <xdr:row>21</xdr:row>
      <xdr:rowOff>142875</xdr:rowOff>
    </xdr:from>
    <xdr:to>
      <xdr:col>67</xdr:col>
      <xdr:colOff>190500</xdr:colOff>
      <xdr:row>22</xdr:row>
      <xdr:rowOff>85725</xdr:rowOff>
    </xdr:to>
    <xdr:grpSp>
      <xdr:nvGrpSpPr>
        <xdr:cNvPr id="474" name="Group 742"/>
        <xdr:cNvGrpSpPr>
          <a:grpSpLocks/>
        </xdr:cNvGrpSpPr>
      </xdr:nvGrpSpPr>
      <xdr:grpSpPr>
        <a:xfrm>
          <a:off x="49549050" y="5610225"/>
          <a:ext cx="190500" cy="171450"/>
          <a:chOff x="804" y="238"/>
          <a:chExt cx="22" cy="22"/>
        </a:xfrm>
        <a:solidFill>
          <a:srgbClr val="FFFFFF"/>
        </a:solidFill>
      </xdr:grpSpPr>
      <xdr:sp>
        <xdr:nvSpPr>
          <xdr:cNvPr id="475" name="Rectangle 743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AutoShape 744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314325</xdr:colOff>
      <xdr:row>21</xdr:row>
      <xdr:rowOff>57150</xdr:rowOff>
    </xdr:from>
    <xdr:to>
      <xdr:col>8</xdr:col>
      <xdr:colOff>666750</xdr:colOff>
      <xdr:row>21</xdr:row>
      <xdr:rowOff>180975</xdr:rowOff>
    </xdr:to>
    <xdr:sp>
      <xdr:nvSpPr>
        <xdr:cNvPr id="477" name="kreslení 12"/>
        <xdr:cNvSpPr>
          <a:spLocks/>
        </xdr:cNvSpPr>
      </xdr:nvSpPr>
      <xdr:spPr>
        <a:xfrm>
          <a:off x="5800725" y="55245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276225</xdr:colOff>
      <xdr:row>18</xdr:row>
      <xdr:rowOff>9525</xdr:rowOff>
    </xdr:from>
    <xdr:to>
      <xdr:col>44</xdr:col>
      <xdr:colOff>714375</xdr:colOff>
      <xdr:row>19</xdr:row>
      <xdr:rowOff>0</xdr:rowOff>
    </xdr:to>
    <xdr:grpSp>
      <xdr:nvGrpSpPr>
        <xdr:cNvPr id="478" name="Group 746"/>
        <xdr:cNvGrpSpPr>
          <a:grpSpLocks/>
        </xdr:cNvGrpSpPr>
      </xdr:nvGrpSpPr>
      <xdr:grpSpPr>
        <a:xfrm>
          <a:off x="32508825" y="47910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79" name="Oval 74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Line 74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Rectangle 74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75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85725</xdr:colOff>
      <xdr:row>19</xdr:row>
      <xdr:rowOff>57150</xdr:rowOff>
    </xdr:from>
    <xdr:to>
      <xdr:col>43</xdr:col>
      <xdr:colOff>438150</xdr:colOff>
      <xdr:row>19</xdr:row>
      <xdr:rowOff>180975</xdr:rowOff>
    </xdr:to>
    <xdr:sp>
      <xdr:nvSpPr>
        <xdr:cNvPr id="483" name="kreslení 16"/>
        <xdr:cNvSpPr>
          <a:spLocks/>
        </xdr:cNvSpPr>
      </xdr:nvSpPr>
      <xdr:spPr>
        <a:xfrm>
          <a:off x="31803975" y="50673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0</xdr:colOff>
      <xdr:row>39</xdr:row>
      <xdr:rowOff>47625</xdr:rowOff>
    </xdr:from>
    <xdr:to>
      <xdr:col>56</xdr:col>
      <xdr:colOff>352425</xdr:colOff>
      <xdr:row>39</xdr:row>
      <xdr:rowOff>171450</xdr:rowOff>
    </xdr:to>
    <xdr:sp>
      <xdr:nvSpPr>
        <xdr:cNvPr id="484" name="kreslení 427"/>
        <xdr:cNvSpPr>
          <a:spLocks/>
        </xdr:cNvSpPr>
      </xdr:nvSpPr>
      <xdr:spPr>
        <a:xfrm>
          <a:off x="41148000" y="96297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86</xdr:col>
      <xdr:colOff>0</xdr:colOff>
      <xdr:row>20</xdr:row>
      <xdr:rowOff>57150</xdr:rowOff>
    </xdr:from>
    <xdr:to>
      <xdr:col>86</xdr:col>
      <xdr:colOff>352425</xdr:colOff>
      <xdr:row>20</xdr:row>
      <xdr:rowOff>180975</xdr:rowOff>
    </xdr:to>
    <xdr:sp>
      <xdr:nvSpPr>
        <xdr:cNvPr id="485" name="kreslení 16"/>
        <xdr:cNvSpPr>
          <a:spLocks/>
        </xdr:cNvSpPr>
      </xdr:nvSpPr>
      <xdr:spPr>
        <a:xfrm>
          <a:off x="63436500" y="52959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45</xdr:row>
      <xdr:rowOff>0</xdr:rowOff>
    </xdr:from>
    <xdr:to>
      <xdr:col>72</xdr:col>
      <xdr:colOff>0</xdr:colOff>
      <xdr:row>47</xdr:row>
      <xdr:rowOff>0</xdr:rowOff>
    </xdr:to>
    <xdr:sp>
      <xdr:nvSpPr>
        <xdr:cNvPr id="486" name="text 6"/>
        <xdr:cNvSpPr txBox="1">
          <a:spLocks noChangeArrowheads="1"/>
        </xdr:cNvSpPr>
      </xdr:nvSpPr>
      <xdr:spPr>
        <a:xfrm>
          <a:off x="48063150" y="110299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oneCellAnchor>
    <xdr:from>
      <xdr:col>66</xdr:col>
      <xdr:colOff>219075</xdr:colOff>
      <xdr:row>23</xdr:row>
      <xdr:rowOff>0</xdr:rowOff>
    </xdr:from>
    <xdr:ext cx="523875" cy="228600"/>
    <xdr:sp>
      <xdr:nvSpPr>
        <xdr:cNvPr id="487" name="text 7125"/>
        <xdr:cNvSpPr txBox="1">
          <a:spLocks noChangeArrowheads="1"/>
        </xdr:cNvSpPr>
      </xdr:nvSpPr>
      <xdr:spPr>
        <a:xfrm>
          <a:off x="48796575" y="59245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245</a:t>
          </a:r>
        </a:p>
      </xdr:txBody>
    </xdr:sp>
    <xdr:clientData/>
  </xdr:oneCellAnchor>
  <xdr:oneCellAnchor>
    <xdr:from>
      <xdr:col>66</xdr:col>
      <xdr:colOff>219075</xdr:colOff>
      <xdr:row>30</xdr:row>
      <xdr:rowOff>0</xdr:rowOff>
    </xdr:from>
    <xdr:ext cx="523875" cy="228600"/>
    <xdr:sp>
      <xdr:nvSpPr>
        <xdr:cNvPr id="488" name="text 7125"/>
        <xdr:cNvSpPr txBox="1">
          <a:spLocks noChangeArrowheads="1"/>
        </xdr:cNvSpPr>
      </xdr:nvSpPr>
      <xdr:spPr>
        <a:xfrm>
          <a:off x="48796575" y="75247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1.75390625" style="85" customWidth="1"/>
    <col min="3" max="18" width="11.75390625" style="6" customWidth="1"/>
    <col min="19" max="19" width="4.75390625" style="5" customWidth="1"/>
    <col min="20" max="20" width="1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20" customFormat="1" ht="22.5" customHeight="1">
      <c r="A4" s="11"/>
      <c r="B4" s="12" t="s">
        <v>0</v>
      </c>
      <c r="C4" s="13" t="s">
        <v>50</v>
      </c>
      <c r="D4" s="14"/>
      <c r="E4" s="11"/>
      <c r="F4" s="11"/>
      <c r="G4" s="11"/>
      <c r="H4" s="11"/>
      <c r="I4" s="14"/>
      <c r="J4" s="15" t="s">
        <v>96</v>
      </c>
      <c r="K4" s="14"/>
      <c r="L4" s="16"/>
      <c r="M4" s="14"/>
      <c r="N4" s="14"/>
      <c r="O4" s="14"/>
      <c r="P4" s="14"/>
      <c r="Q4" s="17" t="s">
        <v>1</v>
      </c>
      <c r="R4" s="18">
        <v>333542</v>
      </c>
      <c r="S4" s="14"/>
      <c r="T4" s="14"/>
      <c r="U4" s="19"/>
      <c r="V4" s="19"/>
    </row>
    <row r="5" spans="1:22" s="20" customFormat="1" ht="22.5" customHeight="1">
      <c r="A5" s="11"/>
      <c r="B5" s="12" t="s">
        <v>0</v>
      </c>
      <c r="C5" s="13" t="s">
        <v>51</v>
      </c>
      <c r="D5" s="14"/>
      <c r="E5" s="11"/>
      <c r="F5" s="11"/>
      <c r="G5" s="11"/>
      <c r="H5" s="11"/>
      <c r="I5" s="14"/>
      <c r="J5" s="15" t="s">
        <v>97</v>
      </c>
      <c r="K5" s="14"/>
      <c r="L5" s="16"/>
      <c r="M5" s="14"/>
      <c r="N5" s="14"/>
      <c r="O5" s="16"/>
      <c r="P5" s="16"/>
      <c r="Q5" s="16"/>
      <c r="R5" s="16"/>
      <c r="S5" s="16"/>
      <c r="T5" s="14"/>
      <c r="U5" s="19"/>
      <c r="V5" s="19"/>
    </row>
    <row r="6" spans="2:22" s="21" customFormat="1" ht="10.5" customHeight="1" thickBot="1">
      <c r="B6" s="22"/>
      <c r="C6" s="23"/>
      <c r="D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2" s="29" customFormat="1" ht="22.5" customHeight="1">
      <c r="A7" s="24"/>
      <c r="B7" s="25"/>
      <c r="C7" s="26"/>
      <c r="D7" s="25"/>
      <c r="E7" s="27"/>
      <c r="F7" s="27"/>
      <c r="G7" s="27"/>
      <c r="H7" s="27"/>
      <c r="I7" s="27"/>
      <c r="J7" s="25"/>
      <c r="K7" s="25"/>
      <c r="L7" s="25"/>
      <c r="M7" s="25"/>
      <c r="N7" s="25"/>
      <c r="O7" s="25"/>
      <c r="P7" s="25"/>
      <c r="Q7" s="25"/>
      <c r="R7" s="25"/>
      <c r="S7" s="28"/>
      <c r="T7" s="10"/>
      <c r="U7" s="10"/>
      <c r="V7" s="10"/>
    </row>
    <row r="8" spans="1:21" ht="21" customHeight="1">
      <c r="A8" s="30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3"/>
      <c r="S8" s="34"/>
      <c r="T8" s="9"/>
      <c r="U8" s="7"/>
    </row>
    <row r="9" spans="1:21" ht="24.75" customHeight="1">
      <c r="A9" s="30"/>
      <c r="B9" s="35"/>
      <c r="C9" s="36" t="s">
        <v>2</v>
      </c>
      <c r="D9" s="37"/>
      <c r="E9" s="37"/>
      <c r="F9" s="37"/>
      <c r="G9" s="37"/>
      <c r="H9" s="263"/>
      <c r="L9" s="263"/>
      <c r="M9" s="37"/>
      <c r="N9" s="37"/>
      <c r="O9" s="37"/>
      <c r="P9" s="37"/>
      <c r="Q9" s="37"/>
      <c r="R9" s="40"/>
      <c r="S9" s="34"/>
      <c r="T9" s="9"/>
      <c r="U9" s="7"/>
    </row>
    <row r="10" spans="1:21" ht="24.75" customHeight="1">
      <c r="A10" s="30"/>
      <c r="B10" s="35"/>
      <c r="C10" s="41" t="s">
        <v>3</v>
      </c>
      <c r="D10" s="37"/>
      <c r="E10" s="37"/>
      <c r="F10" s="37"/>
      <c r="G10" s="37"/>
      <c r="H10" s="38"/>
      <c r="I10" s="38"/>
      <c r="J10" s="39" t="s">
        <v>133</v>
      </c>
      <c r="K10" s="38"/>
      <c r="L10" s="38"/>
      <c r="M10" s="37"/>
      <c r="N10" s="37"/>
      <c r="O10" s="37"/>
      <c r="P10" s="359" t="s">
        <v>87</v>
      </c>
      <c r="Q10" s="359"/>
      <c r="R10" s="43"/>
      <c r="S10" s="34"/>
      <c r="T10" s="9"/>
      <c r="U10" s="7"/>
    </row>
    <row r="11" spans="1:21" ht="24.75" customHeight="1">
      <c r="A11" s="30"/>
      <c r="B11" s="35"/>
      <c r="C11" s="41" t="s">
        <v>4</v>
      </c>
      <c r="D11" s="37"/>
      <c r="E11" s="37"/>
      <c r="F11" s="37"/>
      <c r="G11" s="37"/>
      <c r="H11" s="37"/>
      <c r="I11" s="37"/>
      <c r="J11" s="299" t="s">
        <v>132</v>
      </c>
      <c r="K11" s="37"/>
      <c r="L11" s="37"/>
      <c r="M11" s="37"/>
      <c r="N11" s="37"/>
      <c r="O11" s="37"/>
      <c r="P11" s="37"/>
      <c r="Q11" s="37"/>
      <c r="R11" s="40"/>
      <c r="S11" s="34"/>
      <c r="T11" s="9"/>
      <c r="U11" s="7"/>
    </row>
    <row r="12" spans="1:21" ht="21" customHeight="1">
      <c r="A12" s="30"/>
      <c r="B12" s="44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6"/>
      <c r="S12" s="34"/>
      <c r="T12" s="9"/>
      <c r="U12" s="7"/>
    </row>
    <row r="13" spans="1:21" ht="21" customHeight="1">
      <c r="A13" s="30"/>
      <c r="B13" s="35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40"/>
      <c r="S13" s="34"/>
      <c r="T13" s="9"/>
      <c r="U13" s="7"/>
    </row>
    <row r="14" spans="1:21" ht="21" customHeight="1">
      <c r="A14" s="30"/>
      <c r="B14" s="35"/>
      <c r="C14" s="47" t="s">
        <v>5</v>
      </c>
      <c r="D14" s="37"/>
      <c r="E14" s="37"/>
      <c r="F14" s="37"/>
      <c r="G14" s="37"/>
      <c r="H14" s="37"/>
      <c r="J14" s="48" t="s">
        <v>6</v>
      </c>
      <c r="M14" s="49"/>
      <c r="N14" s="49"/>
      <c r="O14" s="49"/>
      <c r="P14" s="49"/>
      <c r="Q14" s="37"/>
      <c r="R14" s="40"/>
      <c r="S14" s="34"/>
      <c r="T14" s="9"/>
      <c r="U14" s="7"/>
    </row>
    <row r="15" spans="1:21" ht="21" customHeight="1">
      <c r="A15" s="30"/>
      <c r="B15" s="35"/>
      <c r="C15" s="42" t="s">
        <v>7</v>
      </c>
      <c r="D15" s="37"/>
      <c r="E15" s="37"/>
      <c r="F15" s="37"/>
      <c r="G15" s="37"/>
      <c r="H15" s="37"/>
      <c r="J15" s="264">
        <v>101.057</v>
      </c>
      <c r="M15" s="49"/>
      <c r="N15" s="49"/>
      <c r="O15" s="49"/>
      <c r="P15" s="49"/>
      <c r="Q15" s="37"/>
      <c r="R15" s="40"/>
      <c r="S15" s="34"/>
      <c r="T15" s="9"/>
      <c r="U15" s="7"/>
    </row>
    <row r="16" spans="1:21" ht="21" customHeight="1">
      <c r="A16" s="30"/>
      <c r="B16" s="35"/>
      <c r="C16" s="42" t="s">
        <v>52</v>
      </c>
      <c r="D16" s="37"/>
      <c r="E16" s="37"/>
      <c r="F16" s="37"/>
      <c r="G16" s="37"/>
      <c r="H16" s="37"/>
      <c r="J16" s="191" t="s">
        <v>32</v>
      </c>
      <c r="N16" s="37"/>
      <c r="O16" s="49"/>
      <c r="P16" s="37"/>
      <c r="Q16" s="37"/>
      <c r="R16" s="40"/>
      <c r="S16" s="34"/>
      <c r="T16" s="9"/>
      <c r="U16" s="7"/>
    </row>
    <row r="17" spans="1:21" ht="21" customHeight="1">
      <c r="A17" s="30"/>
      <c r="B17" s="44"/>
      <c r="C17" s="45"/>
      <c r="D17" s="45"/>
      <c r="E17" s="45"/>
      <c r="F17" s="45"/>
      <c r="G17" s="45"/>
      <c r="H17" s="45"/>
      <c r="I17" s="45"/>
      <c r="J17" s="271" t="s">
        <v>173</v>
      </c>
      <c r="K17" s="45"/>
      <c r="L17" s="45"/>
      <c r="M17" s="45"/>
      <c r="N17" s="45"/>
      <c r="O17" s="45"/>
      <c r="P17" s="45"/>
      <c r="Q17" s="45"/>
      <c r="R17" s="46"/>
      <c r="S17" s="34"/>
      <c r="T17" s="9"/>
      <c r="U17" s="7"/>
    </row>
    <row r="18" spans="1:21" ht="12.75">
      <c r="A18" s="30"/>
      <c r="B18" s="35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40"/>
      <c r="S18" s="34"/>
      <c r="T18" s="9"/>
      <c r="U18" s="7"/>
    </row>
    <row r="19" spans="1:21" ht="21" customHeight="1">
      <c r="A19" s="30"/>
      <c r="B19" s="35"/>
      <c r="C19" s="42" t="s">
        <v>88</v>
      </c>
      <c r="D19" s="37"/>
      <c r="E19" s="37"/>
      <c r="F19" s="37"/>
      <c r="G19" s="37"/>
      <c r="H19" s="37"/>
      <c r="J19" s="270" t="s">
        <v>89</v>
      </c>
      <c r="L19" s="37"/>
      <c r="M19" s="49"/>
      <c r="N19" s="49"/>
      <c r="O19" s="37"/>
      <c r="P19" s="365" t="s">
        <v>90</v>
      </c>
      <c r="Q19" s="365"/>
      <c r="R19" s="40"/>
      <c r="S19" s="34"/>
      <c r="T19" s="9"/>
      <c r="U19" s="7"/>
    </row>
    <row r="20" spans="1:21" ht="21" customHeight="1">
      <c r="A20" s="30"/>
      <c r="B20" s="35"/>
      <c r="C20" s="42" t="s">
        <v>91</v>
      </c>
      <c r="D20" s="37"/>
      <c r="E20" s="37"/>
      <c r="F20" s="37"/>
      <c r="G20" s="37"/>
      <c r="H20" s="37"/>
      <c r="J20" s="265" t="s">
        <v>44</v>
      </c>
      <c r="L20" s="37"/>
      <c r="M20" s="49"/>
      <c r="N20" s="49"/>
      <c r="O20" s="37"/>
      <c r="P20" s="359" t="s">
        <v>92</v>
      </c>
      <c r="Q20" s="359"/>
      <c r="R20" s="40"/>
      <c r="S20" s="34"/>
      <c r="T20" s="9"/>
      <c r="U20" s="7"/>
    </row>
    <row r="21" spans="1:21" ht="12.75">
      <c r="A21" s="30"/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2"/>
      <c r="S21" s="34"/>
      <c r="T21" s="9"/>
      <c r="U21" s="7"/>
    </row>
    <row r="22" spans="1:21" ht="22.5" customHeight="1">
      <c r="A22" s="30"/>
      <c r="B22" s="53"/>
      <c r="C22" s="54"/>
      <c r="D22" s="54"/>
      <c r="E22" s="55"/>
      <c r="F22" s="55"/>
      <c r="G22" s="55"/>
      <c r="H22" s="55"/>
      <c r="I22" s="54"/>
      <c r="J22" s="56"/>
      <c r="K22" s="54"/>
      <c r="L22" s="54"/>
      <c r="M22" s="54"/>
      <c r="N22" s="54"/>
      <c r="O22" s="54"/>
      <c r="P22" s="54"/>
      <c r="Q22" s="54"/>
      <c r="R22" s="54"/>
      <c r="S22" s="34"/>
      <c r="T22" s="9"/>
      <c r="U22" s="7"/>
    </row>
    <row r="23" spans="1:19" ht="30" customHeight="1">
      <c r="A23" s="57"/>
      <c r="B23" s="58"/>
      <c r="C23" s="59"/>
      <c r="D23" s="360" t="s">
        <v>8</v>
      </c>
      <c r="E23" s="361"/>
      <c r="F23" s="361"/>
      <c r="G23" s="361"/>
      <c r="H23" s="59"/>
      <c r="I23" s="60"/>
      <c r="J23" s="61"/>
      <c r="K23" s="58"/>
      <c r="L23" s="59"/>
      <c r="M23" s="360" t="s">
        <v>9</v>
      </c>
      <c r="N23" s="360"/>
      <c r="O23" s="360"/>
      <c r="P23" s="360"/>
      <c r="Q23" s="59"/>
      <c r="R23" s="60"/>
      <c r="S23" s="34"/>
    </row>
    <row r="24" spans="1:20" s="67" customFormat="1" ht="21" customHeight="1" thickBot="1">
      <c r="A24" s="62"/>
      <c r="B24" s="63" t="s">
        <v>10</v>
      </c>
      <c r="C24" s="64" t="s">
        <v>11</v>
      </c>
      <c r="D24" s="64" t="s">
        <v>12</v>
      </c>
      <c r="E24" s="65" t="s">
        <v>13</v>
      </c>
      <c r="F24" s="362" t="s">
        <v>14</v>
      </c>
      <c r="G24" s="363"/>
      <c r="H24" s="363"/>
      <c r="I24" s="364"/>
      <c r="J24" s="61"/>
      <c r="K24" s="63" t="s">
        <v>10</v>
      </c>
      <c r="L24" s="64" t="s">
        <v>11</v>
      </c>
      <c r="M24" s="64" t="s">
        <v>12</v>
      </c>
      <c r="N24" s="65" t="s">
        <v>13</v>
      </c>
      <c r="O24" s="362" t="s">
        <v>14</v>
      </c>
      <c r="P24" s="363"/>
      <c r="Q24" s="363"/>
      <c r="R24" s="364"/>
      <c r="S24" s="66"/>
      <c r="T24" s="5"/>
    </row>
    <row r="25" spans="1:20" s="20" customFormat="1" ht="18" customHeight="1" thickTop="1">
      <c r="A25" s="57"/>
      <c r="B25" s="68"/>
      <c r="C25" s="69"/>
      <c r="D25" s="266"/>
      <c r="E25" s="70"/>
      <c r="F25" s="71"/>
      <c r="G25" s="72"/>
      <c r="H25" s="72"/>
      <c r="I25" s="73"/>
      <c r="J25" s="61"/>
      <c r="K25" s="68"/>
      <c r="L25" s="69"/>
      <c r="M25" s="266"/>
      <c r="N25" s="70"/>
      <c r="O25" s="71"/>
      <c r="P25" s="72"/>
      <c r="Q25" s="72"/>
      <c r="R25" s="73"/>
      <c r="S25" s="34"/>
      <c r="T25" s="5"/>
    </row>
    <row r="26" spans="1:20" s="20" customFormat="1" ht="21" customHeight="1">
      <c r="A26" s="57"/>
      <c r="B26" s="262">
        <v>1</v>
      </c>
      <c r="C26" s="173">
        <v>101.5</v>
      </c>
      <c r="D26" s="173">
        <v>100.894</v>
      </c>
      <c r="E26" s="267">
        <f>(C26-D26)*1000</f>
        <v>605.9999999999945</v>
      </c>
      <c r="F26" s="356" t="s">
        <v>48</v>
      </c>
      <c r="G26" s="357"/>
      <c r="H26" s="357"/>
      <c r="I26" s="358"/>
      <c r="J26" s="61"/>
      <c r="K26" s="68"/>
      <c r="L26" s="69"/>
      <c r="M26" s="266"/>
      <c r="N26" s="70"/>
      <c r="O26" s="71"/>
      <c r="P26" s="72"/>
      <c r="Q26" s="72"/>
      <c r="R26" s="73"/>
      <c r="S26" s="34"/>
      <c r="T26" s="5"/>
    </row>
    <row r="27" spans="1:20" s="20" customFormat="1" ht="12.75">
      <c r="A27" s="57"/>
      <c r="B27" s="68"/>
      <c r="C27" s="269"/>
      <c r="D27" s="188"/>
      <c r="E27" s="70"/>
      <c r="F27" s="71"/>
      <c r="G27" s="72"/>
      <c r="H27" s="72"/>
      <c r="I27" s="73"/>
      <c r="J27" s="61"/>
      <c r="K27" s="68"/>
      <c r="L27" s="69"/>
      <c r="M27" s="266"/>
      <c r="N27" s="70"/>
      <c r="O27" s="71"/>
      <c r="P27" s="72"/>
      <c r="Q27" s="72"/>
      <c r="R27" s="73"/>
      <c r="S27" s="34"/>
      <c r="T27" s="5"/>
    </row>
    <row r="28" spans="1:20" s="20" customFormat="1" ht="21" customHeight="1">
      <c r="A28" s="57"/>
      <c r="B28" s="74" t="s">
        <v>94</v>
      </c>
      <c r="C28" s="173">
        <v>101.5</v>
      </c>
      <c r="D28" s="173">
        <v>101.304</v>
      </c>
      <c r="E28" s="267">
        <f>(C28-D28)*1000</f>
        <v>195.99999999999795</v>
      </c>
      <c r="F28" s="371" t="s">
        <v>49</v>
      </c>
      <c r="G28" s="357"/>
      <c r="H28" s="357"/>
      <c r="I28" s="358"/>
      <c r="J28" s="61"/>
      <c r="K28" s="68"/>
      <c r="L28" s="69"/>
      <c r="M28" s="266"/>
      <c r="N28" s="70"/>
      <c r="O28" s="71"/>
      <c r="P28" s="72"/>
      <c r="Q28" s="72"/>
      <c r="R28" s="73"/>
      <c r="S28" s="34"/>
      <c r="T28" s="5"/>
    </row>
    <row r="29" spans="1:20" s="20" customFormat="1" ht="21" customHeight="1">
      <c r="A29" s="57"/>
      <c r="B29" s="262">
        <v>2</v>
      </c>
      <c r="C29" s="173">
        <v>101.243</v>
      </c>
      <c r="D29" s="173">
        <v>100.883</v>
      </c>
      <c r="E29" s="267">
        <f>(C29-D29)*1000</f>
        <v>359.99999999999943</v>
      </c>
      <c r="F29" s="372" t="s">
        <v>126</v>
      </c>
      <c r="G29" s="373"/>
      <c r="H29" s="373"/>
      <c r="I29" s="374"/>
      <c r="J29" s="61"/>
      <c r="K29" s="68"/>
      <c r="L29" s="69"/>
      <c r="M29" s="266"/>
      <c r="N29" s="70"/>
      <c r="O29" s="71"/>
      <c r="P29" s="72"/>
      <c r="Q29" s="72"/>
      <c r="R29" s="73"/>
      <c r="S29" s="34"/>
      <c r="T29" s="5"/>
    </row>
    <row r="30" spans="1:20" s="20" customFormat="1" ht="12.75">
      <c r="A30" s="57"/>
      <c r="B30" s="68"/>
      <c r="C30" s="269"/>
      <c r="D30" s="188"/>
      <c r="E30" s="70"/>
      <c r="F30" s="71"/>
      <c r="G30" s="72"/>
      <c r="H30" s="72"/>
      <c r="I30" s="73"/>
      <c r="J30" s="61"/>
      <c r="K30" s="68"/>
      <c r="L30" s="69"/>
      <c r="M30" s="266"/>
      <c r="N30" s="70"/>
      <c r="O30" s="71"/>
      <c r="P30" s="72"/>
      <c r="Q30" s="72"/>
      <c r="R30" s="73"/>
      <c r="S30" s="34"/>
      <c r="T30" s="5"/>
    </row>
    <row r="31" spans="1:20" s="20" customFormat="1" ht="21" customHeight="1">
      <c r="A31" s="57"/>
      <c r="B31" s="74" t="s">
        <v>93</v>
      </c>
      <c r="C31" s="173">
        <v>101.5</v>
      </c>
      <c r="D31" s="173">
        <v>101.071</v>
      </c>
      <c r="E31" s="267">
        <f>(C31-D31)*1000</f>
        <v>429.00000000000205</v>
      </c>
      <c r="F31" s="371" t="s">
        <v>49</v>
      </c>
      <c r="G31" s="357"/>
      <c r="H31" s="357"/>
      <c r="I31" s="358"/>
      <c r="J31" s="61"/>
      <c r="K31" s="262" t="s">
        <v>127</v>
      </c>
      <c r="L31" s="173">
        <v>101.206</v>
      </c>
      <c r="M31" s="173">
        <v>100.961</v>
      </c>
      <c r="N31" s="267">
        <f>(L31-M31)*1000</f>
        <v>245.00000000000455</v>
      </c>
      <c r="O31" s="368" t="s">
        <v>143</v>
      </c>
      <c r="P31" s="369"/>
      <c r="Q31" s="369"/>
      <c r="R31" s="370"/>
      <c r="S31" s="34"/>
      <c r="T31" s="5"/>
    </row>
    <row r="32" spans="1:20" s="20" customFormat="1" ht="21" customHeight="1">
      <c r="A32" s="57"/>
      <c r="B32" s="262">
        <v>3</v>
      </c>
      <c r="C32" s="173">
        <v>101.046</v>
      </c>
      <c r="D32" s="173">
        <v>100.937</v>
      </c>
      <c r="E32" s="267">
        <f>(C32-D32)*1000</f>
        <v>109.00000000000887</v>
      </c>
      <c r="F32" s="372" t="s">
        <v>125</v>
      </c>
      <c r="G32" s="373"/>
      <c r="H32" s="373"/>
      <c r="I32" s="374"/>
      <c r="J32" s="61"/>
      <c r="K32" s="68"/>
      <c r="L32" s="69"/>
      <c r="M32" s="266"/>
      <c r="N32" s="70"/>
      <c r="O32" s="353" t="s">
        <v>144</v>
      </c>
      <c r="P32" s="354"/>
      <c r="Q32" s="354"/>
      <c r="R32" s="355"/>
      <c r="S32" s="34"/>
      <c r="T32" s="5"/>
    </row>
    <row r="33" spans="1:20" s="20" customFormat="1" ht="12.75">
      <c r="A33" s="57"/>
      <c r="B33" s="68"/>
      <c r="C33" s="269"/>
      <c r="D33" s="188"/>
      <c r="E33" s="70"/>
      <c r="F33" s="71"/>
      <c r="G33" s="72"/>
      <c r="H33" s="72"/>
      <c r="I33" s="73"/>
      <c r="J33" s="61"/>
      <c r="K33" s="68"/>
      <c r="L33" s="69"/>
      <c r="M33" s="266"/>
      <c r="N33" s="70"/>
      <c r="O33" s="71"/>
      <c r="P33" s="72"/>
      <c r="Q33" s="72"/>
      <c r="R33" s="73"/>
      <c r="S33" s="34"/>
      <c r="T33" s="5"/>
    </row>
    <row r="34" spans="1:20" s="20" customFormat="1" ht="21" customHeight="1">
      <c r="A34" s="57"/>
      <c r="B34" s="262">
        <v>4</v>
      </c>
      <c r="C34" s="173">
        <v>101.243</v>
      </c>
      <c r="D34" s="173">
        <v>100.93</v>
      </c>
      <c r="E34" s="267">
        <f>(C34-D34)*1000</f>
        <v>312.9999999999882</v>
      </c>
      <c r="F34" s="371" t="s">
        <v>49</v>
      </c>
      <c r="G34" s="357"/>
      <c r="H34" s="357"/>
      <c r="I34" s="358"/>
      <c r="J34" s="61"/>
      <c r="K34" s="262" t="s">
        <v>128</v>
      </c>
      <c r="L34" s="173">
        <v>101.166</v>
      </c>
      <c r="M34" s="173">
        <v>100.996</v>
      </c>
      <c r="N34" s="267">
        <f>(L34-M34)*1000</f>
        <v>170.0000000000017</v>
      </c>
      <c r="O34" s="368" t="s">
        <v>142</v>
      </c>
      <c r="P34" s="369"/>
      <c r="Q34" s="369"/>
      <c r="R34" s="370"/>
      <c r="S34" s="34"/>
      <c r="T34" s="5"/>
    </row>
    <row r="35" spans="1:20" s="20" customFormat="1" ht="12.75">
      <c r="A35" s="57"/>
      <c r="B35" s="68"/>
      <c r="C35" s="269"/>
      <c r="D35" s="188"/>
      <c r="E35" s="70"/>
      <c r="F35" s="71"/>
      <c r="G35" s="72"/>
      <c r="H35" s="72"/>
      <c r="I35" s="73"/>
      <c r="J35" s="61"/>
      <c r="K35" s="68"/>
      <c r="L35" s="69"/>
      <c r="M35" s="266"/>
      <c r="N35" s="70"/>
      <c r="O35" s="71"/>
      <c r="P35" s="72"/>
      <c r="Q35" s="72"/>
      <c r="R35" s="73"/>
      <c r="S35" s="34"/>
      <c r="T35" s="5"/>
    </row>
    <row r="36" spans="1:20" s="20" customFormat="1" ht="21" customHeight="1">
      <c r="A36" s="57"/>
      <c r="B36" s="74" t="s">
        <v>95</v>
      </c>
      <c r="C36" s="173">
        <v>101.5</v>
      </c>
      <c r="D36" s="173">
        <v>101.279</v>
      </c>
      <c r="E36" s="267">
        <f>(C36-D36)*1000</f>
        <v>221.00000000000364</v>
      </c>
      <c r="F36" s="371" t="s">
        <v>49</v>
      </c>
      <c r="G36" s="357"/>
      <c r="H36" s="357"/>
      <c r="I36" s="358"/>
      <c r="J36" s="61"/>
      <c r="K36" s="68"/>
      <c r="L36" s="69"/>
      <c r="M36" s="266"/>
      <c r="N36" s="70"/>
      <c r="O36" s="71"/>
      <c r="P36" s="72"/>
      <c r="Q36" s="72"/>
      <c r="R36" s="73"/>
      <c r="S36" s="34"/>
      <c r="T36" s="5"/>
    </row>
    <row r="37" spans="1:20" s="20" customFormat="1" ht="21" customHeight="1">
      <c r="A37" s="57"/>
      <c r="B37" s="262">
        <v>6</v>
      </c>
      <c r="C37" s="173">
        <v>101.217</v>
      </c>
      <c r="D37" s="173">
        <v>100.973</v>
      </c>
      <c r="E37" s="267">
        <f>(C37-D37)*1000</f>
        <v>243.99999999999977</v>
      </c>
      <c r="F37" s="372" t="s">
        <v>123</v>
      </c>
      <c r="G37" s="373"/>
      <c r="H37" s="373"/>
      <c r="I37" s="374"/>
      <c r="J37" s="61"/>
      <c r="K37" s="68"/>
      <c r="L37" s="69"/>
      <c r="M37" s="266"/>
      <c r="N37" s="70"/>
      <c r="O37" s="71"/>
      <c r="P37" s="72"/>
      <c r="Q37" s="72"/>
      <c r="R37" s="73"/>
      <c r="S37" s="34"/>
      <c r="T37" s="5"/>
    </row>
    <row r="38" spans="1:20" s="20" customFormat="1" ht="12.75">
      <c r="A38" s="57"/>
      <c r="B38" s="68"/>
      <c r="C38" s="269"/>
      <c r="D38" s="188"/>
      <c r="E38" s="70"/>
      <c r="F38" s="71"/>
      <c r="G38" s="72"/>
      <c r="H38" s="72"/>
      <c r="I38" s="73"/>
      <c r="J38" s="61"/>
      <c r="K38" s="68"/>
      <c r="L38" s="69"/>
      <c r="M38" s="266"/>
      <c r="N38" s="70"/>
      <c r="O38" s="71"/>
      <c r="P38" s="72"/>
      <c r="Q38" s="72"/>
      <c r="R38" s="73"/>
      <c r="S38" s="34"/>
      <c r="T38" s="5"/>
    </row>
    <row r="39" spans="1:20" s="20" customFormat="1" ht="21" customHeight="1">
      <c r="A39" s="57"/>
      <c r="B39" s="262">
        <v>8</v>
      </c>
      <c r="C39" s="268">
        <v>101.206</v>
      </c>
      <c r="D39" s="173">
        <v>100.973</v>
      </c>
      <c r="E39" s="267">
        <f>(C39-D39)*1000</f>
        <v>233.0000000000041</v>
      </c>
      <c r="F39" s="366" t="s">
        <v>124</v>
      </c>
      <c r="G39" s="352"/>
      <c r="H39" s="352"/>
      <c r="I39" s="367"/>
      <c r="J39" s="61"/>
      <c r="K39" s="68"/>
      <c r="L39" s="69"/>
      <c r="M39" s="266"/>
      <c r="N39" s="70"/>
      <c r="O39" s="71"/>
      <c r="P39" s="72"/>
      <c r="Q39" s="72"/>
      <c r="R39" s="73"/>
      <c r="S39" s="34"/>
      <c r="T39" s="5"/>
    </row>
    <row r="40" spans="1:20" s="11" customFormat="1" ht="18" customHeight="1">
      <c r="A40" s="57"/>
      <c r="B40" s="75"/>
      <c r="C40" s="76"/>
      <c r="D40" s="77"/>
      <c r="E40" s="78"/>
      <c r="F40" s="79"/>
      <c r="G40" s="80"/>
      <c r="H40" s="80"/>
      <c r="I40" s="81"/>
      <c r="J40" s="61"/>
      <c r="K40" s="75"/>
      <c r="L40" s="76"/>
      <c r="M40" s="77"/>
      <c r="N40" s="78"/>
      <c r="O40" s="79"/>
      <c r="P40" s="80"/>
      <c r="Q40" s="80"/>
      <c r="R40" s="81"/>
      <c r="S40" s="34"/>
      <c r="T40" s="5"/>
    </row>
    <row r="41" spans="1:19" ht="22.5" customHeight="1" thickBot="1">
      <c r="A41" s="82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4"/>
    </row>
  </sheetData>
  <sheetProtection password="E9A7" sheet="1" objects="1" scenarios="1"/>
  <mergeCells count="19">
    <mergeCell ref="F39:I39"/>
    <mergeCell ref="O31:R31"/>
    <mergeCell ref="F31:I31"/>
    <mergeCell ref="F28:I28"/>
    <mergeCell ref="F32:I32"/>
    <mergeCell ref="F29:I29"/>
    <mergeCell ref="F34:I34"/>
    <mergeCell ref="O34:R34"/>
    <mergeCell ref="F36:I36"/>
    <mergeCell ref="F37:I37"/>
    <mergeCell ref="O32:R32"/>
    <mergeCell ref="F26:I26"/>
    <mergeCell ref="P10:Q10"/>
    <mergeCell ref="D23:G23"/>
    <mergeCell ref="M23:P23"/>
    <mergeCell ref="F24:I24"/>
    <mergeCell ref="O24:R24"/>
    <mergeCell ref="P19:Q19"/>
    <mergeCell ref="P20:Q20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3.75390625" style="0" customWidth="1"/>
  </cols>
  <sheetData>
    <row r="1" spans="2:116" s="172" customFormat="1" ht="13.5" customHeight="1" thickBot="1"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86"/>
      <c r="AE1" s="155"/>
      <c r="BH1" s="86"/>
      <c r="BI1" s="155"/>
      <c r="CE1"/>
      <c r="CF1"/>
      <c r="CG1"/>
      <c r="CH1"/>
      <c r="CI1"/>
      <c r="CL1" s="86"/>
      <c r="CM1" s="155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D1" s="123"/>
      <c r="DE1" s="123"/>
      <c r="DF1" s="123"/>
      <c r="DG1" s="123"/>
      <c r="DH1" s="123"/>
      <c r="DI1" s="123"/>
      <c r="DJ1" s="123"/>
      <c r="DK1" s="123"/>
      <c r="DL1" s="123"/>
    </row>
    <row r="2" spans="1:118" ht="36" customHeight="1" thickBot="1" thickTop="1">
      <c r="A2" s="172"/>
      <c r="B2" s="295"/>
      <c r="C2" s="296"/>
      <c r="D2" s="296"/>
      <c r="E2" s="296"/>
      <c r="F2" s="296"/>
      <c r="G2" s="297" t="s">
        <v>46</v>
      </c>
      <c r="H2" s="296"/>
      <c r="I2" s="296"/>
      <c r="J2" s="296"/>
      <c r="K2" s="296"/>
      <c r="L2" s="298"/>
      <c r="M2" s="172"/>
      <c r="N2" s="172"/>
      <c r="O2" s="172"/>
      <c r="P2" s="172"/>
      <c r="Q2" s="172"/>
      <c r="R2" s="213"/>
      <c r="S2" s="214"/>
      <c r="T2" s="214"/>
      <c r="U2" s="214"/>
      <c r="V2" s="395" t="s">
        <v>28</v>
      </c>
      <c r="W2" s="395"/>
      <c r="X2" s="395"/>
      <c r="Y2" s="395"/>
      <c r="Z2" s="214"/>
      <c r="AA2" s="214"/>
      <c r="AB2" s="214"/>
      <c r="AC2" s="215"/>
      <c r="AE2" s="172"/>
      <c r="AF2" s="213"/>
      <c r="AG2" s="214"/>
      <c r="AH2" s="395" t="s">
        <v>28</v>
      </c>
      <c r="AI2" s="395"/>
      <c r="AJ2" s="395"/>
      <c r="AK2" s="395"/>
      <c r="AL2" s="395"/>
      <c r="AM2" s="395"/>
      <c r="AN2" s="214"/>
      <c r="AO2" s="215"/>
      <c r="AP2" s="172"/>
      <c r="AQ2" s="172"/>
      <c r="AR2" s="172"/>
      <c r="AS2" s="172"/>
      <c r="AT2" s="172"/>
      <c r="AU2" s="172"/>
      <c r="AV2" s="172"/>
      <c r="AW2" s="172"/>
      <c r="AX2" s="172"/>
      <c r="BL2" s="213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395" t="s">
        <v>28</v>
      </c>
      <c r="CC2" s="395"/>
      <c r="CD2" s="395"/>
      <c r="CE2" s="395"/>
      <c r="CF2" s="214"/>
      <c r="CG2" s="214"/>
      <c r="CH2" s="214"/>
      <c r="CI2" s="214"/>
      <c r="CJ2" s="214"/>
      <c r="CK2" s="215"/>
      <c r="CN2" s="172"/>
      <c r="CO2" s="172"/>
      <c r="CP2" s="295"/>
      <c r="CQ2" s="296"/>
      <c r="CR2" s="296"/>
      <c r="CS2" s="296"/>
      <c r="CT2" s="296"/>
      <c r="CU2" s="297" t="s">
        <v>129</v>
      </c>
      <c r="CV2" s="296"/>
      <c r="CW2" s="296"/>
      <c r="CX2" s="296"/>
      <c r="CY2" s="296"/>
      <c r="CZ2" s="298"/>
      <c r="DD2" s="295"/>
      <c r="DE2" s="296"/>
      <c r="DF2" s="296"/>
      <c r="DG2" s="296"/>
      <c r="DH2" s="296"/>
      <c r="DI2" s="297" t="s">
        <v>130</v>
      </c>
      <c r="DJ2" s="296"/>
      <c r="DK2" s="296"/>
      <c r="DL2" s="296"/>
      <c r="DM2" s="296"/>
      <c r="DN2" s="298"/>
    </row>
    <row r="3" spans="1:118" ht="21" customHeight="1" thickBot="1" thickTop="1">
      <c r="A3" s="172"/>
      <c r="M3" s="172"/>
      <c r="N3" s="172"/>
      <c r="O3" s="172"/>
      <c r="P3" s="172"/>
      <c r="Q3" s="172"/>
      <c r="R3" s="397" t="s">
        <v>19</v>
      </c>
      <c r="S3" s="398"/>
      <c r="T3" s="216"/>
      <c r="U3" s="216"/>
      <c r="V3" s="405" t="s">
        <v>100</v>
      </c>
      <c r="W3" s="398"/>
      <c r="X3" s="216"/>
      <c r="Y3" s="217"/>
      <c r="Z3" s="410" t="s">
        <v>99</v>
      </c>
      <c r="AA3" s="407"/>
      <c r="AB3" s="407"/>
      <c r="AC3" s="411"/>
      <c r="AD3" s="172"/>
      <c r="AE3" s="172"/>
      <c r="AF3" s="406" t="s">
        <v>99</v>
      </c>
      <c r="AG3" s="407"/>
      <c r="AH3" s="407"/>
      <c r="AI3" s="408"/>
      <c r="AJ3" s="216"/>
      <c r="AK3" s="216"/>
      <c r="AL3" s="400" t="s">
        <v>21</v>
      </c>
      <c r="AM3" s="401"/>
      <c r="AN3" s="401"/>
      <c r="AO3" s="402"/>
      <c r="AR3" s="172"/>
      <c r="AS3" s="172"/>
      <c r="AT3" s="172"/>
      <c r="AU3" s="172"/>
      <c r="AV3" s="172"/>
      <c r="AW3" s="172"/>
      <c r="AX3" s="172"/>
      <c r="BL3" s="287"/>
      <c r="BM3" s="216"/>
      <c r="BN3" s="403" t="s">
        <v>21</v>
      </c>
      <c r="BO3" s="403"/>
      <c r="BP3" s="403"/>
      <c r="BQ3" s="403"/>
      <c r="BR3" s="216"/>
      <c r="BS3" s="217"/>
      <c r="BT3" s="288"/>
      <c r="BU3" s="217"/>
      <c r="BV3" s="396" t="s">
        <v>99</v>
      </c>
      <c r="BW3" s="399"/>
      <c r="BX3" s="216"/>
      <c r="BY3" s="217"/>
      <c r="BZ3" s="216"/>
      <c r="CA3" s="216"/>
      <c r="CB3" s="390" t="s">
        <v>20</v>
      </c>
      <c r="CC3" s="390"/>
      <c r="CD3" s="216"/>
      <c r="CE3" s="217"/>
      <c r="CF3" s="216"/>
      <c r="CG3" s="217"/>
      <c r="CH3" s="396" t="s">
        <v>19</v>
      </c>
      <c r="CI3" s="390"/>
      <c r="CJ3" s="390"/>
      <c r="CK3" s="391"/>
      <c r="CN3" s="172"/>
      <c r="CO3" s="172"/>
      <c r="DM3" s="172"/>
      <c r="DN3" s="172"/>
    </row>
    <row r="4" spans="1:118" ht="24" thickTop="1">
      <c r="A4" s="172"/>
      <c r="B4" s="193"/>
      <c r="C4" s="194"/>
      <c r="D4" s="194"/>
      <c r="E4" s="194"/>
      <c r="F4" s="194"/>
      <c r="G4" s="194"/>
      <c r="H4" s="194"/>
      <c r="I4" s="194"/>
      <c r="J4" s="195"/>
      <c r="K4" s="194"/>
      <c r="L4" s="196"/>
      <c r="M4" s="172"/>
      <c r="N4" s="172"/>
      <c r="O4" s="172"/>
      <c r="P4" s="172"/>
      <c r="Q4" s="172"/>
      <c r="R4" s="218"/>
      <c r="S4" s="219"/>
      <c r="T4" s="220"/>
      <c r="U4" s="221"/>
      <c r="V4" s="409" t="s">
        <v>85</v>
      </c>
      <c r="W4" s="409"/>
      <c r="X4" s="409"/>
      <c r="Y4" s="409"/>
      <c r="Z4" s="220"/>
      <c r="AA4" s="221"/>
      <c r="AB4" s="133"/>
      <c r="AC4" s="153"/>
      <c r="AD4" s="172"/>
      <c r="AE4" s="172"/>
      <c r="AF4" s="132"/>
      <c r="AG4" s="221"/>
      <c r="AH4" s="409" t="s">
        <v>85</v>
      </c>
      <c r="AI4" s="409"/>
      <c r="AJ4" s="409"/>
      <c r="AK4" s="409"/>
      <c r="AL4" s="409"/>
      <c r="AM4" s="409"/>
      <c r="AN4" s="220"/>
      <c r="AO4" s="134"/>
      <c r="AR4" s="172"/>
      <c r="AS4" s="172"/>
      <c r="AT4" s="172"/>
      <c r="AU4" s="172"/>
      <c r="AV4" s="172"/>
      <c r="AW4" s="172"/>
      <c r="AX4" s="172"/>
      <c r="BA4" s="15" t="s">
        <v>96</v>
      </c>
      <c r="BL4" s="151"/>
      <c r="BM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53"/>
      <c r="CN4" s="172"/>
      <c r="CO4" s="172"/>
      <c r="CP4" s="193"/>
      <c r="CQ4" s="194"/>
      <c r="CR4" s="194"/>
      <c r="CS4" s="194"/>
      <c r="CT4" s="194"/>
      <c r="CU4" s="194"/>
      <c r="CV4" s="194"/>
      <c r="CW4" s="194"/>
      <c r="CX4" s="195"/>
      <c r="CY4" s="194"/>
      <c r="CZ4" s="196"/>
      <c r="DD4" s="193"/>
      <c r="DE4" s="194"/>
      <c r="DF4" s="194"/>
      <c r="DG4" s="194"/>
      <c r="DH4" s="194"/>
      <c r="DI4" s="194"/>
      <c r="DJ4" s="194"/>
      <c r="DK4" s="194"/>
      <c r="DL4" s="195"/>
      <c r="DM4" s="194"/>
      <c r="DN4" s="196"/>
    </row>
    <row r="5" spans="1:118" ht="21" customHeight="1">
      <c r="A5" s="172"/>
      <c r="B5" s="197"/>
      <c r="C5" s="198" t="s">
        <v>27</v>
      </c>
      <c r="D5" s="162"/>
      <c r="E5" s="199"/>
      <c r="F5" s="199"/>
      <c r="G5" s="199"/>
      <c r="H5" s="199"/>
      <c r="I5" s="199"/>
      <c r="J5" s="200"/>
      <c r="L5" s="201"/>
      <c r="M5" s="172"/>
      <c r="N5" s="172"/>
      <c r="O5" s="172"/>
      <c r="P5" s="172"/>
      <c r="Q5" s="172"/>
      <c r="R5" s="103"/>
      <c r="S5" s="105"/>
      <c r="T5" s="104"/>
      <c r="U5" s="105"/>
      <c r="V5" s="96"/>
      <c r="W5" s="99"/>
      <c r="X5" s="104"/>
      <c r="Y5" s="105"/>
      <c r="Z5" s="96"/>
      <c r="AA5" s="222"/>
      <c r="AB5" s="104"/>
      <c r="AC5" s="275"/>
      <c r="AD5" s="172"/>
      <c r="AE5" s="172"/>
      <c r="AF5" s="176"/>
      <c r="AG5" s="222"/>
      <c r="AH5" s="104"/>
      <c r="AI5" s="105"/>
      <c r="AJ5" s="104"/>
      <c r="AK5" s="105"/>
      <c r="AL5" s="278"/>
      <c r="AM5" s="279"/>
      <c r="AN5" s="162"/>
      <c r="AO5" s="280"/>
      <c r="AR5" s="172"/>
      <c r="AS5" s="172"/>
      <c r="AT5" s="172"/>
      <c r="AU5" s="172"/>
      <c r="AV5" s="172"/>
      <c r="AW5" s="172"/>
      <c r="AX5" s="172"/>
      <c r="BL5" s="154"/>
      <c r="BM5" s="279"/>
      <c r="BN5" s="278"/>
      <c r="BO5" s="279"/>
      <c r="BP5" s="278"/>
      <c r="BQ5" s="279"/>
      <c r="BR5" s="278"/>
      <c r="BS5" s="328"/>
      <c r="BT5" s="248"/>
      <c r="BU5" s="166"/>
      <c r="BV5" s="92"/>
      <c r="BW5" s="94"/>
      <c r="BX5" s="89"/>
      <c r="BY5" s="90"/>
      <c r="BZ5" s="92"/>
      <c r="CA5" s="94"/>
      <c r="CB5" s="92"/>
      <c r="CC5" s="94"/>
      <c r="CD5" s="93"/>
      <c r="CE5" s="274"/>
      <c r="CF5" s="89"/>
      <c r="CG5" s="90"/>
      <c r="CH5" s="381" t="s">
        <v>66</v>
      </c>
      <c r="CI5" s="382"/>
      <c r="CJ5" s="383" t="s">
        <v>67</v>
      </c>
      <c r="CK5" s="384"/>
      <c r="CN5" s="172"/>
      <c r="CO5" s="172"/>
      <c r="CP5" s="197"/>
      <c r="CQ5" s="198" t="s">
        <v>27</v>
      </c>
      <c r="CR5" s="162"/>
      <c r="CS5" s="199"/>
      <c r="CT5" s="199"/>
      <c r="CU5" s="199"/>
      <c r="CV5" s="199"/>
      <c r="CW5" s="199"/>
      <c r="CX5" s="200"/>
      <c r="CZ5" s="201"/>
      <c r="DD5" s="197"/>
      <c r="DE5" s="198" t="s">
        <v>27</v>
      </c>
      <c r="DF5" s="162"/>
      <c r="DG5" s="199"/>
      <c r="DH5" s="199"/>
      <c r="DI5" s="199"/>
      <c r="DJ5" s="199"/>
      <c r="DK5" s="199"/>
      <c r="DL5" s="200"/>
      <c r="DN5" s="201"/>
    </row>
    <row r="6" spans="1:118" ht="21" customHeight="1">
      <c r="A6" s="172"/>
      <c r="B6" s="197"/>
      <c r="C6" s="198" t="s">
        <v>3</v>
      </c>
      <c r="D6" s="162"/>
      <c r="E6" s="199"/>
      <c r="F6" s="199"/>
      <c r="G6" s="202" t="s">
        <v>38</v>
      </c>
      <c r="H6" s="199"/>
      <c r="I6" s="199"/>
      <c r="J6" s="200"/>
      <c r="K6" s="203" t="s">
        <v>39</v>
      </c>
      <c r="L6" s="201"/>
      <c r="M6" s="172"/>
      <c r="N6" s="172"/>
      <c r="O6" s="172"/>
      <c r="P6" s="172"/>
      <c r="Q6" s="172"/>
      <c r="R6" s="103"/>
      <c r="S6" s="105"/>
      <c r="T6" s="104"/>
      <c r="U6" s="105"/>
      <c r="V6" s="96"/>
      <c r="W6" s="99"/>
      <c r="X6" s="104"/>
      <c r="Y6" s="105"/>
      <c r="Z6" s="96"/>
      <c r="AA6" s="222"/>
      <c r="AB6" s="97" t="s">
        <v>76</v>
      </c>
      <c r="AC6" s="241">
        <v>101.5</v>
      </c>
      <c r="AD6" s="172"/>
      <c r="AE6" s="172"/>
      <c r="AF6" s="176"/>
      <c r="AG6" s="222"/>
      <c r="AH6" s="97" t="s">
        <v>112</v>
      </c>
      <c r="AI6" s="225">
        <v>101.243</v>
      </c>
      <c r="AJ6" s="104"/>
      <c r="AK6" s="105"/>
      <c r="AL6" s="281"/>
      <c r="AM6" s="282"/>
      <c r="AN6" s="281" t="s">
        <v>106</v>
      </c>
      <c r="AO6" s="283">
        <v>102.283</v>
      </c>
      <c r="AR6" s="172"/>
      <c r="AS6" s="172"/>
      <c r="AT6" s="172"/>
      <c r="AU6" s="172"/>
      <c r="AV6" s="172"/>
      <c r="AW6" s="172"/>
      <c r="AX6" s="172"/>
      <c r="AZ6" s="156" t="s">
        <v>169</v>
      </c>
      <c r="BA6" s="109" t="s">
        <v>22</v>
      </c>
      <c r="BB6" s="157" t="s">
        <v>23</v>
      </c>
      <c r="BL6" s="158" t="s">
        <v>17</v>
      </c>
      <c r="BM6" s="282">
        <v>100.843</v>
      </c>
      <c r="BN6" s="281" t="s">
        <v>114</v>
      </c>
      <c r="BO6" s="282">
        <v>100.722</v>
      </c>
      <c r="BP6" s="281" t="s">
        <v>115</v>
      </c>
      <c r="BQ6" s="282">
        <v>100.686</v>
      </c>
      <c r="BR6" s="281" t="s">
        <v>119</v>
      </c>
      <c r="BS6" s="329">
        <v>100.565</v>
      </c>
      <c r="BT6" s="249"/>
      <c r="BU6" s="90"/>
      <c r="BV6" s="93"/>
      <c r="BW6" s="101"/>
      <c r="BX6" s="89"/>
      <c r="BY6" s="90"/>
      <c r="BZ6" s="93"/>
      <c r="CA6" s="101"/>
      <c r="CB6" s="93"/>
      <c r="CC6" s="101"/>
      <c r="CD6" s="97" t="s">
        <v>102</v>
      </c>
      <c r="CE6" s="102">
        <v>100.93</v>
      </c>
      <c r="CF6" s="89"/>
      <c r="CG6" s="90"/>
      <c r="CH6" s="110"/>
      <c r="CI6" s="94"/>
      <c r="CJ6" s="92"/>
      <c r="CK6" s="95"/>
      <c r="CN6" s="172"/>
      <c r="CO6" s="172"/>
      <c r="CP6" s="197"/>
      <c r="CQ6" s="198" t="s">
        <v>3</v>
      </c>
      <c r="CR6" s="162"/>
      <c r="CS6" s="199"/>
      <c r="CT6" s="199"/>
      <c r="CU6" s="202" t="s">
        <v>55</v>
      </c>
      <c r="CV6" s="199"/>
      <c r="CW6" s="199"/>
      <c r="CX6" s="200"/>
      <c r="CY6" s="203" t="s">
        <v>56</v>
      </c>
      <c r="CZ6" s="201"/>
      <c r="DD6" s="197"/>
      <c r="DE6" s="198" t="s">
        <v>3</v>
      </c>
      <c r="DF6" s="162"/>
      <c r="DG6" s="199"/>
      <c r="DH6" s="199"/>
      <c r="DI6" s="202" t="s">
        <v>38</v>
      </c>
      <c r="DJ6" s="199"/>
      <c r="DK6" s="199"/>
      <c r="DL6" s="200"/>
      <c r="DM6" s="203" t="s">
        <v>39</v>
      </c>
      <c r="DN6" s="201"/>
    </row>
    <row r="7" spans="1:118" ht="21" customHeight="1">
      <c r="A7" s="172"/>
      <c r="B7" s="197"/>
      <c r="C7" s="198" t="s">
        <v>4</v>
      </c>
      <c r="D7" s="162"/>
      <c r="E7" s="199"/>
      <c r="F7" s="199"/>
      <c r="G7" s="204" t="s">
        <v>40</v>
      </c>
      <c r="H7" s="199"/>
      <c r="I7" s="199"/>
      <c r="J7" s="162"/>
      <c r="K7" s="162"/>
      <c r="L7" s="205"/>
      <c r="M7" s="172"/>
      <c r="N7" s="172"/>
      <c r="O7" s="172"/>
      <c r="P7" s="172"/>
      <c r="Q7" s="172"/>
      <c r="R7" s="223" t="s">
        <v>47</v>
      </c>
      <c r="S7" s="102">
        <v>103.135</v>
      </c>
      <c r="T7" s="104"/>
      <c r="U7" s="105"/>
      <c r="V7" s="106" t="s">
        <v>98</v>
      </c>
      <c r="W7" s="225">
        <v>102.2</v>
      </c>
      <c r="X7" s="104"/>
      <c r="Y7" s="105"/>
      <c r="Z7" s="96"/>
      <c r="AA7" s="222"/>
      <c r="AB7" s="104"/>
      <c r="AC7" s="275"/>
      <c r="AD7" s="172"/>
      <c r="AE7" s="172"/>
      <c r="AF7" s="277" t="s">
        <v>77</v>
      </c>
      <c r="AG7" s="224">
        <v>101.304</v>
      </c>
      <c r="AH7" s="104"/>
      <c r="AI7" s="105"/>
      <c r="AJ7" s="104"/>
      <c r="AK7" s="105"/>
      <c r="AL7" s="96"/>
      <c r="AM7" s="222"/>
      <c r="AN7" s="96"/>
      <c r="AO7" s="238"/>
      <c r="AR7" s="172"/>
      <c r="AS7" s="172"/>
      <c r="AT7" s="172"/>
      <c r="AU7" s="172"/>
      <c r="AV7" s="172"/>
      <c r="AW7" s="172"/>
      <c r="AX7" s="172"/>
      <c r="BL7" s="154"/>
      <c r="BM7" s="222"/>
      <c r="BN7" s="96"/>
      <c r="BO7" s="222"/>
      <c r="BP7" s="96"/>
      <c r="BQ7" s="327" t="s">
        <v>157</v>
      </c>
      <c r="BR7" s="281"/>
      <c r="BS7" s="330" t="s">
        <v>158</v>
      </c>
      <c r="BT7" s="249"/>
      <c r="BU7" s="90"/>
      <c r="BV7" s="97" t="s">
        <v>83</v>
      </c>
      <c r="BW7" s="98">
        <v>101.071</v>
      </c>
      <c r="BX7" s="89"/>
      <c r="BY7" s="90"/>
      <c r="BZ7" s="93"/>
      <c r="CA7" s="101"/>
      <c r="CB7" s="97" t="s">
        <v>16</v>
      </c>
      <c r="CC7" s="98">
        <v>100.883</v>
      </c>
      <c r="CD7" s="253"/>
      <c r="CE7" s="252"/>
      <c r="CF7" s="89"/>
      <c r="CG7" s="90"/>
      <c r="CH7" s="247" t="s">
        <v>70</v>
      </c>
      <c r="CI7" s="98">
        <v>0.438</v>
      </c>
      <c r="CJ7" s="247" t="s">
        <v>69</v>
      </c>
      <c r="CK7" s="175">
        <v>99.775</v>
      </c>
      <c r="CN7" s="172"/>
      <c r="CO7" s="172"/>
      <c r="CP7" s="197"/>
      <c r="CQ7" s="198" t="s">
        <v>4</v>
      </c>
      <c r="CR7" s="162"/>
      <c r="CS7" s="199"/>
      <c r="CT7" s="199"/>
      <c r="CU7" s="204" t="s">
        <v>171</v>
      </c>
      <c r="CV7" s="199"/>
      <c r="CW7" s="199"/>
      <c r="CX7" s="162"/>
      <c r="CY7" s="162"/>
      <c r="CZ7" s="205"/>
      <c r="DD7" s="197"/>
      <c r="DE7" s="198" t="s">
        <v>4</v>
      </c>
      <c r="DF7" s="162"/>
      <c r="DG7" s="199"/>
      <c r="DH7" s="199"/>
      <c r="DI7" s="204" t="s">
        <v>57</v>
      </c>
      <c r="DJ7" s="199"/>
      <c r="DK7" s="199"/>
      <c r="DL7" s="162"/>
      <c r="DM7" s="162"/>
      <c r="DN7" s="205"/>
    </row>
    <row r="8" spans="1:118" ht="21" customHeight="1">
      <c r="A8" s="172"/>
      <c r="B8" s="206"/>
      <c r="C8" s="192"/>
      <c r="D8" s="192"/>
      <c r="E8" s="192"/>
      <c r="F8" s="192"/>
      <c r="G8" s="192"/>
      <c r="H8" s="192"/>
      <c r="I8" s="192"/>
      <c r="J8" s="192"/>
      <c r="K8" s="192"/>
      <c r="L8" s="207"/>
      <c r="M8" s="172"/>
      <c r="N8" s="172"/>
      <c r="O8" s="172"/>
      <c r="P8" s="172"/>
      <c r="Q8" s="172"/>
      <c r="R8" s="103"/>
      <c r="S8" s="105"/>
      <c r="T8" s="104"/>
      <c r="U8" s="105"/>
      <c r="V8" s="96"/>
      <c r="W8" s="99"/>
      <c r="X8" s="104"/>
      <c r="Y8" s="105"/>
      <c r="Z8" s="97" t="s">
        <v>73</v>
      </c>
      <c r="AA8" s="224">
        <v>101.5</v>
      </c>
      <c r="AB8" s="97" t="s">
        <v>74</v>
      </c>
      <c r="AC8" s="241">
        <v>101.5</v>
      </c>
      <c r="AD8" s="172"/>
      <c r="AE8" s="172"/>
      <c r="AF8" s="176"/>
      <c r="AG8" s="222"/>
      <c r="AH8" s="97" t="s">
        <v>81</v>
      </c>
      <c r="AI8" s="225">
        <v>101.243</v>
      </c>
      <c r="AJ8" s="104"/>
      <c r="AK8" s="105"/>
      <c r="AL8" s="284" t="s">
        <v>105</v>
      </c>
      <c r="AM8" s="285">
        <v>102.38</v>
      </c>
      <c r="AN8" s="281" t="s">
        <v>107</v>
      </c>
      <c r="AO8" s="283">
        <v>102.283</v>
      </c>
      <c r="AR8" s="172"/>
      <c r="AS8" s="172"/>
      <c r="AT8" s="172"/>
      <c r="AU8" s="172"/>
      <c r="AV8" s="172"/>
      <c r="AW8" s="172"/>
      <c r="AX8" s="172"/>
      <c r="BA8" s="113" t="s">
        <v>170</v>
      </c>
      <c r="BL8" s="158" t="s">
        <v>108</v>
      </c>
      <c r="BM8" s="282">
        <v>100.843</v>
      </c>
      <c r="BN8" s="281" t="s">
        <v>117</v>
      </c>
      <c r="BO8" s="282">
        <v>100.582</v>
      </c>
      <c r="BP8" s="96"/>
      <c r="BQ8" s="222"/>
      <c r="BR8" s="96"/>
      <c r="BS8" s="99"/>
      <c r="BT8" s="249"/>
      <c r="BU8" s="90"/>
      <c r="BV8" s="253"/>
      <c r="BW8" s="251"/>
      <c r="BX8" s="89"/>
      <c r="BY8" s="90"/>
      <c r="BZ8" s="106" t="s">
        <v>15</v>
      </c>
      <c r="CA8" s="98">
        <v>100.894</v>
      </c>
      <c r="CB8" s="253"/>
      <c r="CC8" s="251"/>
      <c r="CD8" s="97" t="s">
        <v>103</v>
      </c>
      <c r="CE8" s="102">
        <v>100.973</v>
      </c>
      <c r="CF8" s="89"/>
      <c r="CG8" s="90"/>
      <c r="CH8" s="110"/>
      <c r="CI8" s="94"/>
      <c r="CJ8" s="92"/>
      <c r="CK8" s="95"/>
      <c r="CN8" s="172"/>
      <c r="CO8" s="172"/>
      <c r="CP8" s="206"/>
      <c r="CQ8" s="192"/>
      <c r="CR8" s="192"/>
      <c r="CS8" s="192"/>
      <c r="CT8" s="192"/>
      <c r="CU8" s="192"/>
      <c r="CV8" s="192"/>
      <c r="CW8" s="192"/>
      <c r="CX8" s="192"/>
      <c r="CY8" s="192"/>
      <c r="CZ8" s="207"/>
      <c r="DD8" s="206"/>
      <c r="DE8" s="192"/>
      <c r="DF8" s="192"/>
      <c r="DG8" s="192"/>
      <c r="DH8" s="192"/>
      <c r="DI8" s="192"/>
      <c r="DJ8" s="192"/>
      <c r="DK8" s="192"/>
      <c r="DL8" s="192"/>
      <c r="DM8" s="192"/>
      <c r="DN8" s="207"/>
    </row>
    <row r="9" spans="1:118" ht="21" customHeight="1">
      <c r="A9" s="172"/>
      <c r="B9" s="208"/>
      <c r="C9" s="162"/>
      <c r="D9" s="162"/>
      <c r="E9" s="162"/>
      <c r="F9" s="162"/>
      <c r="G9" s="162"/>
      <c r="H9" s="162"/>
      <c r="I9" s="162"/>
      <c r="J9" s="162"/>
      <c r="K9" s="162"/>
      <c r="L9" s="205"/>
      <c r="M9" s="172"/>
      <c r="N9" s="172"/>
      <c r="O9" s="172"/>
      <c r="P9" s="172"/>
      <c r="Q9" s="172"/>
      <c r="R9" s="159" t="s">
        <v>37</v>
      </c>
      <c r="S9" s="226">
        <v>102.43</v>
      </c>
      <c r="T9" s="104"/>
      <c r="U9" s="105"/>
      <c r="V9" s="97" t="s">
        <v>72</v>
      </c>
      <c r="W9" s="225">
        <v>101.692</v>
      </c>
      <c r="X9" s="104"/>
      <c r="Y9" s="105"/>
      <c r="Z9" s="96"/>
      <c r="AA9" s="222"/>
      <c r="AB9" s="104"/>
      <c r="AC9" s="275"/>
      <c r="AD9" s="172"/>
      <c r="AE9" s="172"/>
      <c r="AF9" s="277" t="s">
        <v>78</v>
      </c>
      <c r="AG9" s="224">
        <v>101.279</v>
      </c>
      <c r="AH9" s="104"/>
      <c r="AI9" s="105"/>
      <c r="AJ9" s="104"/>
      <c r="AK9" s="105"/>
      <c r="AL9" s="96"/>
      <c r="AM9" s="222"/>
      <c r="AN9" s="162"/>
      <c r="AO9" s="238"/>
      <c r="AR9" s="172"/>
      <c r="AS9" s="172"/>
      <c r="AT9" s="172"/>
      <c r="AU9" s="172"/>
      <c r="AV9" s="172"/>
      <c r="AW9" s="172"/>
      <c r="AX9" s="172"/>
      <c r="BL9" s="236"/>
      <c r="BM9" s="222"/>
      <c r="BN9" s="96"/>
      <c r="BO9" s="222"/>
      <c r="BP9" s="281" t="s">
        <v>116</v>
      </c>
      <c r="BQ9" s="282">
        <v>100.674</v>
      </c>
      <c r="BR9" s="284" t="s">
        <v>120</v>
      </c>
      <c r="BS9" s="331">
        <v>100.53</v>
      </c>
      <c r="BT9" s="249"/>
      <c r="BU9" s="90"/>
      <c r="BV9" s="97" t="s">
        <v>82</v>
      </c>
      <c r="BW9" s="98">
        <v>101.046</v>
      </c>
      <c r="BX9" s="89"/>
      <c r="BY9" s="90"/>
      <c r="BZ9" s="112"/>
      <c r="CA9" s="91"/>
      <c r="CB9" s="97" t="s">
        <v>101</v>
      </c>
      <c r="CC9" s="98">
        <v>100.937</v>
      </c>
      <c r="CD9" s="112"/>
      <c r="CE9" s="90"/>
      <c r="CF9" s="89"/>
      <c r="CG9" s="90"/>
      <c r="CH9" s="246" t="s">
        <v>68</v>
      </c>
      <c r="CI9" s="98">
        <v>0</v>
      </c>
      <c r="CJ9" s="160" t="s">
        <v>53</v>
      </c>
      <c r="CK9" s="167">
        <v>100.48</v>
      </c>
      <c r="CN9" s="172"/>
      <c r="CO9" s="172"/>
      <c r="CP9" s="208"/>
      <c r="CQ9" s="162"/>
      <c r="CR9" s="162"/>
      <c r="CS9" s="162"/>
      <c r="CT9" s="162"/>
      <c r="CU9" s="162"/>
      <c r="CV9" s="162"/>
      <c r="CW9" s="162"/>
      <c r="CX9" s="162"/>
      <c r="CY9" s="162"/>
      <c r="CZ9" s="205"/>
      <c r="DD9" s="208"/>
      <c r="DE9" s="162"/>
      <c r="DF9" s="162"/>
      <c r="DG9" s="162"/>
      <c r="DH9" s="162"/>
      <c r="DI9" s="162"/>
      <c r="DJ9" s="162"/>
      <c r="DK9" s="162"/>
      <c r="DL9" s="162"/>
      <c r="DM9" s="162"/>
      <c r="DN9" s="205"/>
    </row>
    <row r="10" spans="1:118" ht="21" customHeight="1">
      <c r="A10" s="172"/>
      <c r="B10" s="197"/>
      <c r="C10" s="209" t="s">
        <v>41</v>
      </c>
      <c r="D10" s="162"/>
      <c r="E10" s="162"/>
      <c r="F10" s="200"/>
      <c r="G10" s="272" t="s">
        <v>89</v>
      </c>
      <c r="H10" s="162"/>
      <c r="I10" s="162"/>
      <c r="J10" s="42" t="s">
        <v>42</v>
      </c>
      <c r="K10" s="273">
        <v>90</v>
      </c>
      <c r="L10" s="201"/>
      <c r="M10" s="172"/>
      <c r="N10" s="172"/>
      <c r="O10" s="172"/>
      <c r="P10" s="172"/>
      <c r="Q10" s="172"/>
      <c r="R10" s="176"/>
      <c r="S10" s="99"/>
      <c r="T10" s="96"/>
      <c r="U10" s="99"/>
      <c r="V10" s="96"/>
      <c r="W10" s="99"/>
      <c r="X10" s="96"/>
      <c r="Y10" s="99"/>
      <c r="Z10" s="96"/>
      <c r="AA10" s="222"/>
      <c r="AB10" s="97" t="s">
        <v>75</v>
      </c>
      <c r="AC10" s="241">
        <v>101.5</v>
      </c>
      <c r="AD10" s="172"/>
      <c r="AE10" s="172"/>
      <c r="AF10" s="176"/>
      <c r="AG10" s="222"/>
      <c r="AH10" s="97" t="s">
        <v>79</v>
      </c>
      <c r="AI10" s="225">
        <v>101.217</v>
      </c>
      <c r="AJ10" s="96"/>
      <c r="AK10" s="99"/>
      <c r="AL10" s="281"/>
      <c r="AM10" s="282"/>
      <c r="AN10" s="281" t="s">
        <v>80</v>
      </c>
      <c r="AO10" s="283">
        <v>101.206</v>
      </c>
      <c r="AR10" s="172"/>
      <c r="AS10" s="172"/>
      <c r="AT10" s="172"/>
      <c r="AU10" s="172"/>
      <c r="AV10" s="172"/>
      <c r="AW10" s="172"/>
      <c r="AX10" s="172"/>
      <c r="BA10" s="170" t="s">
        <v>29</v>
      </c>
      <c r="BL10" s="158" t="s">
        <v>113</v>
      </c>
      <c r="BM10" s="282">
        <v>100.722</v>
      </c>
      <c r="BN10" s="281" t="s">
        <v>118</v>
      </c>
      <c r="BO10" s="282">
        <v>100.568</v>
      </c>
      <c r="BP10" s="96"/>
      <c r="BQ10" s="327" t="s">
        <v>159</v>
      </c>
      <c r="BR10" s="96"/>
      <c r="BS10" s="99"/>
      <c r="BT10" s="249"/>
      <c r="BU10" s="90"/>
      <c r="BV10" s="112"/>
      <c r="BW10" s="91"/>
      <c r="BX10" s="89"/>
      <c r="BY10" s="90"/>
      <c r="BZ10" s="112"/>
      <c r="CA10" s="91"/>
      <c r="CB10" s="112"/>
      <c r="CC10" s="91"/>
      <c r="CD10" s="97" t="s">
        <v>104</v>
      </c>
      <c r="CE10" s="102">
        <v>100.973</v>
      </c>
      <c r="CF10" s="89"/>
      <c r="CG10" s="90"/>
      <c r="CH10" s="255" t="s">
        <v>71</v>
      </c>
      <c r="CI10" s="332">
        <v>100.474</v>
      </c>
      <c r="CJ10" s="92"/>
      <c r="CK10" s="95"/>
      <c r="CN10" s="172"/>
      <c r="CO10" s="172"/>
      <c r="CP10" s="197"/>
      <c r="CQ10" s="209" t="s">
        <v>41</v>
      </c>
      <c r="CR10" s="162"/>
      <c r="CS10" s="162"/>
      <c r="CT10" s="200"/>
      <c r="CU10" s="272" t="s">
        <v>131</v>
      </c>
      <c r="CV10" s="162"/>
      <c r="CW10" s="162"/>
      <c r="CX10" s="42" t="s">
        <v>42</v>
      </c>
      <c r="CY10" s="315" t="s">
        <v>162</v>
      </c>
      <c r="CZ10" s="201"/>
      <c r="DD10" s="197"/>
      <c r="DE10" s="209" t="s">
        <v>41</v>
      </c>
      <c r="DF10" s="162"/>
      <c r="DG10" s="162"/>
      <c r="DH10" s="200"/>
      <c r="DI10" s="272" t="s">
        <v>89</v>
      </c>
      <c r="DJ10" s="162"/>
      <c r="DK10" s="162"/>
      <c r="DL10" s="42" t="s">
        <v>42</v>
      </c>
      <c r="DM10" s="273">
        <v>90</v>
      </c>
      <c r="DN10" s="201"/>
    </row>
    <row r="11" spans="1:118" ht="21" customHeight="1" thickBot="1">
      <c r="A11" s="172"/>
      <c r="B11" s="197"/>
      <c r="C11" s="209" t="s">
        <v>43</v>
      </c>
      <c r="D11" s="162"/>
      <c r="E11" s="162"/>
      <c r="F11" s="200"/>
      <c r="G11" s="272" t="s">
        <v>44</v>
      </c>
      <c r="H11" s="162"/>
      <c r="I11" s="111"/>
      <c r="J11" s="42" t="s">
        <v>45</v>
      </c>
      <c r="K11" s="273">
        <v>30</v>
      </c>
      <c r="L11" s="201"/>
      <c r="M11" s="172"/>
      <c r="N11" s="172"/>
      <c r="O11" s="172"/>
      <c r="P11" s="172"/>
      <c r="Q11" s="172"/>
      <c r="R11" s="227"/>
      <c r="S11" s="228"/>
      <c r="T11" s="229"/>
      <c r="U11" s="228"/>
      <c r="V11" s="229"/>
      <c r="W11" s="228"/>
      <c r="X11" s="229"/>
      <c r="Y11" s="228"/>
      <c r="Z11" s="229"/>
      <c r="AA11" s="230"/>
      <c r="AB11" s="229"/>
      <c r="AC11" s="276"/>
      <c r="AD11" s="172"/>
      <c r="AE11" s="172"/>
      <c r="AF11" s="227"/>
      <c r="AG11" s="230"/>
      <c r="AH11" s="229"/>
      <c r="AI11" s="228"/>
      <c r="AJ11" s="229"/>
      <c r="AK11" s="228"/>
      <c r="AL11" s="229"/>
      <c r="AM11" s="230"/>
      <c r="AN11" s="184"/>
      <c r="AO11" s="150"/>
      <c r="AR11" s="172"/>
      <c r="AS11" s="172"/>
      <c r="AT11" s="172"/>
      <c r="AU11" s="172"/>
      <c r="AV11" s="172"/>
      <c r="AW11" s="172"/>
      <c r="AX11" s="172"/>
      <c r="BA11" s="163" t="s">
        <v>30</v>
      </c>
      <c r="BL11" s="161"/>
      <c r="BM11" s="230"/>
      <c r="BN11" s="229"/>
      <c r="BO11" s="230"/>
      <c r="BP11" s="229"/>
      <c r="BQ11" s="230"/>
      <c r="BR11" s="229"/>
      <c r="BS11" s="228"/>
      <c r="BT11" s="250"/>
      <c r="BU11" s="115"/>
      <c r="BV11" s="116"/>
      <c r="BW11" s="118"/>
      <c r="BX11" s="114"/>
      <c r="BY11" s="115"/>
      <c r="BZ11" s="116"/>
      <c r="CA11" s="118"/>
      <c r="CB11" s="116"/>
      <c r="CC11" s="118"/>
      <c r="CD11" s="116"/>
      <c r="CE11" s="119"/>
      <c r="CF11" s="114"/>
      <c r="CG11" s="115"/>
      <c r="CH11" s="120"/>
      <c r="CI11" s="121"/>
      <c r="CJ11" s="114"/>
      <c r="CK11" s="122"/>
      <c r="CN11" s="172"/>
      <c r="CO11" s="172"/>
      <c r="CP11" s="197"/>
      <c r="CQ11" s="209" t="s">
        <v>43</v>
      </c>
      <c r="CR11" s="162"/>
      <c r="CS11" s="162"/>
      <c r="CT11" s="200"/>
      <c r="CU11" s="272" t="s">
        <v>161</v>
      </c>
      <c r="CV11" s="162"/>
      <c r="CW11" s="111"/>
      <c r="CX11" s="42"/>
      <c r="CY11" s="273"/>
      <c r="CZ11" s="201"/>
      <c r="DD11" s="197"/>
      <c r="DE11" s="209" t="s">
        <v>43</v>
      </c>
      <c r="DF11" s="162"/>
      <c r="DG11" s="162"/>
      <c r="DH11" s="200"/>
      <c r="DI11" s="272" t="s">
        <v>44</v>
      </c>
      <c r="DJ11" s="162"/>
      <c r="DK11" s="111"/>
      <c r="DL11" s="42" t="s">
        <v>45</v>
      </c>
      <c r="DM11" s="273">
        <v>30</v>
      </c>
      <c r="DN11" s="201"/>
    </row>
    <row r="12" spans="1:118" ht="21" customHeight="1" thickBot="1">
      <c r="A12" s="172"/>
      <c r="B12" s="210"/>
      <c r="C12" s="211"/>
      <c r="D12" s="211"/>
      <c r="E12" s="211"/>
      <c r="F12" s="211"/>
      <c r="G12" s="211"/>
      <c r="H12" s="211"/>
      <c r="I12" s="211"/>
      <c r="J12" s="211"/>
      <c r="K12" s="211"/>
      <c r="L12" s="212"/>
      <c r="M12" s="172"/>
      <c r="N12" s="172"/>
      <c r="O12" s="172"/>
      <c r="P12" s="172"/>
      <c r="Q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BA12" s="163" t="s">
        <v>111</v>
      </c>
      <c r="CN12" s="172"/>
      <c r="CO12" s="172"/>
      <c r="CP12" s="210"/>
      <c r="CQ12" s="211"/>
      <c r="CR12" s="211"/>
      <c r="CS12" s="211"/>
      <c r="CT12" s="211"/>
      <c r="CU12" s="211"/>
      <c r="CV12" s="211"/>
      <c r="CW12" s="211"/>
      <c r="CX12" s="211"/>
      <c r="CY12" s="211"/>
      <c r="CZ12" s="212"/>
      <c r="DD12" s="210"/>
      <c r="DE12" s="211"/>
      <c r="DF12" s="211"/>
      <c r="DG12" s="211"/>
      <c r="DH12" s="211"/>
      <c r="DI12" s="211"/>
      <c r="DJ12" s="211"/>
      <c r="DK12" s="211"/>
      <c r="DL12" s="211"/>
      <c r="DM12" s="211"/>
      <c r="DN12" s="212"/>
    </row>
    <row r="13" spans="1:118" ht="21" customHeight="1" thickTop="1">
      <c r="A13" s="172"/>
      <c r="M13" s="172"/>
      <c r="N13" s="172"/>
      <c r="O13" s="172"/>
      <c r="P13" s="172"/>
      <c r="Q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DM13" s="172"/>
      <c r="DN13" s="172"/>
    </row>
    <row r="14" spans="1:120" ht="21" customHeight="1">
      <c r="A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DO14" s="172"/>
      <c r="DP14" s="172"/>
    </row>
    <row r="15" spans="1:120" ht="18" customHeight="1">
      <c r="A15" s="172"/>
      <c r="T15" s="172"/>
      <c r="U15" s="172"/>
      <c r="V15" s="172"/>
      <c r="W15" s="172"/>
      <c r="AB15" s="172"/>
      <c r="AC15" s="172"/>
      <c r="AD15" s="172"/>
      <c r="AE15" s="172"/>
      <c r="AF15" s="172"/>
      <c r="AG15" s="172"/>
      <c r="AH15" s="172"/>
      <c r="AI15" s="172"/>
      <c r="DO15" s="172"/>
      <c r="DP15" s="172"/>
    </row>
    <row r="16" spans="1:120" ht="18" customHeight="1">
      <c r="A16" s="172"/>
      <c r="C16" s="350" t="s">
        <v>172</v>
      </c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DP16" s="172"/>
    </row>
    <row r="17" spans="1:120" ht="18" customHeight="1">
      <c r="A17" s="172"/>
      <c r="C17" s="351">
        <v>6035</v>
      </c>
      <c r="AS17" s="314" t="s">
        <v>140</v>
      </c>
      <c r="BM17" s="123"/>
      <c r="CB17" s="123"/>
      <c r="CC17" s="123"/>
      <c r="CD17" s="123"/>
      <c r="CE17" s="123"/>
      <c r="CF17" s="123"/>
      <c r="DA17" s="123"/>
      <c r="DP17" s="172"/>
    </row>
    <row r="18" spans="4:119" ht="18" customHeight="1">
      <c r="D18" s="123"/>
      <c r="AS18" s="307" t="s">
        <v>141</v>
      </c>
      <c r="CD18" s="123"/>
      <c r="CG18" s="123"/>
      <c r="CZ18" s="123"/>
      <c r="DC18" s="123"/>
      <c r="DF18" s="172"/>
      <c r="DH18" s="172"/>
      <c r="DI18" s="172"/>
      <c r="DJ18" s="172"/>
      <c r="DK18" s="172"/>
      <c r="DL18" s="172"/>
      <c r="DM18" s="172"/>
      <c r="DN18" s="172"/>
      <c r="DO18" s="172"/>
    </row>
    <row r="19" spans="44:119" ht="18" customHeight="1">
      <c r="AR19" s="286" t="s">
        <v>134</v>
      </c>
      <c r="BC19" s="305">
        <v>101.22</v>
      </c>
      <c r="BP19" s="231" t="s">
        <v>83</v>
      </c>
      <c r="CW19" s="123"/>
      <c r="CX19" s="123"/>
      <c r="CY19" s="123"/>
      <c r="CZ19" s="123"/>
      <c r="DE19" s="172"/>
      <c r="DF19" s="172"/>
      <c r="DG19" s="172"/>
      <c r="DH19" s="123"/>
      <c r="DK19" s="123"/>
      <c r="DM19" s="172"/>
      <c r="DN19" s="172"/>
      <c r="DO19" s="172"/>
    </row>
    <row r="20" spans="2:113" ht="18" customHeight="1">
      <c r="B20" s="291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187"/>
      <c r="X20" s="123"/>
      <c r="AK20" s="123"/>
      <c r="AN20" s="123"/>
      <c r="AQ20" s="123"/>
      <c r="AR20" s="123"/>
      <c r="AS20" s="123"/>
      <c r="AT20" s="123"/>
      <c r="AU20" s="123"/>
      <c r="AV20" s="123"/>
      <c r="AW20" s="123"/>
      <c r="AY20" s="123"/>
      <c r="BQ20" s="123"/>
      <c r="BR20" s="231" t="s">
        <v>82</v>
      </c>
      <c r="CE20" s="123"/>
      <c r="CI20" s="334" t="s">
        <v>160</v>
      </c>
      <c r="CX20" s="123"/>
      <c r="DD20" s="123"/>
      <c r="DE20" s="123"/>
      <c r="DG20" s="123"/>
      <c r="DI20" s="123"/>
    </row>
    <row r="21" spans="2:105" ht="18" customHeight="1">
      <c r="B21" s="125"/>
      <c r="H21" s="88"/>
      <c r="I21" s="303" t="s">
        <v>36</v>
      </c>
      <c r="J21" s="88"/>
      <c r="K21" s="88"/>
      <c r="L21" s="88"/>
      <c r="M21" s="88"/>
      <c r="N21" s="88"/>
      <c r="T21" s="123"/>
      <c r="AF21" s="189" t="s">
        <v>74</v>
      </c>
      <c r="AH21" s="123"/>
      <c r="AI21" s="123"/>
      <c r="AJ21" s="123"/>
      <c r="AQ21" s="123"/>
      <c r="AR21" s="123"/>
      <c r="AS21" s="123"/>
      <c r="BJ21" s="123"/>
      <c r="BR21" s="123"/>
      <c r="CA21" s="171">
        <v>8</v>
      </c>
      <c r="CE21" s="171">
        <v>10</v>
      </c>
      <c r="DA21" s="333">
        <v>100.625</v>
      </c>
    </row>
    <row r="22" spans="2:118" ht="18" customHeight="1">
      <c r="B22" s="88"/>
      <c r="G22" s="88"/>
      <c r="I22" s="123"/>
      <c r="J22" s="88"/>
      <c r="L22" s="88"/>
      <c r="M22" s="88"/>
      <c r="N22" s="88"/>
      <c r="O22" s="123"/>
      <c r="AG22" s="187"/>
      <c r="AN22" s="171">
        <v>5</v>
      </c>
      <c r="AR22" s="123"/>
      <c r="AS22" s="123"/>
      <c r="AT22" s="123"/>
      <c r="BB22" s="123"/>
      <c r="BC22" s="123"/>
      <c r="BD22" s="123"/>
      <c r="BE22" s="123"/>
      <c r="BM22" s="124"/>
      <c r="BP22" s="123"/>
      <c r="BW22" s="124"/>
      <c r="BZ22" s="123"/>
      <c r="CA22" s="123"/>
      <c r="CB22" s="123"/>
      <c r="CC22" s="123"/>
      <c r="CD22" s="123"/>
      <c r="CE22" s="123"/>
      <c r="CF22" s="123"/>
      <c r="CG22" s="123"/>
      <c r="CL22" s="123"/>
      <c r="CS22" s="123"/>
      <c r="CW22" s="123"/>
      <c r="CY22" s="187"/>
      <c r="DD22" s="123"/>
      <c r="DF22" s="123"/>
      <c r="DG22" s="123"/>
      <c r="DI22" s="123"/>
      <c r="DN22" s="309" t="s">
        <v>54</v>
      </c>
    </row>
    <row r="23" spans="2:117" ht="18" customHeight="1">
      <c r="B23" s="88"/>
      <c r="G23" s="125"/>
      <c r="H23" s="88"/>
      <c r="I23" s="88"/>
      <c r="J23" s="88"/>
      <c r="L23" s="88"/>
      <c r="M23" s="88"/>
      <c r="N23" s="125"/>
      <c r="AA23" s="123"/>
      <c r="AD23" s="123"/>
      <c r="AE23" s="123"/>
      <c r="AF23" s="123"/>
      <c r="AG23" s="187"/>
      <c r="AK23" s="124"/>
      <c r="AN23" s="123"/>
      <c r="AX23" s="123"/>
      <c r="AY23" s="123"/>
      <c r="BD23" s="169"/>
      <c r="BZ23" s="123"/>
      <c r="CB23" s="123"/>
      <c r="CD23" s="123"/>
      <c r="CF23" s="123"/>
      <c r="CG23" s="123"/>
      <c r="CH23" s="123"/>
      <c r="CI23" s="306" t="s">
        <v>108</v>
      </c>
      <c r="CV23" s="123"/>
      <c r="CY23" s="123"/>
      <c r="DG23" s="293" t="s">
        <v>119</v>
      </c>
      <c r="DL23" s="169"/>
      <c r="DM23" s="169"/>
    </row>
    <row r="24" spans="2:118" ht="18" customHeight="1">
      <c r="B24" s="88"/>
      <c r="E24" s="301" t="s">
        <v>105</v>
      </c>
      <c r="G24" s="88"/>
      <c r="H24" s="125"/>
      <c r="I24" s="125"/>
      <c r="J24" s="123"/>
      <c r="K24" s="88"/>
      <c r="L24" s="88"/>
      <c r="N24" s="189" t="s">
        <v>98</v>
      </c>
      <c r="V24" s="187"/>
      <c r="W24" s="187"/>
      <c r="Z24" s="123"/>
      <c r="AA24" s="123"/>
      <c r="AC24" s="123"/>
      <c r="AE24" s="187"/>
      <c r="AF24" s="189" t="s">
        <v>73</v>
      </c>
      <c r="AG24" s="187"/>
      <c r="AI24" s="123"/>
      <c r="AJ24" s="123"/>
      <c r="AK24" s="123"/>
      <c r="AN24" s="123"/>
      <c r="AO24" s="123"/>
      <c r="AT24" s="169"/>
      <c r="BD24" s="169"/>
      <c r="BF24" s="169"/>
      <c r="BG24" s="169"/>
      <c r="BH24" s="169"/>
      <c r="BO24" s="123"/>
      <c r="BX24" s="169"/>
      <c r="CA24" s="190" t="s">
        <v>101</v>
      </c>
      <c r="CE24" s="123"/>
      <c r="CI24" s="123"/>
      <c r="CY24" s="124"/>
      <c r="DB24" s="123"/>
      <c r="DH24" s="123"/>
      <c r="DI24" s="123"/>
      <c r="DJ24" s="123"/>
      <c r="DN24" s="125"/>
    </row>
    <row r="25" spans="7:117" ht="18" customHeight="1">
      <c r="G25" s="88"/>
      <c r="H25" s="88"/>
      <c r="I25" s="302" t="s">
        <v>106</v>
      </c>
      <c r="K25" s="123"/>
      <c r="L25" s="123"/>
      <c r="M25" s="123"/>
      <c r="T25" s="171">
        <v>2</v>
      </c>
      <c r="U25" s="187"/>
      <c r="V25" s="187"/>
      <c r="W25" s="187"/>
      <c r="Y25" s="171">
        <v>4</v>
      </c>
      <c r="AE25" s="187"/>
      <c r="AG25" s="187"/>
      <c r="AH25" s="123"/>
      <c r="AI25" s="123"/>
      <c r="AJ25" s="123"/>
      <c r="AR25" s="123"/>
      <c r="AS25" s="123"/>
      <c r="AT25" s="169"/>
      <c r="BD25" s="169"/>
      <c r="CF25" s="123"/>
      <c r="CH25" s="123"/>
      <c r="CI25" s="123"/>
      <c r="CY25" s="124"/>
      <c r="DA25" s="123"/>
      <c r="DM25" s="123"/>
    </row>
    <row r="26" spans="2:118" ht="18" customHeight="1">
      <c r="B26" s="125"/>
      <c r="G26" s="88"/>
      <c r="H26" s="88"/>
      <c r="K26" s="88"/>
      <c r="L26" s="88"/>
      <c r="M26" s="88"/>
      <c r="N26" s="123"/>
      <c r="Q26" s="124"/>
      <c r="T26" s="123"/>
      <c r="V26" s="187"/>
      <c r="Y26" s="123"/>
      <c r="AG26" s="187"/>
      <c r="AK26" s="123"/>
      <c r="AN26" s="123"/>
      <c r="AP26" s="123"/>
      <c r="AT26" s="124"/>
      <c r="AU26" s="123"/>
      <c r="AX26" s="123"/>
      <c r="AY26" s="123"/>
      <c r="BL26" s="123"/>
      <c r="BO26" s="124"/>
      <c r="BT26" s="123"/>
      <c r="BW26" s="123"/>
      <c r="CB26" s="123"/>
      <c r="CC26" s="123"/>
      <c r="CD26" s="123"/>
      <c r="CI26" s="123"/>
      <c r="CJ26" s="123"/>
      <c r="DC26" s="171">
        <v>16</v>
      </c>
      <c r="DM26" s="123"/>
      <c r="DN26" s="123"/>
    </row>
    <row r="27" spans="2:118" ht="18" customHeight="1">
      <c r="B27" s="88"/>
      <c r="C27" s="88"/>
      <c r="D27" s="125"/>
      <c r="E27" s="88"/>
      <c r="F27" s="88"/>
      <c r="G27" s="88"/>
      <c r="H27" s="88"/>
      <c r="I27" s="88"/>
      <c r="J27" s="88"/>
      <c r="K27" s="88"/>
      <c r="N27" s="171">
        <v>1</v>
      </c>
      <c r="V27" s="187"/>
      <c r="AF27" s="189" t="s">
        <v>76</v>
      </c>
      <c r="AG27" s="187"/>
      <c r="AH27" s="187"/>
      <c r="AI27" s="187"/>
      <c r="AJ27" s="187"/>
      <c r="AP27" s="123"/>
      <c r="AT27" s="169"/>
      <c r="BA27" s="189" t="s">
        <v>112</v>
      </c>
      <c r="BW27" s="169"/>
      <c r="CE27" s="123"/>
      <c r="CK27" s="123"/>
      <c r="CL27" s="123"/>
      <c r="CR27" s="123"/>
      <c r="DC27" s="123"/>
      <c r="DG27" s="124"/>
      <c r="DL27" s="169"/>
      <c r="DN27" s="289" t="s">
        <v>121</v>
      </c>
    </row>
    <row r="28" spans="2:118" ht="18" customHeight="1">
      <c r="B28" s="88"/>
      <c r="D28" s="304" t="s">
        <v>37</v>
      </c>
      <c r="E28" s="88"/>
      <c r="F28" s="88"/>
      <c r="G28" s="88"/>
      <c r="H28" s="88"/>
      <c r="I28" s="302" t="s">
        <v>107</v>
      </c>
      <c r="J28" s="88"/>
      <c r="K28" s="88"/>
      <c r="L28" s="88"/>
      <c r="M28" s="88"/>
      <c r="T28" s="294" t="s">
        <v>72</v>
      </c>
      <c r="V28" s="187"/>
      <c r="X28" s="123"/>
      <c r="Y28" s="123"/>
      <c r="Z28" s="123"/>
      <c r="AG28" s="187"/>
      <c r="AO28" s="123"/>
      <c r="AT28" s="169"/>
      <c r="AW28" s="171">
        <v>6</v>
      </c>
      <c r="CF28" s="123"/>
      <c r="CM28" s="123"/>
      <c r="CN28" s="123"/>
      <c r="CY28" s="123"/>
      <c r="CZ28" s="123"/>
      <c r="DG28" s="123"/>
      <c r="DJ28" s="123"/>
      <c r="DL28" s="169"/>
      <c r="DN28" s="290" t="s">
        <v>122</v>
      </c>
    </row>
    <row r="29" spans="2:116" ht="18" customHeight="1">
      <c r="B29" s="125"/>
      <c r="M29" s="123"/>
      <c r="V29" s="187"/>
      <c r="X29" s="171">
        <v>3</v>
      </c>
      <c r="AA29" s="123"/>
      <c r="AB29" s="123"/>
      <c r="AG29" s="187"/>
      <c r="AK29" s="124"/>
      <c r="AN29" s="123"/>
      <c r="AT29" s="124"/>
      <c r="AW29" s="123"/>
      <c r="BL29" s="123"/>
      <c r="BO29" s="124"/>
      <c r="BT29" s="123"/>
      <c r="BW29" s="123"/>
      <c r="CA29" s="123"/>
      <c r="CB29" s="123"/>
      <c r="CC29" s="123"/>
      <c r="CD29" s="123"/>
      <c r="CE29" s="231" t="s">
        <v>15</v>
      </c>
      <c r="CO29" s="123"/>
      <c r="CP29" s="123"/>
      <c r="CQ29" s="123"/>
      <c r="CR29" s="123"/>
      <c r="CS29" s="124"/>
      <c r="CT29" s="123"/>
      <c r="CX29" s="123"/>
      <c r="CY29" s="123"/>
      <c r="DE29" s="123"/>
      <c r="DJ29" s="123"/>
      <c r="DK29" s="123"/>
      <c r="DL29" s="123"/>
    </row>
    <row r="30" spans="6:115" ht="18" customHeight="1">
      <c r="F30" s="187"/>
      <c r="G30" s="187"/>
      <c r="H30" s="187"/>
      <c r="J30" s="187"/>
      <c r="V30" s="187"/>
      <c r="AA30" s="123"/>
      <c r="AF30" s="189" t="s">
        <v>75</v>
      </c>
      <c r="AG30" s="187"/>
      <c r="AZ30" s="169"/>
      <c r="BA30" s="189" t="s">
        <v>81</v>
      </c>
      <c r="BG30" s="169"/>
      <c r="BW30" s="169"/>
      <c r="DK30" s="123"/>
    </row>
    <row r="31" spans="7:119" ht="18" customHeight="1">
      <c r="G31" s="187"/>
      <c r="H31" s="187"/>
      <c r="I31" s="187"/>
      <c r="J31" s="187"/>
      <c r="K31" s="123"/>
      <c r="L31" s="123"/>
      <c r="M31" s="123"/>
      <c r="N31" s="123"/>
      <c r="S31" s="123"/>
      <c r="T31" s="123"/>
      <c r="AA31" s="187"/>
      <c r="AB31" s="123"/>
      <c r="AC31" s="123"/>
      <c r="AD31" s="123"/>
      <c r="AG31" s="187"/>
      <c r="AO31" s="123"/>
      <c r="AW31" s="294" t="s">
        <v>77</v>
      </c>
      <c r="AZ31" s="123"/>
      <c r="BA31" s="123"/>
      <c r="BG31" s="169"/>
      <c r="BI31" s="169"/>
      <c r="BO31" s="123"/>
      <c r="BU31" s="169"/>
      <c r="BW31" s="169"/>
      <c r="CK31" s="171">
        <v>12</v>
      </c>
      <c r="CQ31" s="123"/>
      <c r="CW31" s="302" t="s">
        <v>115</v>
      </c>
      <c r="CZ31" s="123"/>
      <c r="DJ31" s="123"/>
      <c r="DK31" s="123"/>
      <c r="DO31" s="123"/>
    </row>
    <row r="32" spans="7:117" ht="18" customHeight="1">
      <c r="G32" s="187"/>
      <c r="H32" s="187"/>
      <c r="I32" s="187"/>
      <c r="J32" s="187"/>
      <c r="AA32" s="187"/>
      <c r="AD32" s="123"/>
      <c r="AE32" s="123"/>
      <c r="AG32" s="187"/>
      <c r="AH32" s="123"/>
      <c r="AI32" s="123"/>
      <c r="AJ32" s="123"/>
      <c r="AK32" s="124"/>
      <c r="AP32" s="123"/>
      <c r="AQ32" s="123"/>
      <c r="AR32" s="123"/>
      <c r="AS32" s="123"/>
      <c r="AT32" s="123"/>
      <c r="AU32" s="123"/>
      <c r="AZ32" s="123"/>
      <c r="BA32" s="123"/>
      <c r="BB32" s="123"/>
      <c r="BC32" s="123"/>
      <c r="BG32" s="169"/>
      <c r="BL32" s="123"/>
      <c r="BW32" s="169"/>
      <c r="CF32" s="292" t="s">
        <v>16</v>
      </c>
      <c r="CK32" s="123"/>
      <c r="CS32" s="300" t="s">
        <v>113</v>
      </c>
      <c r="CU32" s="124"/>
      <c r="CY32" s="187"/>
      <c r="CZ32" s="123"/>
      <c r="DJ32" s="169"/>
      <c r="DK32" s="169"/>
      <c r="DL32" s="169"/>
      <c r="DM32" s="169"/>
    </row>
    <row r="33" spans="19:117" ht="18" customHeight="1">
      <c r="S33" s="187"/>
      <c r="T33" s="187"/>
      <c r="U33" s="187"/>
      <c r="V33" s="187"/>
      <c r="W33" s="187"/>
      <c r="X33" s="187"/>
      <c r="Y33" s="123"/>
      <c r="Z33" s="187"/>
      <c r="AG33" s="187"/>
      <c r="AR33" s="123"/>
      <c r="AS33" s="123"/>
      <c r="AT33" s="123"/>
      <c r="AU33" s="123"/>
      <c r="AV33" s="123"/>
      <c r="BD33" s="123"/>
      <c r="BE33" s="123"/>
      <c r="BI33" s="187"/>
      <c r="BO33" s="124"/>
      <c r="BX33" s="123"/>
      <c r="BZ33" s="123"/>
      <c r="CE33" s="123"/>
      <c r="CG33" s="123"/>
      <c r="CH33" s="123"/>
      <c r="CK33" s="123"/>
      <c r="CP33" s="123"/>
      <c r="CQ33" s="169"/>
      <c r="CR33" s="169"/>
      <c r="CW33" s="306" t="s">
        <v>116</v>
      </c>
      <c r="DJ33" s="169"/>
      <c r="DK33" s="169"/>
      <c r="DL33" s="169"/>
      <c r="DM33" s="169"/>
    </row>
    <row r="34" spans="17:117" ht="18" customHeight="1">
      <c r="Q34" s="187"/>
      <c r="R34" s="187"/>
      <c r="S34" s="187"/>
      <c r="T34" s="187"/>
      <c r="U34" s="187"/>
      <c r="V34" s="187"/>
      <c r="W34" s="187"/>
      <c r="X34" s="187"/>
      <c r="AY34" s="171">
        <v>7</v>
      </c>
      <c r="BC34" s="189" t="s">
        <v>79</v>
      </c>
      <c r="BZ34" s="123"/>
      <c r="CH34" s="171">
        <v>11</v>
      </c>
      <c r="CK34" s="171">
        <v>13</v>
      </c>
      <c r="CN34" s="123"/>
      <c r="CQ34" s="123"/>
      <c r="CR34" s="123"/>
      <c r="CS34" s="123"/>
      <c r="DL34" s="169"/>
      <c r="DM34" s="169"/>
    </row>
    <row r="35" spans="23:117" ht="18" customHeight="1">
      <c r="W35" s="187"/>
      <c r="AX35" s="123"/>
      <c r="AY35" s="123"/>
      <c r="AZ35" s="123"/>
      <c r="BA35" s="123"/>
      <c r="BJ35" s="123"/>
      <c r="BM35" s="123"/>
      <c r="BZ35" s="123"/>
      <c r="CB35" s="294" t="s">
        <v>102</v>
      </c>
      <c r="CC35" s="123"/>
      <c r="CD35" s="123"/>
      <c r="CN35" s="394">
        <v>14</v>
      </c>
      <c r="CO35" s="123"/>
      <c r="CP35" s="123"/>
      <c r="CQ35" s="123"/>
      <c r="CS35" s="300" t="s">
        <v>114</v>
      </c>
      <c r="CY35" s="124"/>
      <c r="DF35" s="300" t="s">
        <v>118</v>
      </c>
      <c r="DM35" s="309" t="s">
        <v>53</v>
      </c>
    </row>
    <row r="36" spans="23:103" ht="18" customHeight="1">
      <c r="W36" s="187"/>
      <c r="BA36" s="123"/>
      <c r="BB36" s="123"/>
      <c r="BI36" s="187"/>
      <c r="BO36" s="124"/>
      <c r="BQ36" s="123"/>
      <c r="BS36" s="123"/>
      <c r="BZ36" s="123"/>
      <c r="CA36" s="123"/>
      <c r="CB36" s="123"/>
      <c r="CD36" s="171">
        <v>9</v>
      </c>
      <c r="CN36" s="394"/>
      <c r="CO36" s="171">
        <v>15</v>
      </c>
      <c r="CP36" s="123"/>
      <c r="CQ36" s="123"/>
      <c r="CR36" s="123"/>
      <c r="CY36" s="123"/>
    </row>
    <row r="37" spans="51:118" ht="18" customHeight="1">
      <c r="AY37" s="292" t="s">
        <v>78</v>
      </c>
      <c r="AZ37" s="123"/>
      <c r="BA37" s="123"/>
      <c r="BE37" s="293" t="s">
        <v>80</v>
      </c>
      <c r="CA37" s="123"/>
      <c r="CS37" s="123"/>
      <c r="CT37" s="123"/>
      <c r="CW37" s="123"/>
      <c r="CY37" s="124"/>
      <c r="DJ37" s="125"/>
      <c r="DN37" s="125"/>
    </row>
    <row r="38" spans="53:103" ht="18" customHeight="1">
      <c r="BA38" s="123"/>
      <c r="BB38" s="123"/>
      <c r="BC38" s="123"/>
      <c r="BD38" s="123"/>
      <c r="BM38" s="123"/>
      <c r="BX38" s="123"/>
      <c r="BY38" s="294" t="s">
        <v>103</v>
      </c>
      <c r="BZ38" s="123"/>
      <c r="CY38" s="123"/>
    </row>
    <row r="39" spans="56:113" ht="18" customHeight="1">
      <c r="BD39" s="123"/>
      <c r="BE39" s="123"/>
      <c r="BI39" s="187"/>
      <c r="BO39" s="124"/>
      <c r="BT39" s="123"/>
      <c r="BW39" s="123"/>
      <c r="BX39" s="123"/>
      <c r="CW39" s="123"/>
      <c r="DE39" s="307" t="s">
        <v>117</v>
      </c>
      <c r="DI39" s="308" t="s">
        <v>120</v>
      </c>
    </row>
    <row r="40" ht="18" customHeight="1"/>
    <row r="41" spans="57:77" ht="18" customHeight="1">
      <c r="BE41" s="254" t="s">
        <v>135</v>
      </c>
      <c r="BY41" s="294" t="s">
        <v>104</v>
      </c>
    </row>
    <row r="42" spans="61:106" ht="18" customHeight="1">
      <c r="BI42" s="88"/>
      <c r="DA42" s="124"/>
      <c r="DB42" s="123"/>
    </row>
    <row r="43" spans="2:61" ht="18" customHeight="1" thickBot="1">
      <c r="B43" s="124"/>
      <c r="BI43" s="88"/>
    </row>
    <row r="44" spans="2:106" ht="21" customHeight="1" thickBot="1">
      <c r="B44" s="126" t="s">
        <v>10</v>
      </c>
      <c r="C44" s="127" t="s">
        <v>24</v>
      </c>
      <c r="D44" s="127" t="s">
        <v>18</v>
      </c>
      <c r="E44" s="127" t="s">
        <v>25</v>
      </c>
      <c r="F44" s="128" t="s">
        <v>26</v>
      </c>
      <c r="G44" s="129"/>
      <c r="H44" s="127" t="s">
        <v>10</v>
      </c>
      <c r="I44" s="127" t="s">
        <v>24</v>
      </c>
      <c r="J44" s="128" t="s">
        <v>26</v>
      </c>
      <c r="K44" s="129"/>
      <c r="L44" s="127" t="s">
        <v>10</v>
      </c>
      <c r="M44" s="127" t="s">
        <v>24</v>
      </c>
      <c r="N44" s="128" t="s">
        <v>26</v>
      </c>
      <c r="O44" s="129"/>
      <c r="P44" s="127" t="s">
        <v>10</v>
      </c>
      <c r="Q44" s="127" t="s">
        <v>24</v>
      </c>
      <c r="R44" s="127" t="s">
        <v>18</v>
      </c>
      <c r="S44" s="127" t="s">
        <v>25</v>
      </c>
      <c r="T44" s="177" t="s">
        <v>26</v>
      </c>
      <c r="U44" s="178"/>
      <c r="V44" s="178"/>
      <c r="W44" s="404" t="s">
        <v>33</v>
      </c>
      <c r="X44" s="404"/>
      <c r="Y44" s="178"/>
      <c r="Z44" s="179"/>
      <c r="AG44" s="378" t="s">
        <v>136</v>
      </c>
      <c r="AH44" s="379"/>
      <c r="AI44" s="379"/>
      <c r="AJ44" s="379"/>
      <c r="AK44" s="379"/>
      <c r="AL44" s="379"/>
      <c r="AM44" s="379"/>
      <c r="AN44" s="380"/>
      <c r="BI44" s="88"/>
      <c r="BN44" s="169"/>
      <c r="CC44" s="378" t="s">
        <v>136</v>
      </c>
      <c r="CD44" s="379"/>
      <c r="CE44" s="379"/>
      <c r="CF44" s="379"/>
      <c r="CG44" s="379"/>
      <c r="CH44" s="379"/>
      <c r="CI44" s="379"/>
      <c r="CJ44" s="380"/>
      <c r="CP44" s="126" t="s">
        <v>10</v>
      </c>
      <c r="CQ44" s="130" t="s">
        <v>24</v>
      </c>
      <c r="CR44" s="128" t="s">
        <v>26</v>
      </c>
      <c r="CS44" s="129"/>
      <c r="CT44" s="127" t="s">
        <v>10</v>
      </c>
      <c r="CU44" s="130" t="s">
        <v>24</v>
      </c>
      <c r="CV44" s="128" t="s">
        <v>26</v>
      </c>
      <c r="CW44" s="129"/>
      <c r="CX44" s="127" t="s">
        <v>10</v>
      </c>
      <c r="CY44" s="127" t="s">
        <v>24</v>
      </c>
      <c r="CZ44" s="127" t="s">
        <v>18</v>
      </c>
      <c r="DA44" s="127" t="s">
        <v>25</v>
      </c>
      <c r="DB44" s="131" t="s">
        <v>26</v>
      </c>
    </row>
    <row r="45" spans="2:106" ht="21" customHeight="1" thickBot="1" thickTop="1">
      <c r="B45" s="132"/>
      <c r="C45" s="164"/>
      <c r="D45" s="164"/>
      <c r="E45" s="165"/>
      <c r="F45" s="164"/>
      <c r="G45" s="133"/>
      <c r="H45" s="152" t="s">
        <v>85</v>
      </c>
      <c r="I45" s="164"/>
      <c r="J45" s="164"/>
      <c r="K45" s="133"/>
      <c r="L45" s="164"/>
      <c r="M45" s="164"/>
      <c r="N45" s="164"/>
      <c r="O45" s="261"/>
      <c r="P45" s="164"/>
      <c r="Q45" s="164"/>
      <c r="R45" s="164"/>
      <c r="S45" s="164"/>
      <c r="T45" s="164"/>
      <c r="U45" s="152" t="s">
        <v>34</v>
      </c>
      <c r="V45" s="164"/>
      <c r="W45" s="164"/>
      <c r="X45" s="164"/>
      <c r="Y45" s="164"/>
      <c r="Z45" s="174"/>
      <c r="AG45" s="375" t="s">
        <v>137</v>
      </c>
      <c r="AH45" s="376"/>
      <c r="AI45" s="376"/>
      <c r="AJ45" s="376"/>
      <c r="AK45" s="376"/>
      <c r="AL45" s="376"/>
      <c r="AM45" s="376"/>
      <c r="AN45" s="377"/>
      <c r="BI45" s="88"/>
      <c r="CC45" s="375" t="s">
        <v>137</v>
      </c>
      <c r="CD45" s="376"/>
      <c r="CE45" s="376"/>
      <c r="CF45" s="376"/>
      <c r="CG45" s="376"/>
      <c r="CH45" s="376"/>
      <c r="CI45" s="376"/>
      <c r="CJ45" s="377"/>
      <c r="CP45" s="168"/>
      <c r="CQ45" s="164"/>
      <c r="CR45" s="164"/>
      <c r="CS45" s="164"/>
      <c r="CT45" s="164"/>
      <c r="CU45" s="164"/>
      <c r="CV45" s="152" t="s">
        <v>85</v>
      </c>
      <c r="CW45" s="164"/>
      <c r="CX45" s="164"/>
      <c r="CY45" s="164"/>
      <c r="CZ45" s="164"/>
      <c r="DA45" s="164"/>
      <c r="DB45" s="134"/>
    </row>
    <row r="46" spans="2:119" ht="21" customHeight="1" thickBot="1">
      <c r="B46" s="135"/>
      <c r="C46" s="136"/>
      <c r="D46" s="136"/>
      <c r="E46" s="136"/>
      <c r="F46" s="137"/>
      <c r="G46" s="137"/>
      <c r="H46" s="136"/>
      <c r="I46" s="136"/>
      <c r="J46" s="137"/>
      <c r="K46" s="137"/>
      <c r="L46" s="136"/>
      <c r="M46" s="136"/>
      <c r="N46" s="137"/>
      <c r="O46" s="233"/>
      <c r="P46" s="136"/>
      <c r="Q46" s="136"/>
      <c r="R46" s="136"/>
      <c r="S46" s="136"/>
      <c r="T46" s="180"/>
      <c r="U46" s="96"/>
      <c r="Z46" s="87"/>
      <c r="AG46" s="310"/>
      <c r="AH46" s="311" t="s">
        <v>138</v>
      </c>
      <c r="AI46" s="312"/>
      <c r="AJ46" s="313" t="s">
        <v>139</v>
      </c>
      <c r="AK46" s="310"/>
      <c r="AL46" s="311" t="s">
        <v>138</v>
      </c>
      <c r="AM46" s="312"/>
      <c r="AN46" s="313" t="s">
        <v>139</v>
      </c>
      <c r="BI46" s="88"/>
      <c r="CC46" s="310"/>
      <c r="CD46" s="311" t="s">
        <v>138</v>
      </c>
      <c r="CE46" s="312"/>
      <c r="CF46" s="313" t="s">
        <v>139</v>
      </c>
      <c r="CG46" s="310"/>
      <c r="CH46" s="311" t="s">
        <v>138</v>
      </c>
      <c r="CI46" s="312"/>
      <c r="CJ46" s="313" t="s">
        <v>139</v>
      </c>
      <c r="CP46" s="135"/>
      <c r="CQ46" s="136"/>
      <c r="CR46" s="137"/>
      <c r="CS46" s="137"/>
      <c r="CT46" s="136"/>
      <c r="CU46" s="136"/>
      <c r="CV46" s="137"/>
      <c r="CW46" s="137"/>
      <c r="CX46" s="136"/>
      <c r="CY46" s="136"/>
      <c r="CZ46" s="136"/>
      <c r="DA46" s="136"/>
      <c r="DB46" s="138"/>
      <c r="DJ46" s="389" t="s">
        <v>58</v>
      </c>
      <c r="DK46" s="390"/>
      <c r="DL46" s="390"/>
      <c r="DM46" s="390"/>
      <c r="DN46" s="390"/>
      <c r="DO46" s="391"/>
    </row>
    <row r="47" spans="2:119" ht="21" customHeight="1" thickTop="1">
      <c r="B47" s="135"/>
      <c r="C47" s="136"/>
      <c r="D47" s="136"/>
      <c r="E47" s="136"/>
      <c r="F47" s="137"/>
      <c r="G47" s="137"/>
      <c r="H47" s="256">
        <v>2</v>
      </c>
      <c r="I47" s="98">
        <v>101.689</v>
      </c>
      <c r="J47" s="139" t="s">
        <v>84</v>
      </c>
      <c r="K47" s="137"/>
      <c r="L47" s="256">
        <v>6</v>
      </c>
      <c r="M47" s="98">
        <v>101.301</v>
      </c>
      <c r="N47" s="139" t="s">
        <v>84</v>
      </c>
      <c r="O47" s="233"/>
      <c r="P47" s="136"/>
      <c r="Q47" s="136"/>
      <c r="R47" s="136"/>
      <c r="S47" s="100"/>
      <c r="T47" s="181"/>
      <c r="U47" s="162"/>
      <c r="Z47" s="87"/>
      <c r="AG47" s="316"/>
      <c r="AH47" s="92"/>
      <c r="AI47" s="320"/>
      <c r="AJ47" s="321"/>
      <c r="AK47" s="316"/>
      <c r="AL47" s="92"/>
      <c r="AM47" s="320"/>
      <c r="AN47" s="321"/>
      <c r="BI47" s="88"/>
      <c r="CC47" s="316"/>
      <c r="CD47" s="92"/>
      <c r="CE47" s="320"/>
      <c r="CF47" s="321"/>
      <c r="CG47" s="316"/>
      <c r="CH47" s="92"/>
      <c r="CI47" s="320"/>
      <c r="CJ47" s="321"/>
      <c r="CP47" s="260">
        <v>9</v>
      </c>
      <c r="CQ47" s="98">
        <v>100.903</v>
      </c>
      <c r="CR47" s="139" t="s">
        <v>84</v>
      </c>
      <c r="CS47" s="137"/>
      <c r="CT47" s="256">
        <v>12</v>
      </c>
      <c r="CU47" s="98">
        <v>100.821</v>
      </c>
      <c r="CV47" s="139" t="s">
        <v>84</v>
      </c>
      <c r="CW47" s="137"/>
      <c r="CX47" s="136"/>
      <c r="CY47" s="136"/>
      <c r="CZ47" s="136"/>
      <c r="DA47" s="136"/>
      <c r="DB47" s="138"/>
      <c r="DJ47" s="385" t="s">
        <v>64</v>
      </c>
      <c r="DK47" s="386"/>
      <c r="DL47" s="387" t="s">
        <v>59</v>
      </c>
      <c r="DM47" s="388"/>
      <c r="DN47" s="392" t="s">
        <v>65</v>
      </c>
      <c r="DO47" s="393"/>
    </row>
    <row r="48" spans="2:119" ht="21" customHeight="1">
      <c r="B48" s="135"/>
      <c r="C48" s="136"/>
      <c r="D48" s="136"/>
      <c r="E48" s="136"/>
      <c r="F48" s="137"/>
      <c r="G48" s="140"/>
      <c r="H48" s="136"/>
      <c r="I48" s="136"/>
      <c r="J48" s="137"/>
      <c r="K48" s="140"/>
      <c r="L48" s="136"/>
      <c r="M48" s="136"/>
      <c r="N48" s="137"/>
      <c r="O48" s="232"/>
      <c r="P48" s="136"/>
      <c r="Q48" s="136"/>
      <c r="R48" s="136"/>
      <c r="S48" s="100"/>
      <c r="T48" s="181"/>
      <c r="U48" s="162"/>
      <c r="Z48" s="87"/>
      <c r="AG48" s="316"/>
      <c r="AH48" s="317" t="s">
        <v>147</v>
      </c>
      <c r="AI48" s="318"/>
      <c r="AJ48" s="319">
        <v>388</v>
      </c>
      <c r="AK48" s="316"/>
      <c r="AL48" s="317" t="s">
        <v>148</v>
      </c>
      <c r="AM48" s="318"/>
      <c r="AN48" s="319">
        <v>257</v>
      </c>
      <c r="BI48" s="88"/>
      <c r="BN48" s="335"/>
      <c r="BO48" s="336"/>
      <c r="BP48" s="336"/>
      <c r="BQ48" s="337" t="s">
        <v>163</v>
      </c>
      <c r="BR48" s="336"/>
      <c r="BS48" s="336"/>
      <c r="BT48" s="338"/>
      <c r="CC48" s="316"/>
      <c r="CD48" s="317" t="s">
        <v>154</v>
      </c>
      <c r="CE48" s="318"/>
      <c r="CF48" s="319">
        <v>421</v>
      </c>
      <c r="CG48" s="316"/>
      <c r="CH48" s="317"/>
      <c r="CI48" s="318"/>
      <c r="CJ48" s="319"/>
      <c r="CP48" s="135"/>
      <c r="CQ48" s="136"/>
      <c r="CR48" s="137"/>
      <c r="CS48" s="140"/>
      <c r="CT48" s="136"/>
      <c r="CU48" s="136"/>
      <c r="CV48" s="137"/>
      <c r="CW48" s="140"/>
      <c r="CX48" s="257">
        <v>15</v>
      </c>
      <c r="CY48" s="235">
        <v>100.776</v>
      </c>
      <c r="CZ48" s="141">
        <v>-51</v>
      </c>
      <c r="DA48" s="142">
        <f>CY48+CZ48*0.001</f>
        <v>100.725</v>
      </c>
      <c r="DB48" s="108" t="s">
        <v>84</v>
      </c>
      <c r="DJ48" s="236"/>
      <c r="DK48" s="237"/>
      <c r="DL48" s="162"/>
      <c r="DM48" s="140"/>
      <c r="DN48" s="111"/>
      <c r="DO48" s="238"/>
    </row>
    <row r="49" spans="2:119" ht="21" customHeight="1" thickBot="1">
      <c r="B49" s="259">
        <v>1</v>
      </c>
      <c r="C49" s="235">
        <v>102.206</v>
      </c>
      <c r="D49" s="141">
        <v>51</v>
      </c>
      <c r="E49" s="142">
        <f>C49+D49*0.001</f>
        <v>102.257</v>
      </c>
      <c r="F49" s="139" t="s">
        <v>84</v>
      </c>
      <c r="G49" s="140"/>
      <c r="H49" s="256">
        <v>3</v>
      </c>
      <c r="I49" s="98">
        <v>101.594</v>
      </c>
      <c r="J49" s="139" t="s">
        <v>84</v>
      </c>
      <c r="K49" s="140"/>
      <c r="L49" s="256">
        <v>7</v>
      </c>
      <c r="M49" s="98">
        <v>101.275</v>
      </c>
      <c r="N49" s="139" t="s">
        <v>84</v>
      </c>
      <c r="O49" s="232"/>
      <c r="P49" s="256">
        <v>5</v>
      </c>
      <c r="Q49" s="98">
        <v>101.406</v>
      </c>
      <c r="R49" s="141">
        <v>-65</v>
      </c>
      <c r="S49" s="142">
        <f>Q49+R49*0.001</f>
        <v>101.34100000000001</v>
      </c>
      <c r="T49" s="181" t="s">
        <v>35</v>
      </c>
      <c r="U49" s="182" t="s">
        <v>86</v>
      </c>
      <c r="Z49" s="87"/>
      <c r="AG49" s="322"/>
      <c r="AH49" s="317"/>
      <c r="AI49" s="318"/>
      <c r="AJ49" s="319"/>
      <c r="AK49" s="322"/>
      <c r="AL49" s="317" t="s">
        <v>149</v>
      </c>
      <c r="AM49" s="318"/>
      <c r="AN49" s="319">
        <v>257</v>
      </c>
      <c r="BA49" s="117" t="s">
        <v>31</v>
      </c>
      <c r="BI49" s="88"/>
      <c r="BN49" s="310"/>
      <c r="BO49" s="311" t="s">
        <v>164</v>
      </c>
      <c r="BP49" s="312"/>
      <c r="BQ49" s="339" t="s">
        <v>165</v>
      </c>
      <c r="BR49" s="340"/>
      <c r="BS49" s="311" t="s">
        <v>166</v>
      </c>
      <c r="BT49" s="341"/>
      <c r="CC49" s="322"/>
      <c r="CD49" s="317" t="s">
        <v>153</v>
      </c>
      <c r="CE49" s="318"/>
      <c r="CF49" s="319">
        <v>374</v>
      </c>
      <c r="CG49" s="322"/>
      <c r="CH49" s="317" t="s">
        <v>152</v>
      </c>
      <c r="CI49" s="318"/>
      <c r="CJ49" s="319">
        <v>566</v>
      </c>
      <c r="CP49" s="260">
        <v>10</v>
      </c>
      <c r="CQ49" s="98">
        <v>100.896</v>
      </c>
      <c r="CR49" s="139" t="s">
        <v>84</v>
      </c>
      <c r="CS49" s="140"/>
      <c r="CT49" s="256">
        <v>13</v>
      </c>
      <c r="CU49" s="98">
        <v>100.821</v>
      </c>
      <c r="CV49" s="139" t="s">
        <v>84</v>
      </c>
      <c r="CW49" s="140"/>
      <c r="CX49" s="136"/>
      <c r="CY49" s="136"/>
      <c r="CZ49" s="136"/>
      <c r="DA49" s="136"/>
      <c r="DB49" s="138"/>
      <c r="DJ49" s="239" t="s">
        <v>60</v>
      </c>
      <c r="DK49" s="225">
        <v>97.266</v>
      </c>
      <c r="DL49" s="162"/>
      <c r="DM49" s="140"/>
      <c r="DN49" s="240" t="s">
        <v>61</v>
      </c>
      <c r="DO49" s="241">
        <v>95.825</v>
      </c>
    </row>
    <row r="50" spans="2:119" ht="21" customHeight="1" thickTop="1">
      <c r="B50" s="135"/>
      <c r="C50" s="136"/>
      <c r="D50" s="136"/>
      <c r="E50" s="136"/>
      <c r="F50" s="137"/>
      <c r="G50" s="140"/>
      <c r="H50" s="136"/>
      <c r="I50" s="136"/>
      <c r="J50" s="137"/>
      <c r="K50" s="140"/>
      <c r="L50" s="136"/>
      <c r="M50" s="136"/>
      <c r="N50" s="137"/>
      <c r="O50" s="232"/>
      <c r="P50" s="136"/>
      <c r="Q50" s="136"/>
      <c r="R50" s="136"/>
      <c r="S50" s="100"/>
      <c r="T50" s="181"/>
      <c r="U50" s="162"/>
      <c r="Z50" s="87"/>
      <c r="AG50" s="322"/>
      <c r="AH50" s="317" t="s">
        <v>146</v>
      </c>
      <c r="AI50" s="318"/>
      <c r="AJ50" s="319">
        <v>621</v>
      </c>
      <c r="AK50" s="316"/>
      <c r="AL50" s="317" t="s">
        <v>150</v>
      </c>
      <c r="AM50" s="318"/>
      <c r="AN50" s="319">
        <v>454</v>
      </c>
      <c r="BA50" s="163" t="s">
        <v>109</v>
      </c>
      <c r="BI50" s="88"/>
      <c r="BN50" s="342"/>
      <c r="BO50" s="343"/>
      <c r="BP50" s="274"/>
      <c r="BQ50" s="274"/>
      <c r="BR50" s="343"/>
      <c r="BS50" s="343"/>
      <c r="BT50" s="344"/>
      <c r="CC50" s="322"/>
      <c r="CD50" s="317" t="s">
        <v>155</v>
      </c>
      <c r="CE50" s="318"/>
      <c r="CF50" s="319">
        <v>134</v>
      </c>
      <c r="CG50" s="316"/>
      <c r="CH50" s="317"/>
      <c r="CI50" s="318"/>
      <c r="CJ50" s="319"/>
      <c r="CP50" s="135"/>
      <c r="CQ50" s="136"/>
      <c r="CR50" s="137"/>
      <c r="CS50" s="140"/>
      <c r="CT50" s="136"/>
      <c r="CU50" s="136"/>
      <c r="CV50" s="137"/>
      <c r="CW50" s="140"/>
      <c r="CX50" s="257">
        <v>16</v>
      </c>
      <c r="CY50" s="235">
        <v>100.61200000000001</v>
      </c>
      <c r="CZ50" s="141">
        <v>55</v>
      </c>
      <c r="DA50" s="142">
        <f>CY50+CZ50*0.001</f>
        <v>100.66700000000002</v>
      </c>
      <c r="DB50" s="108" t="s">
        <v>84</v>
      </c>
      <c r="DJ50" s="236"/>
      <c r="DK50" s="237"/>
      <c r="DL50" s="162"/>
      <c r="DM50" s="140"/>
      <c r="DN50" s="111"/>
      <c r="DO50" s="238"/>
    </row>
    <row r="51" spans="2:119" ht="21" customHeight="1">
      <c r="B51" s="143"/>
      <c r="C51" s="107"/>
      <c r="D51" s="136"/>
      <c r="E51" s="100"/>
      <c r="F51" s="139"/>
      <c r="G51" s="140"/>
      <c r="H51" s="256">
        <v>4</v>
      </c>
      <c r="I51" s="98">
        <v>101.583</v>
      </c>
      <c r="J51" s="139" t="s">
        <v>84</v>
      </c>
      <c r="K51" s="140"/>
      <c r="L51" s="256">
        <v>8</v>
      </c>
      <c r="M51" s="98">
        <v>100.934</v>
      </c>
      <c r="N51" s="139" t="s">
        <v>84</v>
      </c>
      <c r="O51" s="232"/>
      <c r="P51" s="136"/>
      <c r="Q51" s="136"/>
      <c r="R51" s="136"/>
      <c r="S51" s="100"/>
      <c r="T51" s="181"/>
      <c r="U51" s="162"/>
      <c r="Z51" s="87"/>
      <c r="AG51" s="322"/>
      <c r="AH51" s="317" t="s">
        <v>145</v>
      </c>
      <c r="AI51" s="318"/>
      <c r="AJ51" s="319">
        <v>413</v>
      </c>
      <c r="AK51" s="322"/>
      <c r="AL51" s="317" t="s">
        <v>151</v>
      </c>
      <c r="AM51" s="318"/>
      <c r="AN51" s="319">
        <v>283</v>
      </c>
      <c r="BA51" s="163" t="s">
        <v>110</v>
      </c>
      <c r="BI51" s="88"/>
      <c r="BN51" s="342"/>
      <c r="BO51" s="247" t="s">
        <v>167</v>
      </c>
      <c r="BP51" s="274"/>
      <c r="BQ51" s="345">
        <v>3</v>
      </c>
      <c r="BR51" s="343"/>
      <c r="BS51" s="247" t="s">
        <v>168</v>
      </c>
      <c r="BT51" s="344"/>
      <c r="CC51" s="322"/>
      <c r="CD51" s="317" t="s">
        <v>156</v>
      </c>
      <c r="CE51" s="318"/>
      <c r="CF51" s="319">
        <v>306</v>
      </c>
      <c r="CG51" s="322"/>
      <c r="CH51" s="317"/>
      <c r="CI51" s="318"/>
      <c r="CJ51" s="319"/>
      <c r="CP51" s="260">
        <v>11</v>
      </c>
      <c r="CQ51" s="98">
        <v>100.86</v>
      </c>
      <c r="CR51" s="139" t="s">
        <v>84</v>
      </c>
      <c r="CS51" s="140"/>
      <c r="CT51" s="256">
        <v>14</v>
      </c>
      <c r="CU51" s="98">
        <v>100.782</v>
      </c>
      <c r="CV51" s="139" t="s">
        <v>84</v>
      </c>
      <c r="CW51" s="140"/>
      <c r="CX51" s="258" t="s">
        <v>71</v>
      </c>
      <c r="CY51" s="98">
        <v>0.445</v>
      </c>
      <c r="CZ51" s="141">
        <v>-55</v>
      </c>
      <c r="DA51" s="142">
        <f>CY51+CZ51*0.001</f>
        <v>0.39</v>
      </c>
      <c r="DB51" s="138"/>
      <c r="DJ51" s="159" t="s">
        <v>62</v>
      </c>
      <c r="DK51" s="242">
        <v>96.266</v>
      </c>
      <c r="DL51" s="162"/>
      <c r="DM51" s="140"/>
      <c r="DN51" s="160" t="s">
        <v>63</v>
      </c>
      <c r="DO51" s="243">
        <v>96.55</v>
      </c>
    </row>
    <row r="52" spans="2:119" ht="21" customHeight="1" thickBot="1">
      <c r="B52" s="144"/>
      <c r="C52" s="145"/>
      <c r="D52" s="146"/>
      <c r="E52" s="146"/>
      <c r="F52" s="147"/>
      <c r="G52" s="148"/>
      <c r="H52" s="149"/>
      <c r="I52" s="145"/>
      <c r="J52" s="147"/>
      <c r="K52" s="148"/>
      <c r="L52" s="149"/>
      <c r="M52" s="145"/>
      <c r="N52" s="147"/>
      <c r="O52" s="234"/>
      <c r="P52" s="149"/>
      <c r="Q52" s="145"/>
      <c r="R52" s="146"/>
      <c r="S52" s="146"/>
      <c r="T52" s="183"/>
      <c r="U52" s="184"/>
      <c r="V52" s="185"/>
      <c r="W52" s="185"/>
      <c r="X52" s="185"/>
      <c r="Y52" s="185"/>
      <c r="Z52" s="186"/>
      <c r="AD52" s="86"/>
      <c r="AE52" s="155"/>
      <c r="AG52" s="323"/>
      <c r="AH52" s="324"/>
      <c r="AI52" s="325"/>
      <c r="AJ52" s="326"/>
      <c r="AK52" s="323"/>
      <c r="AL52" s="324"/>
      <c r="AM52" s="325"/>
      <c r="AN52" s="326"/>
      <c r="BH52" s="86"/>
      <c r="BI52" s="155"/>
      <c r="BN52" s="346"/>
      <c r="BO52" s="116"/>
      <c r="BP52" s="119"/>
      <c r="BQ52" s="347"/>
      <c r="BR52" s="116"/>
      <c r="BS52" s="348"/>
      <c r="BT52" s="349"/>
      <c r="CC52" s="323"/>
      <c r="CD52" s="324"/>
      <c r="CE52" s="325"/>
      <c r="CF52" s="326"/>
      <c r="CG52" s="323"/>
      <c r="CH52" s="324"/>
      <c r="CI52" s="325"/>
      <c r="CJ52" s="326"/>
      <c r="CL52" s="86"/>
      <c r="CM52" s="155"/>
      <c r="CP52" s="144"/>
      <c r="CQ52" s="145"/>
      <c r="CR52" s="147"/>
      <c r="CS52" s="148"/>
      <c r="CT52" s="149"/>
      <c r="CU52" s="145"/>
      <c r="CV52" s="147"/>
      <c r="CW52" s="148"/>
      <c r="CX52" s="149"/>
      <c r="CY52" s="145"/>
      <c r="CZ52" s="146"/>
      <c r="DA52" s="146"/>
      <c r="DB52" s="150"/>
      <c r="DJ52" s="244"/>
      <c r="DK52" s="148"/>
      <c r="DL52" s="184"/>
      <c r="DM52" s="148"/>
      <c r="DN52" s="184"/>
      <c r="DO52" s="245"/>
    </row>
    <row r="53" spans="107:109" ht="12.75" customHeight="1">
      <c r="DC53" s="88"/>
      <c r="DD53" s="88"/>
      <c r="DE53" s="88"/>
    </row>
    <row r="54" spans="107:109" ht="12.75">
      <c r="DC54" s="88"/>
      <c r="DD54" s="88"/>
      <c r="DE54" s="88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 password="E9A7" sheet="1" objects="1" scenarios="1"/>
  <mergeCells count="26">
    <mergeCell ref="W44:X44"/>
    <mergeCell ref="V3:W3"/>
    <mergeCell ref="AF3:AI3"/>
    <mergeCell ref="AH4:AM4"/>
    <mergeCell ref="V4:Y4"/>
    <mergeCell ref="Z3:AC3"/>
    <mergeCell ref="CB2:CE2"/>
    <mergeCell ref="CH3:CK3"/>
    <mergeCell ref="R3:S3"/>
    <mergeCell ref="CB3:CC3"/>
    <mergeCell ref="BV3:BW3"/>
    <mergeCell ref="AL3:AO3"/>
    <mergeCell ref="AH2:AM2"/>
    <mergeCell ref="BN3:BQ3"/>
    <mergeCell ref="V2:Y2"/>
    <mergeCell ref="CH5:CI5"/>
    <mergeCell ref="CJ5:CK5"/>
    <mergeCell ref="DJ47:DK47"/>
    <mergeCell ref="DL47:DM47"/>
    <mergeCell ref="DJ46:DO46"/>
    <mergeCell ref="DN47:DO47"/>
    <mergeCell ref="CN35:CN36"/>
    <mergeCell ref="AG45:AN45"/>
    <mergeCell ref="AG44:AN44"/>
    <mergeCell ref="CC44:CJ44"/>
    <mergeCell ref="CC45:CJ45"/>
  </mergeCells>
  <printOptions horizontalCentered="1" verticalCentered="1"/>
  <pageMargins left="0.11811023622047245" right="0.11811023622047245" top="0.5905511811023623" bottom="0.5905511811023623" header="0" footer="0"/>
  <pageSetup fitToWidth="4" horizontalDpi="600" verticalDpi="600" orientation="landscape" pageOrder="overThenDown" paperSize="9" scale="50" r:id="rId5"/>
  <ignoredErrors>
    <ignoredError sqref="BS7 BQ7 BQ10" numberStoredAsText="1"/>
  </ignoredErrors>
  <drawing r:id="rId4"/>
  <legacyDrawing r:id="rId3"/>
  <oleObjects>
    <oleObject progId="Paint.Picture" shapeId="1708464" r:id="rId1"/>
    <oleObject progId="Paint.Picture" shapeId="171062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2013-03-15T10:11:28Z</cp:lastPrinted>
  <dcterms:created xsi:type="dcterms:W3CDTF">2004-05-28T09:30:30Z</dcterms:created>
  <dcterms:modified xsi:type="dcterms:W3CDTF">2013-09-02T09:16:16Z</dcterms:modified>
  <cp:category/>
  <cp:version/>
  <cp:contentType/>
  <cp:contentStatus/>
</cp:coreProperties>
</file>