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6835" windowHeight="7215" activeTab="1"/>
  </bookViews>
  <sheets>
    <sheet name="Titul" sheetId="1" r:id="rId1"/>
    <sheet name="Odb Koukolná+Závada" sheetId="2" r:id="rId2"/>
  </sheets>
  <definedNames/>
  <calcPr fullCalcOnLoad="1"/>
</workbook>
</file>

<file path=xl/sharedStrings.xml><?xml version="1.0" encoding="utf-8"?>
<sst xmlns="http://schemas.openxmlformats.org/spreadsheetml/2006/main" count="189" uniqueCount="95">
  <si>
    <t>směr :</t>
  </si>
  <si>
    <t>správný</t>
  </si>
  <si>
    <t>nesprávný</t>
  </si>
  <si>
    <t>1 BS</t>
  </si>
  <si>
    <t>2 BS</t>
  </si>
  <si>
    <t>2 KL</t>
  </si>
  <si>
    <t>1 KL</t>
  </si>
  <si>
    <t>č.</t>
  </si>
  <si>
    <t>staničení</t>
  </si>
  <si>
    <t>N</t>
  </si>
  <si>
    <t>námezník</t>
  </si>
  <si>
    <t>přest.</t>
  </si>
  <si>
    <t>elm.</t>
  </si>
  <si>
    <t>=</t>
  </si>
  <si>
    <t>2-2887</t>
  </si>
  <si>
    <t>1-2887</t>
  </si>
  <si>
    <t>2 PL</t>
  </si>
  <si>
    <t>1 PL</t>
  </si>
  <si>
    <t>2-2865</t>
  </si>
  <si>
    <t>1-2865</t>
  </si>
  <si>
    <t>1 DS</t>
  </si>
  <si>
    <t>2 DS</t>
  </si>
  <si>
    <t>1-2876</t>
  </si>
  <si>
    <t>2-2876</t>
  </si>
  <si>
    <t>1-2888</t>
  </si>
  <si>
    <t>2-2888</t>
  </si>
  <si>
    <t>KS</t>
  </si>
  <si>
    <t>Trať :</t>
  </si>
  <si>
    <t>Ev. č. :</t>
  </si>
  <si>
    <t>zabezpečovací</t>
  </si>
  <si>
    <t>zařízení :</t>
  </si>
  <si>
    <t>Traťové</t>
  </si>
  <si>
    <t>všemi  směry :</t>
  </si>
  <si>
    <t>Automatický  blok</t>
  </si>
  <si>
    <t>Kód :  10</t>
  </si>
  <si>
    <t>Zjišťování</t>
  </si>
  <si>
    <t>konce  vlaku</t>
  </si>
  <si>
    <t>zabezpečovacího  zařízení</t>
  </si>
  <si>
    <t>ZS</t>
  </si>
  <si>
    <t>012</t>
  </si>
  <si>
    <t>Dětmarovice -  Petrovice u K.</t>
  </si>
  <si>
    <t>Kód :  22</t>
  </si>
  <si>
    <t>Zabezpečovací</t>
  </si>
  <si>
    <t>zařízení</t>
  </si>
  <si>
    <t>odbočky :</t>
  </si>
  <si>
    <t>C</t>
  </si>
  <si>
    <t>JPg</t>
  </si>
  <si>
    <t>Návěstidla  -  trať</t>
  </si>
  <si>
    <t>Odb  Koukolná</t>
  </si>
  <si>
    <t>Karviná hl.n.  -  Dětmarovice</t>
  </si>
  <si>
    <t>Dětmarovice - Karviná hl.n.</t>
  </si>
  <si>
    <t>Petrovice u K.  -  Dětmarovice</t>
  </si>
  <si>
    <t>Odb  Závada</t>
  </si>
  <si>
    <t>Odb Koukolná  -  Odb Závada</t>
  </si>
  <si>
    <t>Odb Koukolná</t>
  </si>
  <si>
    <t>Odb Závada</t>
  </si>
  <si>
    <t>Odb Závada  -</t>
  </si>
  <si>
    <t>Odb Koukolná  -</t>
  </si>
  <si>
    <t>Vjezdové / odjezdové rychlosti :</t>
  </si>
  <si>
    <t>v pokračování traťové koleje - rychlost traťová s místním omezením</t>
  </si>
  <si>
    <t>při jízdě do odbočky - rychlost 60 km/h</t>
  </si>
  <si>
    <t>Obsluha výpravčím JOP ŽST  Dětmarovice</t>
  </si>
  <si>
    <t>Ev. č. : 345348</t>
  </si>
  <si>
    <t>Závada z.</t>
  </si>
  <si>
    <t>Z S</t>
  </si>
  <si>
    <t>Dopravní stanoviště :</t>
  </si>
  <si>
    <t>( km )</t>
  </si>
  <si>
    <t>Počet  pracovníků :</t>
  </si>
  <si>
    <t>( nouzová obsluha pohotovostním výpravčím )</t>
  </si>
  <si>
    <t>samočinně  činností</t>
  </si>
  <si>
    <t>proj. - 30</t>
  </si>
  <si>
    <t>Stanoviště Odb Koukolná</t>
  </si>
  <si>
    <t>dálková obsluha výpravčím JOP ŽST  Dětmarovice</t>
  </si>
  <si>
    <t>Stanoviště Odb Závada</t>
  </si>
  <si>
    <t>KANGO</t>
  </si>
  <si>
    <t>2-3357</t>
  </si>
  <si>
    <t>1-3357</t>
  </si>
  <si>
    <t>1-3366</t>
  </si>
  <si>
    <t>2-3366</t>
  </si>
  <si>
    <t>km  287,775</t>
  </si>
  <si>
    <t>Km  286,868</t>
  </si>
  <si>
    <t>301 B</t>
  </si>
  <si>
    <t>301 C</t>
  </si>
  <si>
    <t>301 A</t>
  </si>
  <si>
    <t>Km  337,822</t>
  </si>
  <si>
    <t>Elektronické  stavědlo</t>
  </si>
  <si>
    <t>ESA 11  -  DŘO,  ovládání prostřednictvím JOP</t>
  </si>
  <si>
    <t>AB - 88A  trojznakový,  obousměrný</t>
  </si>
  <si>
    <t>ABE - 1  trojznakový,  obousměrný</t>
  </si>
  <si>
    <t>Směr :  Petrovice u K.  //  Dětmarovice</t>
  </si>
  <si>
    <t>Směr :  Odb Koukolná</t>
  </si>
  <si>
    <t>Km  337,969 =  0,000</t>
  </si>
  <si>
    <t>,</t>
  </si>
  <si>
    <t>IX. / 2016</t>
  </si>
  <si>
    <t>Km  286,670  =  1,206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</si>
</sst>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0.00_ ;[Red]\-0.00\ "/>
    <numFmt numFmtId="186" formatCode="0.0_ ;[Red]\-0.0\ "/>
    <numFmt numFmtId="187" formatCode="0_ ;[Red]\-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d/mm/yy"/>
    <numFmt numFmtId="192" formatCode="0.000000"/>
  </numFmts>
  <fonts count="82">
    <font>
      <sz val="10"/>
      <name val="Arial CE"/>
      <family val="0"/>
    </font>
    <font>
      <sz val="8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color indexed="16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color indexed="10"/>
      <name val="Arial CE"/>
      <family val="2"/>
    </font>
    <font>
      <b/>
      <sz val="10"/>
      <color indexed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b/>
      <sz val="11"/>
      <color indexed="16"/>
      <name val="Arial CE"/>
      <family val="2"/>
    </font>
    <font>
      <b/>
      <sz val="11"/>
      <color indexed="11"/>
      <name val="Arial CE"/>
      <family val="2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i/>
      <sz val="10"/>
      <color indexed="11"/>
      <name val="Arial CE"/>
      <family val="2"/>
    </font>
    <font>
      <sz val="14"/>
      <color indexed="10"/>
      <name val="Arial CE"/>
      <family val="0"/>
    </font>
    <font>
      <i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34" borderId="24" xfId="48" applyFont="1" applyFill="1" applyBorder="1" applyAlignment="1">
      <alignment vertical="center"/>
      <protection/>
    </xf>
    <xf numFmtId="0" fontId="0" fillId="34" borderId="24" xfId="48" applyFont="1" applyFill="1" applyBorder="1" applyAlignment="1" quotePrefix="1">
      <alignment vertical="center"/>
      <protection/>
    </xf>
    <xf numFmtId="164" fontId="0" fillId="34" borderId="24" xfId="48" applyNumberFormat="1" applyFont="1" applyFill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10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6" xfId="48" applyFill="1" applyBorder="1" applyAlignment="1">
      <alignment vertical="center"/>
      <protection/>
    </xf>
    <xf numFmtId="0" fontId="0" fillId="34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2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Alignment="1">
      <alignment horizontal="center"/>
    </xf>
    <xf numFmtId="0" fontId="10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164" fontId="33" fillId="0" borderId="1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164" fontId="2" fillId="0" borderId="17" xfId="0" applyNumberFormat="1" applyFont="1" applyFill="1" applyBorder="1" applyAlignment="1">
      <alignment horizontal="center" vertical="center"/>
    </xf>
    <xf numFmtId="164" fontId="28" fillId="0" borderId="1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1" xfId="0" applyNumberFormat="1" applyFont="1" applyFill="1" applyBorder="1" applyAlignment="1" quotePrefix="1">
      <alignment horizontal="center" vertical="center"/>
    </xf>
    <xf numFmtId="164" fontId="9" fillId="0" borderId="1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3" fillId="0" borderId="12" xfId="0" applyNumberFormat="1" applyFont="1" applyFill="1" applyBorder="1" applyAlignment="1" quotePrefix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12" fillId="0" borderId="12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9" fillId="0" borderId="12" xfId="0" applyNumberFormat="1" applyFont="1" applyFill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47" applyFont="1" applyAlignment="1">
      <alignment/>
      <protection/>
    </xf>
    <xf numFmtId="0" fontId="0" fillId="0" borderId="0" xfId="0" applyFont="1" applyAlignment="1">
      <alignment vertical="center"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Font="1" applyBorder="1" applyAlignment="1">
      <alignment vertical="center"/>
      <protection/>
    </xf>
    <xf numFmtId="0" fontId="18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39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0" borderId="11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1" xfId="48" applyBorder="1" applyAlignment="1">
      <alignment vertical="center"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4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22" fillId="0" borderId="0" xfId="48" applyFont="1" applyFill="1" applyBorder="1" applyAlignment="1">
      <alignment horizontal="center" vertical="center"/>
      <protection/>
    </xf>
    <xf numFmtId="164" fontId="23" fillId="0" borderId="0" xfId="48" applyNumberFormat="1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top"/>
      <protection/>
    </xf>
    <xf numFmtId="0" fontId="38" fillId="0" borderId="0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24" fillId="0" borderId="0" xfId="48" applyFont="1" applyFill="1" applyBorder="1" applyAlignment="1">
      <alignment horizontal="center" vertical="top"/>
      <protection/>
    </xf>
    <xf numFmtId="0" fontId="0" fillId="34" borderId="38" xfId="48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18" fillId="0" borderId="0" xfId="48" applyFont="1" applyBorder="1" applyAlignment="1">
      <alignment horizontal="left" vertical="center"/>
      <protection/>
    </xf>
    <xf numFmtId="0" fontId="0" fillId="0" borderId="0" xfId="48" applyFont="1" applyAlignment="1">
      <alignment/>
      <protection/>
    </xf>
    <xf numFmtId="0" fontId="16" fillId="0" borderId="0" xfId="0" applyFont="1" applyAlignment="1">
      <alignment horizontal="center"/>
    </xf>
    <xf numFmtId="0" fontId="0" fillId="0" borderId="0" xfId="48" applyFont="1" applyAlignment="1">
      <alignment/>
      <protection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48" applyFill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164" fontId="9" fillId="0" borderId="1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0" fontId="30" fillId="35" borderId="48" xfId="0" applyFont="1" applyFill="1" applyBorder="1" applyAlignment="1">
      <alignment horizontal="center" vertical="center"/>
    </xf>
    <xf numFmtId="0" fontId="30" fillId="35" borderId="49" xfId="0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30" fillId="35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6" fillId="0" borderId="0" xfId="48" applyFont="1" applyBorder="1" applyAlignment="1">
      <alignment horizontal="center" vertical="center"/>
      <protection/>
    </xf>
    <xf numFmtId="0" fontId="34" fillId="35" borderId="41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34" fillId="35" borderId="6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Koukolná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2" name="text 3"/>
        <xdr:cNvSpPr>
          <a:spLocks/>
        </xdr:cNvSpPr>
      </xdr:nvSpPr>
      <xdr:spPr>
        <a:xfrm>
          <a:off x="4457700" y="10277475"/>
          <a:ext cx="5734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Závada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247650</xdr:colOff>
      <xdr:row>68</xdr:row>
      <xdr:rowOff>104775</xdr:rowOff>
    </xdr:from>
    <xdr:to>
      <xdr:col>46</xdr:col>
      <xdr:colOff>504825</xdr:colOff>
      <xdr:row>70</xdr:row>
      <xdr:rowOff>114300</xdr:rowOff>
    </xdr:to>
    <xdr:sp>
      <xdr:nvSpPr>
        <xdr:cNvPr id="1" name="Line 459"/>
        <xdr:cNvSpPr>
          <a:spLocks/>
        </xdr:cNvSpPr>
      </xdr:nvSpPr>
      <xdr:spPr>
        <a:xfrm flipV="1">
          <a:off x="31965900" y="162782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74</xdr:row>
      <xdr:rowOff>114300</xdr:rowOff>
    </xdr:from>
    <xdr:to>
      <xdr:col>40</xdr:col>
      <xdr:colOff>476250</xdr:colOff>
      <xdr:row>74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981075" y="17659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71</xdr:row>
      <xdr:rowOff>114300</xdr:rowOff>
    </xdr:from>
    <xdr:to>
      <xdr:col>40</xdr:col>
      <xdr:colOff>476250</xdr:colOff>
      <xdr:row>71</xdr:row>
      <xdr:rowOff>114300</xdr:rowOff>
    </xdr:to>
    <xdr:sp>
      <xdr:nvSpPr>
        <xdr:cNvPr id="3" name="Line 23"/>
        <xdr:cNvSpPr>
          <a:spLocks/>
        </xdr:cNvSpPr>
      </xdr:nvSpPr>
      <xdr:spPr>
        <a:xfrm>
          <a:off x="1495425" y="16973550"/>
          <a:ext cx="2824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46</xdr:col>
      <xdr:colOff>504825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81075" y="71437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47</xdr:col>
      <xdr:colOff>47625</xdr:colOff>
      <xdr:row>25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1495425" y="6457950"/>
          <a:ext cx="3324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12</xdr:col>
      <xdr:colOff>0</xdr:colOff>
      <xdr:row>85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Koukolná</a:t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23</xdr:col>
      <xdr:colOff>266700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12668250" y="6457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33</xdr:col>
      <xdr:colOff>247650</xdr:colOff>
      <xdr:row>33</xdr:row>
      <xdr:rowOff>0</xdr:rowOff>
    </xdr:to>
    <xdr:sp>
      <xdr:nvSpPr>
        <xdr:cNvPr id="8" name="Line 13"/>
        <xdr:cNvSpPr>
          <a:spLocks/>
        </xdr:cNvSpPr>
      </xdr:nvSpPr>
      <xdr:spPr>
        <a:xfrm>
          <a:off x="17868900" y="71437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32</xdr:row>
      <xdr:rowOff>0</xdr:rowOff>
    </xdr:from>
    <xdr:to>
      <xdr:col>30</xdr:col>
      <xdr:colOff>476250</xdr:colOff>
      <xdr:row>32</xdr:row>
      <xdr:rowOff>0</xdr:rowOff>
    </xdr:to>
    <xdr:sp>
      <xdr:nvSpPr>
        <xdr:cNvPr id="9" name="Line 14"/>
        <xdr:cNvSpPr>
          <a:spLocks/>
        </xdr:cNvSpPr>
      </xdr:nvSpPr>
      <xdr:spPr>
        <a:xfrm flipH="1">
          <a:off x="17497425" y="7943850"/>
          <a:ext cx="481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48</xdr:row>
      <xdr:rowOff>0</xdr:rowOff>
    </xdr:from>
    <xdr:to>
      <xdr:col>38</xdr:col>
      <xdr:colOff>0</xdr:colOff>
      <xdr:row>52</xdr:row>
      <xdr:rowOff>0</xdr:rowOff>
    </xdr:to>
    <xdr:sp>
      <xdr:nvSpPr>
        <xdr:cNvPr id="10" name="Line 15"/>
        <xdr:cNvSpPr>
          <a:spLocks/>
        </xdr:cNvSpPr>
      </xdr:nvSpPr>
      <xdr:spPr>
        <a:xfrm>
          <a:off x="27774900" y="11601450"/>
          <a:ext cx="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68</xdr:row>
      <xdr:rowOff>0</xdr:rowOff>
    </xdr:from>
    <xdr:to>
      <xdr:col>47</xdr:col>
      <xdr:colOff>0</xdr:colOff>
      <xdr:row>69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34175700" y="16173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495300</xdr:colOff>
      <xdr:row>67</xdr:row>
      <xdr:rowOff>0</xdr:rowOff>
    </xdr:from>
    <xdr:to>
      <xdr:col>33</xdr:col>
      <xdr:colOff>247650</xdr:colOff>
      <xdr:row>71</xdr:row>
      <xdr:rowOff>114300</xdr:rowOff>
    </xdr:to>
    <xdr:sp>
      <xdr:nvSpPr>
        <xdr:cNvPr id="12" name="Line 24"/>
        <xdr:cNvSpPr>
          <a:spLocks/>
        </xdr:cNvSpPr>
      </xdr:nvSpPr>
      <xdr:spPr>
        <a:xfrm flipV="1">
          <a:off x="17868900" y="15944850"/>
          <a:ext cx="66675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71</xdr:row>
      <xdr:rowOff>114300</xdr:rowOff>
    </xdr:from>
    <xdr:to>
      <xdr:col>23</xdr:col>
      <xdr:colOff>266700</xdr:colOff>
      <xdr:row>74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12668250" y="16973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68</xdr:row>
      <xdr:rowOff>0</xdr:rowOff>
    </xdr:from>
    <xdr:to>
      <xdr:col>30</xdr:col>
      <xdr:colOff>476250</xdr:colOff>
      <xdr:row>68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18640425" y="16173450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2000250" cy="685800"/>
    <xdr:sp>
      <xdr:nvSpPr>
        <xdr:cNvPr id="15" name="text 3"/>
        <xdr:cNvSpPr txBox="1">
          <a:spLocks noChangeArrowheads="1"/>
        </xdr:cNvSpPr>
      </xdr:nvSpPr>
      <xdr:spPr>
        <a:xfrm>
          <a:off x="514350" y="8629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Karviná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hlavní  nádraží</a:t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2000250" cy="685800"/>
    <xdr:sp>
      <xdr:nvSpPr>
        <xdr:cNvPr id="16" name="text 3"/>
        <xdr:cNvSpPr txBox="1">
          <a:spLocks noChangeArrowheads="1"/>
        </xdr:cNvSpPr>
      </xdr:nvSpPr>
      <xdr:spPr>
        <a:xfrm>
          <a:off x="514350" y="148018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Petrovice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Karviné</a:t>
          </a:r>
        </a:p>
      </xdr:txBody>
    </xdr:sp>
    <xdr:clientData/>
  </xdr:oneCellAnchor>
  <xdr:oneCellAnchor>
    <xdr:from>
      <xdr:col>45</xdr:col>
      <xdr:colOff>0</xdr:colOff>
      <xdr:row>48</xdr:row>
      <xdr:rowOff>0</xdr:rowOff>
    </xdr:from>
    <xdr:ext cx="2000250" cy="685800"/>
    <xdr:sp>
      <xdr:nvSpPr>
        <xdr:cNvPr id="17" name="text 3"/>
        <xdr:cNvSpPr txBox="1">
          <a:spLocks noChangeArrowheads="1"/>
        </xdr:cNvSpPr>
      </xdr:nvSpPr>
      <xdr:spPr>
        <a:xfrm>
          <a:off x="33204150" y="116014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Dětmarovice</a:t>
          </a:r>
        </a:p>
      </xdr:txBody>
    </xdr:sp>
    <xdr:clientData/>
  </xdr:oneCellAnchor>
  <xdr:twoCellAnchor>
    <xdr:from>
      <xdr:col>37</xdr:col>
      <xdr:colOff>0</xdr:colOff>
      <xdr:row>83</xdr:row>
      <xdr:rowOff>0</xdr:rowOff>
    </xdr:from>
    <xdr:to>
      <xdr:col>48</xdr:col>
      <xdr:colOff>0</xdr:colOff>
      <xdr:row>85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7260550" y="19602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Závada</a:t>
          </a:r>
        </a:p>
      </xdr:txBody>
    </xdr:sp>
    <xdr:clientData/>
  </xdr:twoCellAnchor>
  <xdr:twoCellAnchor>
    <xdr:from>
      <xdr:col>7</xdr:col>
      <xdr:colOff>266700</xdr:colOff>
      <xdr:row>67</xdr:row>
      <xdr:rowOff>0</xdr:rowOff>
    </xdr:from>
    <xdr:to>
      <xdr:col>7</xdr:col>
      <xdr:colOff>266700</xdr:colOff>
      <xdr:row>78</xdr:row>
      <xdr:rowOff>0</xdr:rowOff>
    </xdr:to>
    <xdr:sp>
      <xdr:nvSpPr>
        <xdr:cNvPr id="19" name="Line 41"/>
        <xdr:cNvSpPr>
          <a:spLocks/>
        </xdr:cNvSpPr>
      </xdr:nvSpPr>
      <xdr:spPr>
        <a:xfrm>
          <a:off x="5238750" y="159448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65</xdr:row>
      <xdr:rowOff>0</xdr:rowOff>
    </xdr:from>
    <xdr:to>
      <xdr:col>8</xdr:col>
      <xdr:colOff>238125</xdr:colOff>
      <xdr:row>67</xdr:row>
      <xdr:rowOff>0</xdr:rowOff>
    </xdr:to>
    <xdr:sp>
      <xdr:nvSpPr>
        <xdr:cNvPr id="20" name="text 774"/>
        <xdr:cNvSpPr txBox="1">
          <a:spLocks noChangeArrowheads="1"/>
        </xdr:cNvSpPr>
      </xdr:nvSpPr>
      <xdr:spPr>
        <a:xfrm>
          <a:off x="4752975" y="15487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6514 - 3ZBI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287,734</a:t>
          </a:r>
        </a:p>
      </xdr:txBody>
    </xdr:sp>
    <xdr:clientData/>
  </xdr:twoCellAnchor>
  <xdr:twoCellAnchor>
    <xdr:from>
      <xdr:col>38</xdr:col>
      <xdr:colOff>457200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21" name="text 774"/>
        <xdr:cNvSpPr txBox="1">
          <a:spLocks noChangeArrowheads="1"/>
        </xdr:cNvSpPr>
      </xdr:nvSpPr>
      <xdr:spPr>
        <a:xfrm>
          <a:off x="28232100" y="11830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8291 - 3SBI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 0,688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38</xdr:col>
      <xdr:colOff>447675</xdr:colOff>
      <xdr:row>50</xdr:row>
      <xdr:rowOff>0</xdr:rowOff>
    </xdr:to>
    <xdr:sp>
      <xdr:nvSpPr>
        <xdr:cNvPr id="22" name="Line 47"/>
        <xdr:cNvSpPr>
          <a:spLocks/>
        </xdr:cNvSpPr>
      </xdr:nvSpPr>
      <xdr:spPr>
        <a:xfrm>
          <a:off x="27260550" y="120586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71</xdr:row>
      <xdr:rowOff>104775</xdr:rowOff>
    </xdr:from>
    <xdr:to>
      <xdr:col>46</xdr:col>
      <xdr:colOff>504825</xdr:colOff>
      <xdr:row>73</xdr:row>
      <xdr:rowOff>114300</xdr:rowOff>
    </xdr:to>
    <xdr:sp>
      <xdr:nvSpPr>
        <xdr:cNvPr id="23" name="Line 357"/>
        <xdr:cNvSpPr>
          <a:spLocks/>
        </xdr:cNvSpPr>
      </xdr:nvSpPr>
      <xdr:spPr>
        <a:xfrm flipV="1">
          <a:off x="31965900" y="169640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33</xdr:row>
      <xdr:rowOff>0</xdr:rowOff>
    </xdr:from>
    <xdr:to>
      <xdr:col>38</xdr:col>
      <xdr:colOff>0</xdr:colOff>
      <xdr:row>48</xdr:row>
      <xdr:rowOff>0</xdr:rowOff>
    </xdr:to>
    <xdr:sp>
      <xdr:nvSpPr>
        <xdr:cNvPr id="24" name="Arc 360"/>
        <xdr:cNvSpPr>
          <a:spLocks/>
        </xdr:cNvSpPr>
      </xdr:nvSpPr>
      <xdr:spPr>
        <a:xfrm>
          <a:off x="23831550" y="8172450"/>
          <a:ext cx="3943350" cy="3429000"/>
        </a:xfrm>
        <a:custGeom>
          <a:pathLst>
            <a:path fill="none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</a:path>
            <a:path stroke="0" h="21247" w="21600">
              <a:moveTo>
                <a:pt x="3887" y="-1"/>
              </a:moveTo>
              <a:cubicBezTo>
                <a:pt x="14146" y="1876"/>
                <a:pt x="21600" y="10816"/>
                <a:pt x="21600" y="21247"/>
              </a:cubicBezTo>
              <a:lnTo>
                <a:pt x="0" y="21247"/>
              </a:lnTo>
              <a:lnTo>
                <a:pt x="3887" y="-1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0</xdr:rowOff>
    </xdr:from>
    <xdr:to>
      <xdr:col>38</xdr:col>
      <xdr:colOff>0</xdr:colOff>
      <xdr:row>67</xdr:row>
      <xdr:rowOff>0</xdr:rowOff>
    </xdr:to>
    <xdr:sp>
      <xdr:nvSpPr>
        <xdr:cNvPr id="25" name="Arc 361"/>
        <xdr:cNvSpPr>
          <a:spLocks/>
        </xdr:cNvSpPr>
      </xdr:nvSpPr>
      <xdr:spPr>
        <a:xfrm flipV="1">
          <a:off x="23812500" y="12515850"/>
          <a:ext cx="3962400" cy="3429000"/>
        </a:xfrm>
        <a:custGeom>
          <a:pathLst>
            <a:path fill="none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</a:path>
            <a:path stroke="0" h="21485" w="21600">
              <a:moveTo>
                <a:pt x="3997" y="0"/>
              </a:moveTo>
              <a:cubicBezTo>
                <a:pt x="14206" y="1922"/>
                <a:pt x="21600" y="10839"/>
                <a:pt x="21600" y="21227"/>
              </a:cubicBezTo>
              <a:cubicBezTo>
                <a:pt x="21600" y="21313"/>
                <a:pt x="21599" y="21399"/>
                <a:pt x="21598" y="21485"/>
              </a:cubicBezTo>
              <a:lnTo>
                <a:pt x="0" y="21227"/>
              </a:lnTo>
              <a:lnTo>
                <a:pt x="3997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85</xdr:row>
      <xdr:rowOff>0</xdr:rowOff>
    </xdr:from>
    <xdr:ext cx="323850" cy="285750"/>
    <xdr:sp>
      <xdr:nvSpPr>
        <xdr:cNvPr id="26" name="Oval 364"/>
        <xdr:cNvSpPr>
          <a:spLocks noChangeAspect="1"/>
        </xdr:cNvSpPr>
      </xdr:nvSpPr>
      <xdr:spPr>
        <a:xfrm>
          <a:off x="17697450" y="20059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69</xdr:row>
      <xdr:rowOff>76200</xdr:rowOff>
    </xdr:from>
    <xdr:to>
      <xdr:col>7</xdr:col>
      <xdr:colOff>0</xdr:colOff>
      <xdr:row>70</xdr:row>
      <xdr:rowOff>152400</xdr:rowOff>
    </xdr:to>
    <xdr:grpSp>
      <xdr:nvGrpSpPr>
        <xdr:cNvPr id="27" name="Group 365"/>
        <xdr:cNvGrpSpPr>
          <a:grpSpLocks/>
        </xdr:cNvGrpSpPr>
      </xdr:nvGrpSpPr>
      <xdr:grpSpPr>
        <a:xfrm>
          <a:off x="2514600" y="164782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28" name="Rectangle 36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75</xdr:row>
      <xdr:rowOff>76200</xdr:rowOff>
    </xdr:from>
    <xdr:to>
      <xdr:col>7</xdr:col>
      <xdr:colOff>0</xdr:colOff>
      <xdr:row>76</xdr:row>
      <xdr:rowOff>152400</xdr:rowOff>
    </xdr:to>
    <xdr:grpSp>
      <xdr:nvGrpSpPr>
        <xdr:cNvPr id="35" name="Group 373"/>
        <xdr:cNvGrpSpPr>
          <a:grpSpLocks/>
        </xdr:cNvGrpSpPr>
      </xdr:nvGrpSpPr>
      <xdr:grpSpPr>
        <a:xfrm>
          <a:off x="2514600" y="17849850"/>
          <a:ext cx="2457450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37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75</xdr:row>
      <xdr:rowOff>114300</xdr:rowOff>
    </xdr:from>
    <xdr:ext cx="514350" cy="228600"/>
    <xdr:sp>
      <xdr:nvSpPr>
        <xdr:cNvPr id="43" name="text 7125"/>
        <xdr:cNvSpPr txBox="1">
          <a:spLocks noChangeArrowheads="1"/>
        </xdr:cNvSpPr>
      </xdr:nvSpPr>
      <xdr:spPr>
        <a:xfrm>
          <a:off x="3486150" y="1788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</xdr:col>
      <xdr:colOff>0</xdr:colOff>
      <xdr:row>69</xdr:row>
      <xdr:rowOff>114300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3486150" y="1651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40</xdr:col>
      <xdr:colOff>476250</xdr:colOff>
      <xdr:row>74</xdr:row>
      <xdr:rowOff>76200</xdr:rowOff>
    </xdr:from>
    <xdr:to>
      <xdr:col>41</xdr:col>
      <xdr:colOff>247650</xdr:colOff>
      <xdr:row>74</xdr:row>
      <xdr:rowOff>114300</xdr:rowOff>
    </xdr:to>
    <xdr:sp>
      <xdr:nvSpPr>
        <xdr:cNvPr id="45" name="Line 383"/>
        <xdr:cNvSpPr>
          <a:spLocks/>
        </xdr:cNvSpPr>
      </xdr:nvSpPr>
      <xdr:spPr>
        <a:xfrm flipV="1">
          <a:off x="29737050" y="17621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74</xdr:row>
      <xdr:rowOff>0</xdr:rowOff>
    </xdr:from>
    <xdr:to>
      <xdr:col>42</xdr:col>
      <xdr:colOff>476250</xdr:colOff>
      <xdr:row>74</xdr:row>
      <xdr:rowOff>76200</xdr:rowOff>
    </xdr:to>
    <xdr:sp>
      <xdr:nvSpPr>
        <xdr:cNvPr id="46" name="Line 384"/>
        <xdr:cNvSpPr>
          <a:spLocks/>
        </xdr:cNvSpPr>
      </xdr:nvSpPr>
      <xdr:spPr>
        <a:xfrm flipV="1">
          <a:off x="30480000" y="17545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73</xdr:row>
      <xdr:rowOff>114300</xdr:rowOff>
    </xdr:from>
    <xdr:to>
      <xdr:col>43</xdr:col>
      <xdr:colOff>247650</xdr:colOff>
      <xdr:row>74</xdr:row>
      <xdr:rowOff>0</xdr:rowOff>
    </xdr:to>
    <xdr:sp>
      <xdr:nvSpPr>
        <xdr:cNvPr id="47" name="Line 385"/>
        <xdr:cNvSpPr>
          <a:spLocks/>
        </xdr:cNvSpPr>
      </xdr:nvSpPr>
      <xdr:spPr>
        <a:xfrm flipV="1">
          <a:off x="31222950" y="174307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8" name="Line 388"/>
        <xdr:cNvSpPr>
          <a:spLocks/>
        </xdr:cNvSpPr>
      </xdr:nvSpPr>
      <xdr:spPr>
        <a:xfrm flipH="1">
          <a:off x="514350" y="6457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49" name="text 7093"/>
        <xdr:cNvSpPr txBox="1">
          <a:spLocks noChangeArrowheads="1"/>
        </xdr:cNvSpPr>
      </xdr:nvSpPr>
      <xdr:spPr>
        <a:xfrm>
          <a:off x="1028700" y="6343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029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71</xdr:row>
      <xdr:rowOff>114300</xdr:rowOff>
    </xdr:from>
    <xdr:to>
      <xdr:col>2</xdr:col>
      <xdr:colOff>19050</xdr:colOff>
      <xdr:row>71</xdr:row>
      <xdr:rowOff>114300</xdr:rowOff>
    </xdr:to>
    <xdr:sp>
      <xdr:nvSpPr>
        <xdr:cNvPr id="51" name="Line 391"/>
        <xdr:cNvSpPr>
          <a:spLocks/>
        </xdr:cNvSpPr>
      </xdr:nvSpPr>
      <xdr:spPr>
        <a:xfrm flipH="1">
          <a:off x="514350" y="16973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514350</xdr:colOff>
      <xdr:row>72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1028700" y="16859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514350" y="1754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46</xdr:col>
      <xdr:colOff>952500</xdr:colOff>
      <xdr:row>28</xdr:row>
      <xdr:rowOff>114300</xdr:rowOff>
    </xdr:from>
    <xdr:to>
      <xdr:col>48</xdr:col>
      <xdr:colOff>0</xdr:colOff>
      <xdr:row>28</xdr:row>
      <xdr:rowOff>114300</xdr:rowOff>
    </xdr:to>
    <xdr:sp>
      <xdr:nvSpPr>
        <xdr:cNvPr id="54" name="Line 394"/>
        <xdr:cNvSpPr>
          <a:spLocks/>
        </xdr:cNvSpPr>
      </xdr:nvSpPr>
      <xdr:spPr>
        <a:xfrm>
          <a:off x="34671000" y="7143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48</xdr:col>
      <xdr:colOff>0</xdr:colOff>
      <xdr:row>26</xdr:row>
      <xdr:rowOff>0</xdr:rowOff>
    </xdr:to>
    <xdr:sp>
      <xdr:nvSpPr>
        <xdr:cNvPr id="55" name="text 7094"/>
        <xdr:cNvSpPr txBox="1">
          <a:spLocks noChangeArrowheads="1"/>
        </xdr:cNvSpPr>
      </xdr:nvSpPr>
      <xdr:spPr>
        <a:xfrm>
          <a:off x="34690050" y="6343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457200</xdr:colOff>
      <xdr:row>28</xdr:row>
      <xdr:rowOff>0</xdr:rowOff>
    </xdr:from>
    <xdr:to>
      <xdr:col>47</xdr:col>
      <xdr:colOff>0</xdr:colOff>
      <xdr:row>29</xdr:row>
      <xdr:rowOff>0</xdr:rowOff>
    </xdr:to>
    <xdr:sp>
      <xdr:nvSpPr>
        <xdr:cNvPr id="56" name="text 7093"/>
        <xdr:cNvSpPr txBox="1">
          <a:spLocks noChangeArrowheads="1"/>
        </xdr:cNvSpPr>
      </xdr:nvSpPr>
      <xdr:spPr>
        <a:xfrm>
          <a:off x="34175700" y="7029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31</xdr:col>
      <xdr:colOff>247650</xdr:colOff>
      <xdr:row>67</xdr:row>
      <xdr:rowOff>114300</xdr:rowOff>
    </xdr:from>
    <xdr:to>
      <xdr:col>32</xdr:col>
      <xdr:colOff>495300</xdr:colOff>
      <xdr:row>67</xdr:row>
      <xdr:rowOff>190500</xdr:rowOff>
    </xdr:to>
    <xdr:sp>
      <xdr:nvSpPr>
        <xdr:cNvPr id="57" name="Line 397"/>
        <xdr:cNvSpPr>
          <a:spLocks/>
        </xdr:cNvSpPr>
      </xdr:nvSpPr>
      <xdr:spPr>
        <a:xfrm flipV="1">
          <a:off x="23050500" y="160591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67</xdr:row>
      <xdr:rowOff>190500</xdr:rowOff>
    </xdr:from>
    <xdr:to>
      <xdr:col>31</xdr:col>
      <xdr:colOff>247650</xdr:colOff>
      <xdr:row>68</xdr:row>
      <xdr:rowOff>0</xdr:rowOff>
    </xdr:to>
    <xdr:sp>
      <xdr:nvSpPr>
        <xdr:cNvPr id="58" name="Line 398"/>
        <xdr:cNvSpPr>
          <a:spLocks/>
        </xdr:cNvSpPr>
      </xdr:nvSpPr>
      <xdr:spPr>
        <a:xfrm flipV="1">
          <a:off x="22307550" y="16135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32</xdr:row>
      <xdr:rowOff>0</xdr:rowOff>
    </xdr:from>
    <xdr:to>
      <xdr:col>31</xdr:col>
      <xdr:colOff>247650</xdr:colOff>
      <xdr:row>32</xdr:row>
      <xdr:rowOff>38100</xdr:rowOff>
    </xdr:to>
    <xdr:sp>
      <xdr:nvSpPr>
        <xdr:cNvPr id="59" name="Line 399"/>
        <xdr:cNvSpPr>
          <a:spLocks/>
        </xdr:cNvSpPr>
      </xdr:nvSpPr>
      <xdr:spPr>
        <a:xfrm>
          <a:off x="2230755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32</xdr:row>
      <xdr:rowOff>38100</xdr:rowOff>
    </xdr:from>
    <xdr:to>
      <xdr:col>32</xdr:col>
      <xdr:colOff>495300</xdr:colOff>
      <xdr:row>32</xdr:row>
      <xdr:rowOff>114300</xdr:rowOff>
    </xdr:to>
    <xdr:sp>
      <xdr:nvSpPr>
        <xdr:cNvPr id="60" name="Line 400"/>
        <xdr:cNvSpPr>
          <a:spLocks/>
        </xdr:cNvSpPr>
      </xdr:nvSpPr>
      <xdr:spPr>
        <a:xfrm>
          <a:off x="23050500" y="79819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61" name="Group 401"/>
        <xdr:cNvGrpSpPr>
          <a:grpSpLocks noChangeAspect="1"/>
        </xdr:cNvGrpSpPr>
      </xdr:nvGrpSpPr>
      <xdr:grpSpPr>
        <a:xfrm>
          <a:off x="12506325" y="61055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2" name="Line 40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0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69</xdr:row>
      <xdr:rowOff>219075</xdr:rowOff>
    </xdr:from>
    <xdr:to>
      <xdr:col>23</xdr:col>
      <xdr:colOff>419100</xdr:colOff>
      <xdr:row>71</xdr:row>
      <xdr:rowOff>114300</xdr:rowOff>
    </xdr:to>
    <xdr:grpSp>
      <xdr:nvGrpSpPr>
        <xdr:cNvPr id="64" name="Group 404"/>
        <xdr:cNvGrpSpPr>
          <a:grpSpLocks noChangeAspect="1"/>
        </xdr:cNvGrpSpPr>
      </xdr:nvGrpSpPr>
      <xdr:grpSpPr>
        <a:xfrm>
          <a:off x="16964025" y="16621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5" name="Line 40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0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67" name="Group 407"/>
        <xdr:cNvGrpSpPr>
          <a:grpSpLocks noChangeAspect="1"/>
        </xdr:cNvGrpSpPr>
      </xdr:nvGrpSpPr>
      <xdr:grpSpPr>
        <a:xfrm>
          <a:off x="16964025" y="7143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8" name="Line 40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0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74</xdr:row>
      <xdr:rowOff>114300</xdr:rowOff>
    </xdr:from>
    <xdr:to>
      <xdr:col>17</xdr:col>
      <xdr:colOff>419100</xdr:colOff>
      <xdr:row>76</xdr:row>
      <xdr:rowOff>28575</xdr:rowOff>
    </xdr:to>
    <xdr:grpSp>
      <xdr:nvGrpSpPr>
        <xdr:cNvPr id="70" name="Group 410"/>
        <xdr:cNvGrpSpPr>
          <a:grpSpLocks noChangeAspect="1"/>
        </xdr:cNvGrpSpPr>
      </xdr:nvGrpSpPr>
      <xdr:grpSpPr>
        <a:xfrm>
          <a:off x="12506325" y="17659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1" name="Line 4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73" name="Group 413"/>
        <xdr:cNvGrpSpPr>
          <a:grpSpLocks noChangeAspect="1"/>
        </xdr:cNvGrpSpPr>
      </xdr:nvGrpSpPr>
      <xdr:grpSpPr>
        <a:xfrm>
          <a:off x="17716500" y="71437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4" name="Line 4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114300</xdr:rowOff>
    </xdr:from>
    <xdr:to>
      <xdr:col>32</xdr:col>
      <xdr:colOff>647700</xdr:colOff>
      <xdr:row>34</xdr:row>
      <xdr:rowOff>28575</xdr:rowOff>
    </xdr:to>
    <xdr:grpSp>
      <xdr:nvGrpSpPr>
        <xdr:cNvPr id="76" name="Group 416"/>
        <xdr:cNvGrpSpPr>
          <a:grpSpLocks noChangeAspect="1"/>
        </xdr:cNvGrpSpPr>
      </xdr:nvGrpSpPr>
      <xdr:grpSpPr>
        <a:xfrm>
          <a:off x="23660100" y="8058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7" name="Line 4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69</xdr:row>
      <xdr:rowOff>219075</xdr:rowOff>
    </xdr:from>
    <xdr:to>
      <xdr:col>24</xdr:col>
      <xdr:colOff>647700</xdr:colOff>
      <xdr:row>71</xdr:row>
      <xdr:rowOff>114300</xdr:rowOff>
    </xdr:to>
    <xdr:grpSp>
      <xdr:nvGrpSpPr>
        <xdr:cNvPr id="79" name="Group 419"/>
        <xdr:cNvGrpSpPr>
          <a:grpSpLocks noChangeAspect="1"/>
        </xdr:cNvGrpSpPr>
      </xdr:nvGrpSpPr>
      <xdr:grpSpPr>
        <a:xfrm>
          <a:off x="17716500" y="166211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0" name="Line 42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2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65</xdr:row>
      <xdr:rowOff>219075</xdr:rowOff>
    </xdr:from>
    <xdr:to>
      <xdr:col>32</xdr:col>
      <xdr:colOff>647700</xdr:colOff>
      <xdr:row>67</xdr:row>
      <xdr:rowOff>114300</xdr:rowOff>
    </xdr:to>
    <xdr:grpSp>
      <xdr:nvGrpSpPr>
        <xdr:cNvPr id="82" name="Group 422"/>
        <xdr:cNvGrpSpPr>
          <a:grpSpLocks noChangeAspect="1"/>
        </xdr:cNvGrpSpPr>
      </xdr:nvGrpSpPr>
      <xdr:grpSpPr>
        <a:xfrm>
          <a:off x="23660100" y="157067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3" name="Line 4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2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71</xdr:row>
      <xdr:rowOff>76200</xdr:rowOff>
    </xdr:from>
    <xdr:to>
      <xdr:col>41</xdr:col>
      <xdr:colOff>247650</xdr:colOff>
      <xdr:row>71</xdr:row>
      <xdr:rowOff>114300</xdr:rowOff>
    </xdr:to>
    <xdr:sp>
      <xdr:nvSpPr>
        <xdr:cNvPr id="85" name="Line 448"/>
        <xdr:cNvSpPr>
          <a:spLocks/>
        </xdr:cNvSpPr>
      </xdr:nvSpPr>
      <xdr:spPr>
        <a:xfrm flipV="1">
          <a:off x="29737050" y="16935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71</xdr:row>
      <xdr:rowOff>0</xdr:rowOff>
    </xdr:from>
    <xdr:to>
      <xdr:col>42</xdr:col>
      <xdr:colOff>476250</xdr:colOff>
      <xdr:row>71</xdr:row>
      <xdr:rowOff>76200</xdr:rowOff>
    </xdr:to>
    <xdr:sp>
      <xdr:nvSpPr>
        <xdr:cNvPr id="86" name="Line 449"/>
        <xdr:cNvSpPr>
          <a:spLocks/>
        </xdr:cNvSpPr>
      </xdr:nvSpPr>
      <xdr:spPr>
        <a:xfrm flipV="1">
          <a:off x="30480000" y="16859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70</xdr:row>
      <xdr:rowOff>114300</xdr:rowOff>
    </xdr:from>
    <xdr:to>
      <xdr:col>43</xdr:col>
      <xdr:colOff>247650</xdr:colOff>
      <xdr:row>71</xdr:row>
      <xdr:rowOff>0</xdr:rowOff>
    </xdr:to>
    <xdr:sp>
      <xdr:nvSpPr>
        <xdr:cNvPr id="87" name="Line 450"/>
        <xdr:cNvSpPr>
          <a:spLocks/>
        </xdr:cNvSpPr>
      </xdr:nvSpPr>
      <xdr:spPr>
        <a:xfrm flipV="1">
          <a:off x="31222950" y="167449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24</xdr:row>
      <xdr:rowOff>57150</xdr:rowOff>
    </xdr:from>
    <xdr:to>
      <xdr:col>9</xdr:col>
      <xdr:colOff>95250</xdr:colOff>
      <xdr:row>24</xdr:row>
      <xdr:rowOff>171450</xdr:rowOff>
    </xdr:to>
    <xdr:grpSp>
      <xdr:nvGrpSpPr>
        <xdr:cNvPr id="88" name="Group 465"/>
        <xdr:cNvGrpSpPr>
          <a:grpSpLocks noChangeAspect="1"/>
        </xdr:cNvGrpSpPr>
      </xdr:nvGrpSpPr>
      <xdr:grpSpPr>
        <a:xfrm>
          <a:off x="5543550" y="6172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89" name="Line 46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67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68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69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70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71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7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73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74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75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76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29</xdr:row>
      <xdr:rowOff>57150</xdr:rowOff>
    </xdr:from>
    <xdr:to>
      <xdr:col>9</xdr:col>
      <xdr:colOff>95250</xdr:colOff>
      <xdr:row>29</xdr:row>
      <xdr:rowOff>171450</xdr:rowOff>
    </xdr:to>
    <xdr:grpSp>
      <xdr:nvGrpSpPr>
        <xdr:cNvPr id="100" name="Group 477"/>
        <xdr:cNvGrpSpPr>
          <a:grpSpLocks noChangeAspect="1"/>
        </xdr:cNvGrpSpPr>
      </xdr:nvGrpSpPr>
      <xdr:grpSpPr>
        <a:xfrm>
          <a:off x="5543550" y="73152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101" name="Line 478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79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80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81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82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3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84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8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86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487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488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419100</xdr:colOff>
      <xdr:row>29</xdr:row>
      <xdr:rowOff>57150</xdr:rowOff>
    </xdr:from>
    <xdr:to>
      <xdr:col>40</xdr:col>
      <xdr:colOff>914400</xdr:colOff>
      <xdr:row>29</xdr:row>
      <xdr:rowOff>171450</xdr:rowOff>
    </xdr:to>
    <xdr:grpSp>
      <xdr:nvGrpSpPr>
        <xdr:cNvPr id="112" name="Group 489"/>
        <xdr:cNvGrpSpPr>
          <a:grpSpLocks noChangeAspect="1"/>
        </xdr:cNvGrpSpPr>
      </xdr:nvGrpSpPr>
      <xdr:grpSpPr>
        <a:xfrm>
          <a:off x="29165550" y="73152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13" name="Line 490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91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92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93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94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95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96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97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98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499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500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31</xdr:row>
      <xdr:rowOff>57150</xdr:rowOff>
    </xdr:from>
    <xdr:to>
      <xdr:col>34</xdr:col>
      <xdr:colOff>628650</xdr:colOff>
      <xdr:row>31</xdr:row>
      <xdr:rowOff>171450</xdr:rowOff>
    </xdr:to>
    <xdr:grpSp>
      <xdr:nvGrpSpPr>
        <xdr:cNvPr id="124" name="Group 501"/>
        <xdr:cNvGrpSpPr>
          <a:grpSpLocks noChangeAspect="1"/>
        </xdr:cNvGrpSpPr>
      </xdr:nvGrpSpPr>
      <xdr:grpSpPr>
        <a:xfrm>
          <a:off x="24422100" y="777240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25" name="Line 5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5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219075</xdr:colOff>
      <xdr:row>24</xdr:row>
      <xdr:rowOff>57150</xdr:rowOff>
    </xdr:from>
    <xdr:to>
      <xdr:col>40</xdr:col>
      <xdr:colOff>914400</xdr:colOff>
      <xdr:row>24</xdr:row>
      <xdr:rowOff>171450</xdr:rowOff>
    </xdr:to>
    <xdr:grpSp>
      <xdr:nvGrpSpPr>
        <xdr:cNvPr id="136" name="Group 513"/>
        <xdr:cNvGrpSpPr>
          <a:grpSpLocks noChangeAspect="1"/>
        </xdr:cNvGrpSpPr>
      </xdr:nvGrpSpPr>
      <xdr:grpSpPr>
        <a:xfrm>
          <a:off x="29479875" y="6172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37" name="Line 5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75</xdr:row>
      <xdr:rowOff>57150</xdr:rowOff>
    </xdr:from>
    <xdr:to>
      <xdr:col>40</xdr:col>
      <xdr:colOff>695325</xdr:colOff>
      <xdr:row>75</xdr:row>
      <xdr:rowOff>171450</xdr:rowOff>
    </xdr:to>
    <xdr:grpSp>
      <xdr:nvGrpSpPr>
        <xdr:cNvPr id="143" name="Group 520"/>
        <xdr:cNvGrpSpPr>
          <a:grpSpLocks noChangeAspect="1"/>
        </xdr:cNvGrpSpPr>
      </xdr:nvGrpSpPr>
      <xdr:grpSpPr>
        <a:xfrm>
          <a:off x="29260800" y="17830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44" name="Line 52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2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2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2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2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70</xdr:row>
      <xdr:rowOff>57150</xdr:rowOff>
    </xdr:from>
    <xdr:to>
      <xdr:col>10</xdr:col>
      <xdr:colOff>847725</xdr:colOff>
      <xdr:row>70</xdr:row>
      <xdr:rowOff>171450</xdr:rowOff>
    </xdr:to>
    <xdr:grpSp>
      <xdr:nvGrpSpPr>
        <xdr:cNvPr id="150" name="Group 545"/>
        <xdr:cNvGrpSpPr>
          <a:grpSpLocks noChangeAspect="1"/>
        </xdr:cNvGrpSpPr>
      </xdr:nvGrpSpPr>
      <xdr:grpSpPr>
        <a:xfrm>
          <a:off x="6943725" y="16687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51" name="Line 54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4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4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4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5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5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5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5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485775</xdr:colOff>
      <xdr:row>75</xdr:row>
      <xdr:rowOff>57150</xdr:rowOff>
    </xdr:from>
    <xdr:to>
      <xdr:col>10</xdr:col>
      <xdr:colOff>847725</xdr:colOff>
      <xdr:row>75</xdr:row>
      <xdr:rowOff>171450</xdr:rowOff>
    </xdr:to>
    <xdr:grpSp>
      <xdr:nvGrpSpPr>
        <xdr:cNvPr id="159" name="Group 554"/>
        <xdr:cNvGrpSpPr>
          <a:grpSpLocks noChangeAspect="1"/>
        </xdr:cNvGrpSpPr>
      </xdr:nvGrpSpPr>
      <xdr:grpSpPr>
        <a:xfrm>
          <a:off x="6943725" y="178308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60" name="Line 55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5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5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5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5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6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6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6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323850</xdr:colOff>
      <xdr:row>70</xdr:row>
      <xdr:rowOff>57150</xdr:rowOff>
    </xdr:from>
    <xdr:to>
      <xdr:col>40</xdr:col>
      <xdr:colOff>695325</xdr:colOff>
      <xdr:row>70</xdr:row>
      <xdr:rowOff>171450</xdr:rowOff>
    </xdr:to>
    <xdr:grpSp>
      <xdr:nvGrpSpPr>
        <xdr:cNvPr id="168" name="Group 563"/>
        <xdr:cNvGrpSpPr>
          <a:grpSpLocks noChangeAspect="1"/>
        </xdr:cNvGrpSpPr>
      </xdr:nvGrpSpPr>
      <xdr:grpSpPr>
        <a:xfrm>
          <a:off x="29070300" y="16687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69" name="Line 56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6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6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6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6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6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7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7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64</xdr:row>
      <xdr:rowOff>57150</xdr:rowOff>
    </xdr:from>
    <xdr:to>
      <xdr:col>34</xdr:col>
      <xdr:colOff>914400</xdr:colOff>
      <xdr:row>64</xdr:row>
      <xdr:rowOff>171450</xdr:rowOff>
    </xdr:to>
    <xdr:grpSp>
      <xdr:nvGrpSpPr>
        <xdr:cNvPr id="177" name="Group 572"/>
        <xdr:cNvGrpSpPr>
          <a:grpSpLocks noChangeAspect="1"/>
        </xdr:cNvGrpSpPr>
      </xdr:nvGrpSpPr>
      <xdr:grpSpPr>
        <a:xfrm>
          <a:off x="24831675" y="15316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78" name="Line 57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7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7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7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7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7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57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8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66</xdr:row>
      <xdr:rowOff>57150</xdr:rowOff>
    </xdr:from>
    <xdr:to>
      <xdr:col>36</xdr:col>
      <xdr:colOff>219075</xdr:colOff>
      <xdr:row>66</xdr:row>
      <xdr:rowOff>171450</xdr:rowOff>
    </xdr:to>
    <xdr:grpSp>
      <xdr:nvGrpSpPr>
        <xdr:cNvPr id="186" name="Group 581"/>
        <xdr:cNvGrpSpPr>
          <a:grpSpLocks noChangeAspect="1"/>
        </xdr:cNvGrpSpPr>
      </xdr:nvGrpSpPr>
      <xdr:grpSpPr>
        <a:xfrm>
          <a:off x="25803225" y="15773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87" name="Rectangle 582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83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84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85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86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87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88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69</xdr:row>
      <xdr:rowOff>57150</xdr:rowOff>
    </xdr:from>
    <xdr:to>
      <xdr:col>40</xdr:col>
      <xdr:colOff>190500</xdr:colOff>
      <xdr:row>69</xdr:row>
      <xdr:rowOff>171450</xdr:rowOff>
    </xdr:to>
    <xdr:grpSp>
      <xdr:nvGrpSpPr>
        <xdr:cNvPr id="194" name="Group 589"/>
        <xdr:cNvGrpSpPr>
          <a:grpSpLocks noChangeAspect="1"/>
        </xdr:cNvGrpSpPr>
      </xdr:nvGrpSpPr>
      <xdr:grpSpPr>
        <a:xfrm>
          <a:off x="28746450" y="164592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95" name="Rectangle 590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91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92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93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94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95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96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0</xdr:colOff>
      <xdr:row>76</xdr:row>
      <xdr:rowOff>57150</xdr:rowOff>
    </xdr:from>
    <xdr:to>
      <xdr:col>40</xdr:col>
      <xdr:colOff>190500</xdr:colOff>
      <xdr:row>76</xdr:row>
      <xdr:rowOff>171450</xdr:rowOff>
    </xdr:to>
    <xdr:grpSp>
      <xdr:nvGrpSpPr>
        <xdr:cNvPr id="202" name="Group 597"/>
        <xdr:cNvGrpSpPr>
          <a:grpSpLocks noChangeAspect="1"/>
        </xdr:cNvGrpSpPr>
      </xdr:nvGrpSpPr>
      <xdr:grpSpPr>
        <a:xfrm>
          <a:off x="28746450" y="180594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203" name="Rectangle 598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599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00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01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02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03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04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69</xdr:row>
      <xdr:rowOff>114300</xdr:rowOff>
    </xdr:from>
    <xdr:to>
      <xdr:col>10</xdr:col>
      <xdr:colOff>28575</xdr:colOff>
      <xdr:row>70</xdr:row>
      <xdr:rowOff>0</xdr:rowOff>
    </xdr:to>
    <xdr:grpSp>
      <xdr:nvGrpSpPr>
        <xdr:cNvPr id="210" name="Group 605"/>
        <xdr:cNvGrpSpPr>
          <a:grpSpLocks noChangeAspect="1"/>
        </xdr:cNvGrpSpPr>
      </xdr:nvGrpSpPr>
      <xdr:grpSpPr>
        <a:xfrm>
          <a:off x="6438900" y="165163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1" name="Line 606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7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8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09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10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952500</xdr:colOff>
      <xdr:row>76</xdr:row>
      <xdr:rowOff>0</xdr:rowOff>
    </xdr:from>
    <xdr:to>
      <xdr:col>10</xdr:col>
      <xdr:colOff>28575</xdr:colOff>
      <xdr:row>76</xdr:row>
      <xdr:rowOff>114300</xdr:rowOff>
    </xdr:to>
    <xdr:grpSp>
      <xdr:nvGrpSpPr>
        <xdr:cNvPr id="216" name="Group 611"/>
        <xdr:cNvGrpSpPr>
          <a:grpSpLocks noChangeAspect="1"/>
        </xdr:cNvGrpSpPr>
      </xdr:nvGrpSpPr>
      <xdr:grpSpPr>
        <a:xfrm>
          <a:off x="6438900" y="18002250"/>
          <a:ext cx="561975" cy="114300"/>
          <a:chOff x="432" y="575"/>
          <a:chExt cx="52" cy="12"/>
        </a:xfrm>
        <a:solidFill>
          <a:srgbClr val="FFFFFF"/>
        </a:solidFill>
      </xdr:grpSpPr>
      <xdr:sp>
        <xdr:nvSpPr>
          <xdr:cNvPr id="217" name="Line 612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13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14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15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6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514350</xdr:colOff>
      <xdr:row>68</xdr:row>
      <xdr:rowOff>0</xdr:rowOff>
    </xdr:to>
    <xdr:grpSp>
      <xdr:nvGrpSpPr>
        <xdr:cNvPr id="222" name="Group 245"/>
        <xdr:cNvGrpSpPr>
          <a:grpSpLocks/>
        </xdr:cNvGrpSpPr>
      </xdr:nvGrpSpPr>
      <xdr:grpSpPr>
        <a:xfrm>
          <a:off x="17373600" y="15944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2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2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304800</xdr:colOff>
      <xdr:row>22</xdr:row>
      <xdr:rowOff>0</xdr:rowOff>
    </xdr:from>
    <xdr:to>
      <xdr:col>20</xdr:col>
      <xdr:colOff>819150</xdr:colOff>
      <xdr:row>23</xdr:row>
      <xdr:rowOff>0</xdr:rowOff>
    </xdr:to>
    <xdr:grpSp>
      <xdr:nvGrpSpPr>
        <xdr:cNvPr id="231" name="Group 245"/>
        <xdr:cNvGrpSpPr>
          <a:grpSpLocks/>
        </xdr:cNvGrpSpPr>
      </xdr:nvGrpSpPr>
      <xdr:grpSpPr>
        <a:xfrm>
          <a:off x="14706600" y="56578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32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33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6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70</xdr:row>
      <xdr:rowOff>209550</xdr:rowOff>
    </xdr:from>
    <xdr:to>
      <xdr:col>47</xdr:col>
      <xdr:colOff>9525</xdr:colOff>
      <xdr:row>71</xdr:row>
      <xdr:rowOff>114300</xdr:rowOff>
    </xdr:to>
    <xdr:sp>
      <xdr:nvSpPr>
        <xdr:cNvPr id="240" name="Line 457"/>
        <xdr:cNvSpPr>
          <a:spLocks/>
        </xdr:cNvSpPr>
      </xdr:nvSpPr>
      <xdr:spPr>
        <a:xfrm flipV="1">
          <a:off x="34080450" y="16840200"/>
          <a:ext cx="619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71</xdr:row>
      <xdr:rowOff>47625</xdr:rowOff>
    </xdr:from>
    <xdr:to>
      <xdr:col>46</xdr:col>
      <xdr:colOff>514350</xdr:colOff>
      <xdr:row>72</xdr:row>
      <xdr:rowOff>47625</xdr:rowOff>
    </xdr:to>
    <xdr:sp>
      <xdr:nvSpPr>
        <xdr:cNvPr id="241" name="text 7093"/>
        <xdr:cNvSpPr txBox="1">
          <a:spLocks noChangeArrowheads="1"/>
        </xdr:cNvSpPr>
      </xdr:nvSpPr>
      <xdr:spPr>
        <a:xfrm>
          <a:off x="33718500" y="16906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showRowColHeaders="0" showZeros="0" showOutlineSymbols="0" zoomScale="75" zoomScaleNormal="75" zoomScalePageLayoutView="0" workbookViewId="0" topLeftCell="A43">
      <selection activeCell="A1" sqref="A1"/>
    </sheetView>
  </sheetViews>
  <sheetFormatPr defaultColWidth="9.00390625" defaultRowHeight="12.75"/>
  <cols>
    <col min="1" max="1" width="4.75390625" style="38" customWidth="1"/>
    <col min="2" max="2" width="10.75390625" style="65" customWidth="1"/>
    <col min="3" max="18" width="10.75390625" style="36" customWidth="1"/>
    <col min="19" max="19" width="4.75390625" style="38" customWidth="1"/>
    <col min="20" max="20" width="1.75390625" style="38" customWidth="1"/>
    <col min="21" max="16384" width="9.125" style="36" customWidth="1"/>
  </cols>
  <sheetData>
    <row r="1" spans="1:20" s="165" customFormat="1" ht="9.75" customHeight="1">
      <c r="A1" s="34"/>
      <c r="B1" s="35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34"/>
      <c r="T1" s="34"/>
    </row>
    <row r="2" spans="2:18" ht="36" customHeight="1">
      <c r="B2" s="36"/>
      <c r="D2" s="37"/>
      <c r="E2" s="37"/>
      <c r="F2" s="37"/>
      <c r="G2" s="37"/>
      <c r="H2" s="37"/>
      <c r="I2" s="37"/>
      <c r="J2" s="37"/>
      <c r="K2" s="37"/>
      <c r="L2" s="37"/>
      <c r="R2" s="166"/>
    </row>
    <row r="3" spans="2:18" s="38" customFormat="1" ht="21" customHeight="1">
      <c r="B3" s="39"/>
      <c r="C3" s="39"/>
      <c r="D3" s="39"/>
      <c r="J3" s="40"/>
      <c r="K3" s="39"/>
      <c r="L3" s="39"/>
      <c r="Q3" s="198"/>
      <c r="R3" s="198"/>
    </row>
    <row r="4" spans="1:22" s="45" customFormat="1" ht="24.75" customHeight="1">
      <c r="A4" s="41"/>
      <c r="B4" s="42" t="s">
        <v>27</v>
      </c>
      <c r="C4" s="195" t="s">
        <v>83</v>
      </c>
      <c r="D4" s="43"/>
      <c r="E4" s="41"/>
      <c r="F4" s="41"/>
      <c r="G4" s="41"/>
      <c r="H4" s="41"/>
      <c r="I4" s="43"/>
      <c r="J4" s="44" t="s">
        <v>84</v>
      </c>
      <c r="K4" s="43"/>
      <c r="L4" s="167"/>
      <c r="M4" s="43"/>
      <c r="N4" s="43"/>
      <c r="O4" s="43"/>
      <c r="P4" s="43"/>
      <c r="Q4" s="168" t="s">
        <v>28</v>
      </c>
      <c r="R4" s="42">
        <v>382549</v>
      </c>
      <c r="S4" s="43"/>
      <c r="T4" s="43"/>
      <c r="U4" s="57"/>
      <c r="V4" s="57"/>
    </row>
    <row r="5" spans="1:22" s="45" customFormat="1" ht="24.75" customHeight="1">
      <c r="A5" s="41"/>
      <c r="B5" s="42" t="s">
        <v>27</v>
      </c>
      <c r="C5" s="195" t="s">
        <v>82</v>
      </c>
      <c r="D5" s="43"/>
      <c r="E5" s="41"/>
      <c r="F5" s="41"/>
      <c r="G5" s="41"/>
      <c r="H5" s="203"/>
      <c r="I5" s="204"/>
      <c r="J5" s="205" t="s">
        <v>91</v>
      </c>
      <c r="K5" s="204"/>
      <c r="L5" s="206"/>
      <c r="M5" s="43"/>
      <c r="N5" s="43"/>
      <c r="O5" s="43"/>
      <c r="P5" s="43"/>
      <c r="Q5" s="198"/>
      <c r="R5" s="198"/>
      <c r="S5" s="43"/>
      <c r="T5" s="43"/>
      <c r="U5" s="57"/>
      <c r="V5" s="57"/>
    </row>
    <row r="6" spans="2:22" s="46" customFormat="1" ht="21" customHeight="1" thickBot="1">
      <c r="B6" s="47"/>
      <c r="C6" s="48"/>
      <c r="D6" s="48"/>
      <c r="I6" s="48"/>
      <c r="J6" s="48" t="s">
        <v>92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169" customFormat="1" ht="24.75" customHeight="1">
      <c r="A7" s="49"/>
      <c r="B7" s="50"/>
      <c r="C7" s="51"/>
      <c r="D7" s="50"/>
      <c r="E7" s="52"/>
      <c r="F7" s="52"/>
      <c r="G7" s="52"/>
      <c r="H7" s="52"/>
      <c r="I7" s="52"/>
      <c r="J7" s="50"/>
      <c r="K7" s="50"/>
      <c r="L7" s="50"/>
      <c r="M7" s="50"/>
      <c r="N7" s="50"/>
      <c r="O7" s="50"/>
      <c r="P7" s="50"/>
      <c r="Q7" s="50"/>
      <c r="R7" s="50"/>
      <c r="S7" s="53"/>
      <c r="T7" s="40"/>
      <c r="U7" s="40"/>
      <c r="V7" s="40"/>
    </row>
    <row r="8" spans="1:21" ht="21" customHeight="1">
      <c r="A8" s="54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55"/>
      <c r="T8" s="39"/>
      <c r="U8" s="37"/>
    </row>
    <row r="9" spans="1:21" ht="24" customHeight="1">
      <c r="A9" s="54"/>
      <c r="B9" s="173"/>
      <c r="C9" s="96" t="s">
        <v>42</v>
      </c>
      <c r="D9" s="174"/>
      <c r="E9" s="174"/>
      <c r="F9" s="175"/>
      <c r="G9" s="175"/>
      <c r="H9" s="175"/>
      <c r="I9" s="175"/>
      <c r="J9" s="175"/>
      <c r="K9" s="175"/>
      <c r="L9" s="175"/>
      <c r="M9" s="175"/>
      <c r="N9" s="175"/>
      <c r="P9" s="174"/>
      <c r="Q9" s="174"/>
      <c r="R9" s="176"/>
      <c r="S9" s="55"/>
      <c r="T9" s="39"/>
      <c r="U9" s="37"/>
    </row>
    <row r="10" spans="1:21" ht="24" customHeight="1">
      <c r="A10" s="54"/>
      <c r="B10" s="173"/>
      <c r="C10" s="96" t="s">
        <v>43</v>
      </c>
      <c r="D10" s="174"/>
      <c r="E10" s="174"/>
      <c r="F10" s="175"/>
      <c r="G10" s="175"/>
      <c r="H10" s="177"/>
      <c r="I10" s="177"/>
      <c r="J10" s="56" t="s">
        <v>85</v>
      </c>
      <c r="K10" s="177"/>
      <c r="L10" s="177"/>
      <c r="O10" s="174"/>
      <c r="P10" s="209" t="s">
        <v>41</v>
      </c>
      <c r="Q10" s="209"/>
      <c r="R10" s="178"/>
      <c r="S10" s="55"/>
      <c r="T10" s="39"/>
      <c r="U10" s="37"/>
    </row>
    <row r="11" spans="1:21" ht="24" customHeight="1">
      <c r="A11" s="54"/>
      <c r="B11" s="173"/>
      <c r="C11" s="96" t="s">
        <v>44</v>
      </c>
      <c r="D11" s="174"/>
      <c r="E11" s="174"/>
      <c r="F11" s="175"/>
      <c r="G11" s="175"/>
      <c r="H11" s="175"/>
      <c r="I11" s="174"/>
      <c r="J11" s="179" t="s">
        <v>86</v>
      </c>
      <c r="K11" s="174"/>
      <c r="O11" s="174"/>
      <c r="P11" s="174"/>
      <c r="Q11" s="174"/>
      <c r="R11" s="176"/>
      <c r="S11" s="55"/>
      <c r="T11" s="39"/>
      <c r="U11" s="37"/>
    </row>
    <row r="12" spans="1:21" ht="21" customHeight="1">
      <c r="A12" s="54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55"/>
      <c r="T12" s="39"/>
      <c r="U12" s="37"/>
    </row>
    <row r="13" spans="1:21" ht="21" customHeight="1">
      <c r="A13" s="54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6"/>
      <c r="S13" s="55"/>
      <c r="T13" s="39"/>
      <c r="U13" s="37"/>
    </row>
    <row r="14" spans="1:21" ht="21" customHeight="1">
      <c r="A14" s="54"/>
      <c r="B14" s="173"/>
      <c r="C14" s="183" t="s">
        <v>65</v>
      </c>
      <c r="D14" s="174"/>
      <c r="E14" s="174"/>
      <c r="J14" s="58" t="s">
        <v>71</v>
      </c>
      <c r="N14" s="175"/>
      <c r="O14" s="174"/>
      <c r="P14" s="174"/>
      <c r="Q14" s="174"/>
      <c r="R14" s="176"/>
      <c r="S14" s="55"/>
      <c r="T14" s="39"/>
      <c r="U14" s="37"/>
    </row>
    <row r="15" spans="1:21" ht="21" customHeight="1">
      <c r="A15" s="54"/>
      <c r="B15" s="173"/>
      <c r="C15" s="95" t="s">
        <v>66</v>
      </c>
      <c r="D15" s="174"/>
      <c r="E15" s="174"/>
      <c r="F15" s="174"/>
      <c r="G15" s="174"/>
      <c r="H15" s="174"/>
      <c r="J15" s="184">
        <v>337.86899999999997</v>
      </c>
      <c r="L15" s="174"/>
      <c r="M15" s="175"/>
      <c r="N15" s="175"/>
      <c r="O15" s="174"/>
      <c r="P15" s="174"/>
      <c r="Q15" s="174"/>
      <c r="R15" s="176"/>
      <c r="S15" s="55"/>
      <c r="T15" s="39"/>
      <c r="U15" s="37"/>
    </row>
    <row r="16" spans="1:21" ht="21" customHeight="1">
      <c r="A16" s="54"/>
      <c r="B16" s="173"/>
      <c r="C16" s="95" t="s">
        <v>67</v>
      </c>
      <c r="D16" s="174"/>
      <c r="E16" s="174"/>
      <c r="F16" s="174"/>
      <c r="G16" s="174"/>
      <c r="H16" s="174"/>
      <c r="J16" s="185" t="s">
        <v>72</v>
      </c>
      <c r="L16" s="174"/>
      <c r="O16" s="174"/>
      <c r="P16" s="174"/>
      <c r="Q16" s="174"/>
      <c r="R16" s="176"/>
      <c r="S16" s="55"/>
      <c r="T16" s="39"/>
      <c r="U16" s="37"/>
    </row>
    <row r="17" spans="1:21" ht="21" customHeight="1">
      <c r="A17" s="54"/>
      <c r="B17" s="173"/>
      <c r="D17" s="174"/>
      <c r="E17" s="174"/>
      <c r="F17" s="174"/>
      <c r="G17" s="174"/>
      <c r="H17" s="174"/>
      <c r="J17" s="186" t="s">
        <v>68</v>
      </c>
      <c r="L17" s="174"/>
      <c r="O17" s="174"/>
      <c r="P17" s="174"/>
      <c r="Q17" s="174"/>
      <c r="R17" s="176"/>
      <c r="S17" s="55"/>
      <c r="T17" s="39"/>
      <c r="U17" s="37"/>
    </row>
    <row r="18" spans="1:21" ht="21" customHeight="1">
      <c r="A18" s="54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55"/>
      <c r="T18" s="39"/>
      <c r="U18" s="37"/>
    </row>
    <row r="19" spans="1:21" ht="12.75" customHeight="1">
      <c r="A19" s="54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6"/>
      <c r="S19" s="55"/>
      <c r="T19" s="39"/>
      <c r="U19" s="37"/>
    </row>
    <row r="20" spans="1:21" ht="21" customHeight="1">
      <c r="A20" s="54"/>
      <c r="B20" s="173"/>
      <c r="C20" s="95" t="s">
        <v>35</v>
      </c>
      <c r="D20" s="174"/>
      <c r="E20" s="174"/>
      <c r="F20" s="174"/>
      <c r="G20" s="174"/>
      <c r="H20" s="174"/>
      <c r="J20" s="187" t="s">
        <v>69</v>
      </c>
      <c r="L20" s="174"/>
      <c r="M20" s="175"/>
      <c r="N20" s="175"/>
      <c r="O20" s="174"/>
      <c r="P20" s="209"/>
      <c r="Q20" s="209"/>
      <c r="R20" s="176"/>
      <c r="S20" s="55"/>
      <c r="T20" s="39"/>
      <c r="U20" s="37"/>
    </row>
    <row r="21" spans="1:21" ht="21" customHeight="1">
      <c r="A21" s="54"/>
      <c r="B21" s="173"/>
      <c r="C21" s="95" t="s">
        <v>36</v>
      </c>
      <c r="D21" s="174"/>
      <c r="E21" s="174"/>
      <c r="F21" s="174"/>
      <c r="G21" s="174"/>
      <c r="H21" s="174"/>
      <c r="J21" s="188" t="s">
        <v>37</v>
      </c>
      <c r="L21" s="174"/>
      <c r="M21" s="175"/>
      <c r="N21" s="175"/>
      <c r="O21" s="174"/>
      <c r="P21" s="209" t="s">
        <v>70</v>
      </c>
      <c r="Q21" s="209"/>
      <c r="R21" s="176"/>
      <c r="S21" s="55"/>
      <c r="T21" s="39"/>
      <c r="U21" s="37"/>
    </row>
    <row r="22" spans="1:21" ht="12.75" customHeight="1">
      <c r="A22" s="54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55"/>
      <c r="T22" s="39"/>
      <c r="U22" s="37"/>
    </row>
    <row r="23" spans="1:21" ht="24.75" customHeight="1">
      <c r="A23" s="54"/>
      <c r="B23" s="59"/>
      <c r="C23" s="60"/>
      <c r="D23" s="60"/>
      <c r="E23" s="61"/>
      <c r="F23" s="61"/>
      <c r="G23" s="61"/>
      <c r="H23" s="61"/>
      <c r="I23" s="60"/>
      <c r="J23" s="62"/>
      <c r="K23" s="60"/>
      <c r="L23" s="60"/>
      <c r="M23" s="60"/>
      <c r="N23" s="60"/>
      <c r="O23" s="60"/>
      <c r="P23" s="60"/>
      <c r="Q23" s="60"/>
      <c r="R23" s="60"/>
      <c r="S23" s="55"/>
      <c r="T23" s="39"/>
      <c r="U23" s="37"/>
    </row>
    <row r="24" spans="1:21" ht="21" customHeight="1">
      <c r="A24" s="54"/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55"/>
      <c r="T24" s="39"/>
      <c r="U24" s="37"/>
    </row>
    <row r="25" spans="1:21" ht="21" customHeight="1">
      <c r="A25" s="54"/>
      <c r="B25" s="173"/>
      <c r="C25" s="96" t="s">
        <v>31</v>
      </c>
      <c r="D25" s="174"/>
      <c r="E25" s="174"/>
      <c r="F25" s="174"/>
      <c r="G25" s="174"/>
      <c r="J25" s="192" t="s">
        <v>32</v>
      </c>
      <c r="M25" s="174"/>
      <c r="N25" s="174"/>
      <c r="O25" s="174"/>
      <c r="P25" s="174"/>
      <c r="Q25" s="174"/>
      <c r="R25" s="176"/>
      <c r="S25" s="55"/>
      <c r="T25" s="39"/>
      <c r="U25" s="37"/>
    </row>
    <row r="26" spans="1:21" ht="24" customHeight="1">
      <c r="A26" s="54"/>
      <c r="B26" s="173"/>
      <c r="C26" s="96" t="s">
        <v>29</v>
      </c>
      <c r="D26" s="174"/>
      <c r="E26" s="174"/>
      <c r="F26" s="174"/>
      <c r="G26" s="174"/>
      <c r="H26" s="174"/>
      <c r="I26" s="177"/>
      <c r="J26" s="56" t="s">
        <v>33</v>
      </c>
      <c r="K26" s="177"/>
      <c r="L26" s="174"/>
      <c r="M26" s="174"/>
      <c r="N26" s="174"/>
      <c r="O26" s="174"/>
      <c r="P26" s="209" t="s">
        <v>34</v>
      </c>
      <c r="Q26" s="209"/>
      <c r="R26" s="178"/>
      <c r="S26" s="55"/>
      <c r="T26" s="39"/>
      <c r="U26" s="37"/>
    </row>
    <row r="27" spans="1:21" ht="21" customHeight="1">
      <c r="A27" s="54"/>
      <c r="B27" s="173"/>
      <c r="C27" s="96" t="s">
        <v>30</v>
      </c>
      <c r="D27" s="174"/>
      <c r="E27" s="174"/>
      <c r="F27" s="174"/>
      <c r="G27" s="174"/>
      <c r="H27" s="174"/>
      <c r="I27" s="174"/>
      <c r="J27" s="179" t="s">
        <v>87</v>
      </c>
      <c r="K27" s="174"/>
      <c r="L27" s="174"/>
      <c r="M27" s="174"/>
      <c r="N27" s="174"/>
      <c r="O27" s="174"/>
      <c r="P27" s="174"/>
      <c r="Q27" s="174"/>
      <c r="R27" s="176"/>
      <c r="S27" s="55"/>
      <c r="T27" s="39"/>
      <c r="U27" s="37"/>
    </row>
    <row r="28" spans="1:21" ht="21" customHeight="1">
      <c r="A28" s="54"/>
      <c r="B28" s="180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  <c r="S28" s="55"/>
      <c r="T28" s="39"/>
      <c r="U28" s="37"/>
    </row>
    <row r="29" spans="1:21" ht="21" customHeight="1">
      <c r="A29" s="54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6"/>
      <c r="S29" s="55"/>
      <c r="T29" s="39"/>
      <c r="U29" s="37"/>
    </row>
    <row r="30" spans="1:21" ht="12.75" customHeight="1">
      <c r="A30" s="54"/>
      <c r="B30" s="173"/>
      <c r="C30" s="95" t="s">
        <v>35</v>
      </c>
      <c r="D30" s="174"/>
      <c r="E30" s="174"/>
      <c r="F30" s="174"/>
      <c r="G30" s="174"/>
      <c r="H30" s="174"/>
      <c r="J30" s="187" t="s">
        <v>69</v>
      </c>
      <c r="L30" s="174"/>
      <c r="M30" s="175"/>
      <c r="N30" s="175"/>
      <c r="O30" s="174"/>
      <c r="P30" s="209"/>
      <c r="Q30" s="209"/>
      <c r="R30" s="176"/>
      <c r="S30" s="55"/>
      <c r="T30" s="39"/>
      <c r="U30" s="37"/>
    </row>
    <row r="31" spans="1:21" ht="21" customHeight="1">
      <c r="A31" s="54"/>
      <c r="B31" s="173"/>
      <c r="C31" s="95" t="s">
        <v>36</v>
      </c>
      <c r="D31" s="174"/>
      <c r="E31" s="174"/>
      <c r="F31" s="174"/>
      <c r="G31" s="174"/>
      <c r="H31" s="174"/>
      <c r="J31" s="188" t="s">
        <v>37</v>
      </c>
      <c r="L31" s="174"/>
      <c r="M31" s="175"/>
      <c r="N31" s="175"/>
      <c r="O31" s="174"/>
      <c r="P31" s="209" t="s">
        <v>70</v>
      </c>
      <c r="Q31" s="209"/>
      <c r="R31" s="176"/>
      <c r="S31" s="55"/>
      <c r="T31" s="39"/>
      <c r="U31" s="37"/>
    </row>
    <row r="32" spans="1:21" ht="12.75" customHeight="1">
      <c r="A32" s="54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1"/>
      <c r="S32" s="55"/>
      <c r="T32" s="39"/>
      <c r="U32" s="37"/>
    </row>
    <row r="33" spans="1:19" ht="24.75" customHeight="1" thickBot="1">
      <c r="A33" s="19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7" spans="1:20" ht="12.7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:20" ht="12.75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:20" ht="12.75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</row>
    <row r="40" spans="1:20" ht="12.7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</row>
    <row r="41" spans="1:20" ht="12.75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</row>
    <row r="44" spans="2:18" ht="36" customHeight="1">
      <c r="B44" s="36"/>
      <c r="D44" s="37"/>
      <c r="E44" s="37"/>
      <c r="F44" s="37"/>
      <c r="G44" s="37"/>
      <c r="H44" s="37"/>
      <c r="I44" s="37"/>
      <c r="J44" s="37"/>
      <c r="K44" s="37"/>
      <c r="L44" s="37"/>
      <c r="R44" s="166"/>
    </row>
    <row r="45" spans="2:18" s="38" customFormat="1" ht="21" customHeight="1">
      <c r="B45" s="39"/>
      <c r="C45" s="39"/>
      <c r="D45" s="39"/>
      <c r="J45" s="40"/>
      <c r="K45" s="39"/>
      <c r="L45" s="39"/>
      <c r="Q45" s="198"/>
      <c r="R45" s="198"/>
    </row>
    <row r="46" spans="1:22" s="45" customFormat="1" ht="24.75" customHeight="1">
      <c r="A46" s="41"/>
      <c r="B46" s="42" t="s">
        <v>27</v>
      </c>
      <c r="C46" s="195" t="s">
        <v>81</v>
      </c>
      <c r="D46" s="43"/>
      <c r="E46" s="41"/>
      <c r="F46" s="41"/>
      <c r="G46" s="41"/>
      <c r="H46" s="41"/>
      <c r="I46" s="43"/>
      <c r="J46" s="44" t="s">
        <v>80</v>
      </c>
      <c r="K46" s="43"/>
      <c r="L46" s="167"/>
      <c r="M46" s="43"/>
      <c r="N46" s="43"/>
      <c r="O46" s="43"/>
      <c r="P46" s="43"/>
      <c r="Q46" s="168" t="s">
        <v>28</v>
      </c>
      <c r="R46" s="42">
        <v>382648</v>
      </c>
      <c r="S46" s="43"/>
      <c r="T46" s="43"/>
      <c r="U46" s="57"/>
      <c r="V46" s="57"/>
    </row>
    <row r="47" spans="1:22" s="45" customFormat="1" ht="24.75" customHeight="1">
      <c r="A47" s="41"/>
      <c r="B47" s="42" t="s">
        <v>27</v>
      </c>
      <c r="C47" s="195" t="s">
        <v>82</v>
      </c>
      <c r="D47" s="43"/>
      <c r="E47" s="41"/>
      <c r="F47" s="41"/>
      <c r="G47" s="41"/>
      <c r="H47" s="41"/>
      <c r="I47" s="43"/>
      <c r="J47" s="44" t="s">
        <v>94</v>
      </c>
      <c r="K47" s="43"/>
      <c r="L47" s="167"/>
      <c r="M47" s="43"/>
      <c r="N47" s="43"/>
      <c r="O47" s="43"/>
      <c r="P47" s="43"/>
      <c r="Q47" s="198"/>
      <c r="R47" s="198"/>
      <c r="S47" s="43"/>
      <c r="T47" s="43"/>
      <c r="U47" s="57"/>
      <c r="V47" s="57"/>
    </row>
    <row r="48" spans="2:22" s="46" customFormat="1" ht="21" customHeight="1" thickBot="1">
      <c r="B48" s="47"/>
      <c r="C48" s="48"/>
      <c r="D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169" customFormat="1" ht="24.75" customHeight="1">
      <c r="A49" s="49"/>
      <c r="B49" s="50"/>
      <c r="C49" s="51"/>
      <c r="D49" s="50"/>
      <c r="E49" s="52"/>
      <c r="F49" s="52"/>
      <c r="G49" s="52"/>
      <c r="H49" s="52"/>
      <c r="I49" s="52"/>
      <c r="J49" s="50"/>
      <c r="K49" s="50"/>
      <c r="L49" s="50"/>
      <c r="M49" s="50"/>
      <c r="N49" s="50"/>
      <c r="O49" s="50"/>
      <c r="P49" s="50"/>
      <c r="Q49" s="50"/>
      <c r="R49" s="50"/>
      <c r="S49" s="53"/>
      <c r="T49" s="40"/>
      <c r="U49" s="40"/>
      <c r="V49" s="40"/>
    </row>
    <row r="50" spans="1:21" ht="21" customHeight="1">
      <c r="A50" s="54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55"/>
      <c r="T50" s="39"/>
      <c r="U50" s="37"/>
    </row>
    <row r="51" spans="1:21" ht="24" customHeight="1">
      <c r="A51" s="54"/>
      <c r="B51" s="173"/>
      <c r="C51" s="96" t="s">
        <v>42</v>
      </c>
      <c r="D51" s="174"/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P51" s="174"/>
      <c r="Q51" s="174"/>
      <c r="R51" s="176"/>
      <c r="S51" s="55"/>
      <c r="T51" s="39"/>
      <c r="U51" s="37"/>
    </row>
    <row r="52" spans="1:21" ht="24" customHeight="1">
      <c r="A52" s="54"/>
      <c r="B52" s="173"/>
      <c r="C52" s="96" t="s">
        <v>43</v>
      </c>
      <c r="D52" s="174"/>
      <c r="E52" s="174"/>
      <c r="F52" s="175"/>
      <c r="G52" s="175"/>
      <c r="H52" s="177"/>
      <c r="I52" s="177"/>
      <c r="J52" s="56" t="s">
        <v>85</v>
      </c>
      <c r="K52" s="177"/>
      <c r="L52" s="177"/>
      <c r="O52" s="174"/>
      <c r="P52" s="209" t="s">
        <v>41</v>
      </c>
      <c r="Q52" s="209"/>
      <c r="R52" s="178"/>
      <c r="S52" s="55"/>
      <c r="T52" s="39"/>
      <c r="U52" s="37"/>
    </row>
    <row r="53" spans="1:21" ht="24" customHeight="1">
      <c r="A53" s="54"/>
      <c r="B53" s="173"/>
      <c r="C53" s="96" t="s">
        <v>44</v>
      </c>
      <c r="D53" s="174"/>
      <c r="E53" s="174"/>
      <c r="F53" s="175"/>
      <c r="G53" s="175"/>
      <c r="H53" s="175"/>
      <c r="I53" s="174"/>
      <c r="J53" s="179" t="s">
        <v>86</v>
      </c>
      <c r="K53" s="174"/>
      <c r="O53" s="174"/>
      <c r="P53" s="174"/>
      <c r="Q53" s="174"/>
      <c r="R53" s="176"/>
      <c r="S53" s="55"/>
      <c r="T53" s="39"/>
      <c r="U53" s="37"/>
    </row>
    <row r="54" spans="1:21" ht="21" customHeight="1">
      <c r="A54" s="54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2"/>
      <c r="S54" s="55"/>
      <c r="T54" s="39"/>
      <c r="U54" s="37"/>
    </row>
    <row r="55" spans="1:21" ht="21" customHeight="1">
      <c r="A55" s="54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6"/>
      <c r="S55" s="55"/>
      <c r="T55" s="39"/>
      <c r="U55" s="37"/>
    </row>
    <row r="56" spans="1:21" ht="21" customHeight="1">
      <c r="A56" s="54"/>
      <c r="B56" s="173"/>
      <c r="C56" s="183" t="s">
        <v>65</v>
      </c>
      <c r="D56" s="174"/>
      <c r="E56" s="174"/>
      <c r="J56" s="58" t="s">
        <v>73</v>
      </c>
      <c r="N56" s="175"/>
      <c r="O56" s="174"/>
      <c r="P56" s="174"/>
      <c r="Q56" s="174"/>
      <c r="R56" s="176"/>
      <c r="S56" s="55"/>
      <c r="T56" s="39"/>
      <c r="U56" s="37"/>
    </row>
    <row r="57" spans="1:21" ht="21" customHeight="1">
      <c r="A57" s="54"/>
      <c r="B57" s="173"/>
      <c r="C57" s="95" t="s">
        <v>66</v>
      </c>
      <c r="D57" s="174"/>
      <c r="E57" s="174"/>
      <c r="F57" s="174"/>
      <c r="G57" s="174"/>
      <c r="H57" s="174"/>
      <c r="J57" s="184">
        <v>286.75600000000003</v>
      </c>
      <c r="L57" s="174"/>
      <c r="M57" s="175"/>
      <c r="N57" s="175"/>
      <c r="O57" s="174"/>
      <c r="P57" s="174"/>
      <c r="Q57" s="174"/>
      <c r="R57" s="176"/>
      <c r="S57" s="55"/>
      <c r="T57" s="39"/>
      <c r="U57" s="37"/>
    </row>
    <row r="58" spans="1:21" ht="21" customHeight="1">
      <c r="A58" s="54"/>
      <c r="B58" s="173"/>
      <c r="C58" s="95" t="s">
        <v>67</v>
      </c>
      <c r="D58" s="174"/>
      <c r="E58" s="174"/>
      <c r="F58" s="174"/>
      <c r="G58" s="174"/>
      <c r="H58" s="174"/>
      <c r="J58" s="185" t="s">
        <v>72</v>
      </c>
      <c r="L58" s="174"/>
      <c r="O58" s="174"/>
      <c r="P58" s="174"/>
      <c r="Q58" s="174"/>
      <c r="R58" s="176"/>
      <c r="S58" s="55"/>
      <c r="T58" s="39"/>
      <c r="U58" s="37"/>
    </row>
    <row r="59" spans="1:21" ht="21" customHeight="1">
      <c r="A59" s="54"/>
      <c r="B59" s="173"/>
      <c r="D59" s="174"/>
      <c r="E59" s="174"/>
      <c r="F59" s="174"/>
      <c r="G59" s="174"/>
      <c r="H59" s="174"/>
      <c r="J59" s="186" t="s">
        <v>68</v>
      </c>
      <c r="L59" s="174"/>
      <c r="O59" s="174"/>
      <c r="P59" s="174"/>
      <c r="Q59" s="174"/>
      <c r="R59" s="176"/>
      <c r="S59" s="55"/>
      <c r="T59" s="39"/>
      <c r="U59" s="37"/>
    </row>
    <row r="60" spans="1:21" ht="21" customHeight="1">
      <c r="A60" s="54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2"/>
      <c r="S60" s="55"/>
      <c r="T60" s="39"/>
      <c r="U60" s="37"/>
    </row>
    <row r="61" spans="1:21" ht="12.75" customHeight="1">
      <c r="A61" s="54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6"/>
      <c r="S61" s="55"/>
      <c r="T61" s="39"/>
      <c r="U61" s="37"/>
    </row>
    <row r="62" spans="1:21" ht="21" customHeight="1">
      <c r="A62" s="54"/>
      <c r="B62" s="173"/>
      <c r="C62" s="95" t="s">
        <v>35</v>
      </c>
      <c r="D62" s="174"/>
      <c r="E62" s="174"/>
      <c r="F62" s="174"/>
      <c r="G62" s="174"/>
      <c r="H62" s="174"/>
      <c r="J62" s="187" t="s">
        <v>69</v>
      </c>
      <c r="L62" s="174"/>
      <c r="M62" s="175"/>
      <c r="N62" s="175"/>
      <c r="O62" s="174"/>
      <c r="P62" s="209"/>
      <c r="Q62" s="209"/>
      <c r="R62" s="176"/>
      <c r="S62" s="55"/>
      <c r="T62" s="39"/>
      <c r="U62" s="37"/>
    </row>
    <row r="63" spans="1:21" ht="21" customHeight="1">
      <c r="A63" s="54"/>
      <c r="B63" s="173"/>
      <c r="C63" s="95" t="s">
        <v>36</v>
      </c>
      <c r="D63" s="174"/>
      <c r="E63" s="174"/>
      <c r="F63" s="174"/>
      <c r="G63" s="174"/>
      <c r="H63" s="174"/>
      <c r="J63" s="188" t="s">
        <v>37</v>
      </c>
      <c r="L63" s="174"/>
      <c r="M63" s="175"/>
      <c r="N63" s="175"/>
      <c r="O63" s="174"/>
      <c r="P63" s="209" t="s">
        <v>70</v>
      </c>
      <c r="Q63" s="209"/>
      <c r="R63" s="176"/>
      <c r="S63" s="55"/>
      <c r="T63" s="39"/>
      <c r="U63" s="37"/>
    </row>
    <row r="64" spans="1:21" ht="12.75" customHeight="1">
      <c r="A64" s="54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1"/>
      <c r="S64" s="55"/>
      <c r="T64" s="39"/>
      <c r="U64" s="37"/>
    </row>
    <row r="65" spans="1:21" ht="24.75" customHeight="1">
      <c r="A65" s="54"/>
      <c r="B65" s="59"/>
      <c r="C65" s="60"/>
      <c r="D65" s="60"/>
      <c r="E65" s="61"/>
      <c r="F65" s="61"/>
      <c r="G65" s="61"/>
      <c r="H65" s="61"/>
      <c r="I65" s="60"/>
      <c r="J65" s="62"/>
      <c r="K65" s="60"/>
      <c r="L65" s="60"/>
      <c r="M65" s="60"/>
      <c r="N65" s="60"/>
      <c r="O65" s="60"/>
      <c r="P65" s="60"/>
      <c r="Q65" s="60"/>
      <c r="R65" s="60"/>
      <c r="S65" s="55"/>
      <c r="T65" s="39"/>
      <c r="U65" s="37"/>
    </row>
    <row r="66" spans="1:21" ht="21" customHeight="1">
      <c r="A66" s="54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2"/>
      <c r="S66" s="55"/>
      <c r="T66" s="39"/>
      <c r="U66" s="37"/>
    </row>
    <row r="67" spans="1:21" ht="21" customHeight="1">
      <c r="A67" s="54"/>
      <c r="B67" s="173"/>
      <c r="C67" s="96" t="s">
        <v>31</v>
      </c>
      <c r="D67" s="174"/>
      <c r="E67" s="174"/>
      <c r="F67" s="174"/>
      <c r="H67" s="192" t="s">
        <v>89</v>
      </c>
      <c r="K67" s="174"/>
      <c r="M67" s="192" t="s">
        <v>90</v>
      </c>
      <c r="O67" s="174"/>
      <c r="P67" s="174"/>
      <c r="Q67" s="174"/>
      <c r="R67" s="176"/>
      <c r="S67" s="55"/>
      <c r="T67" s="39"/>
      <c r="U67" s="37"/>
    </row>
    <row r="68" spans="1:21" ht="24" customHeight="1">
      <c r="A68" s="54"/>
      <c r="B68" s="173"/>
      <c r="C68" s="96" t="s">
        <v>29</v>
      </c>
      <c r="D68" s="174"/>
      <c r="E68" s="174"/>
      <c r="F68" s="174"/>
      <c r="G68" s="177"/>
      <c r="H68" s="56" t="s">
        <v>33</v>
      </c>
      <c r="I68" s="177"/>
      <c r="J68" s="174"/>
      <c r="K68" s="174"/>
      <c r="L68" s="177"/>
      <c r="M68" s="56" t="s">
        <v>33</v>
      </c>
      <c r="N68" s="177"/>
      <c r="O68" s="174"/>
      <c r="P68" s="209" t="s">
        <v>34</v>
      </c>
      <c r="Q68" s="209"/>
      <c r="R68" s="178"/>
      <c r="S68" s="55"/>
      <c r="T68" s="39"/>
      <c r="U68" s="37"/>
    </row>
    <row r="69" spans="1:21" ht="21" customHeight="1">
      <c r="A69" s="54"/>
      <c r="B69" s="173"/>
      <c r="C69" s="96" t="s">
        <v>30</v>
      </c>
      <c r="D69" s="174"/>
      <c r="E69" s="174"/>
      <c r="F69" s="174"/>
      <c r="G69" s="174"/>
      <c r="H69" s="179" t="s">
        <v>88</v>
      </c>
      <c r="I69" s="174"/>
      <c r="J69" s="174"/>
      <c r="K69" s="174"/>
      <c r="L69" s="174"/>
      <c r="M69" s="179" t="s">
        <v>87</v>
      </c>
      <c r="N69" s="174"/>
      <c r="O69" s="174"/>
      <c r="P69" s="174"/>
      <c r="Q69" s="174"/>
      <c r="R69" s="176"/>
      <c r="S69" s="55"/>
      <c r="T69" s="39"/>
      <c r="U69" s="37"/>
    </row>
    <row r="70" spans="1:21" ht="21" customHeight="1">
      <c r="A70" s="54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2"/>
      <c r="S70" s="55"/>
      <c r="T70" s="39"/>
      <c r="U70" s="37"/>
    </row>
    <row r="71" spans="1:21" ht="12.75" customHeight="1">
      <c r="A71" s="54"/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6"/>
      <c r="S71" s="55"/>
      <c r="T71" s="39"/>
      <c r="U71" s="37"/>
    </row>
    <row r="72" spans="1:21" ht="21" customHeight="1">
      <c r="A72" s="54"/>
      <c r="B72" s="173"/>
      <c r="C72" s="95" t="s">
        <v>35</v>
      </c>
      <c r="D72" s="174"/>
      <c r="E72" s="174"/>
      <c r="F72" s="174"/>
      <c r="G72" s="174"/>
      <c r="H72" s="174"/>
      <c r="J72" s="187" t="s">
        <v>69</v>
      </c>
      <c r="L72" s="174"/>
      <c r="M72" s="175"/>
      <c r="N72" s="175"/>
      <c r="O72" s="174"/>
      <c r="P72" s="209"/>
      <c r="Q72" s="209"/>
      <c r="R72" s="176"/>
      <c r="S72" s="55"/>
      <c r="T72" s="39"/>
      <c r="U72" s="37"/>
    </row>
    <row r="73" spans="1:21" ht="21" customHeight="1">
      <c r="A73" s="54"/>
      <c r="B73" s="173"/>
      <c r="C73" s="95" t="s">
        <v>36</v>
      </c>
      <c r="D73" s="174"/>
      <c r="E73" s="174"/>
      <c r="F73" s="174"/>
      <c r="G73" s="174"/>
      <c r="H73" s="174"/>
      <c r="J73" s="188" t="s">
        <v>37</v>
      </c>
      <c r="L73" s="174"/>
      <c r="M73" s="175"/>
      <c r="N73" s="175"/>
      <c r="O73" s="174"/>
      <c r="P73" s="209" t="s">
        <v>70</v>
      </c>
      <c r="Q73" s="209"/>
      <c r="R73" s="176"/>
      <c r="S73" s="55"/>
      <c r="T73" s="39"/>
      <c r="U73" s="37"/>
    </row>
    <row r="74" spans="1:21" ht="12.75" customHeight="1">
      <c r="A74" s="54"/>
      <c r="B74" s="189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1"/>
      <c r="S74" s="55"/>
      <c r="T74" s="39"/>
      <c r="U74" s="37"/>
    </row>
    <row r="75" spans="1:19" ht="24.75" customHeight="1" thickBot="1">
      <c r="A75" s="19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4"/>
    </row>
  </sheetData>
  <sheetProtection password="E9A7" sheet="1" objects="1" scenarios="1"/>
  <mergeCells count="12">
    <mergeCell ref="P30:Q30"/>
    <mergeCell ref="P31:Q31"/>
    <mergeCell ref="P10:Q10"/>
    <mergeCell ref="P20:Q20"/>
    <mergeCell ref="P21:Q21"/>
    <mergeCell ref="P26:Q26"/>
    <mergeCell ref="P72:Q72"/>
    <mergeCell ref="P73:Q73"/>
    <mergeCell ref="P52:Q52"/>
    <mergeCell ref="P62:Q62"/>
    <mergeCell ref="P63:Q63"/>
    <mergeCell ref="P68:Q68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93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9" width="6.75390625" style="0" customWidth="1"/>
  </cols>
  <sheetData>
    <row r="1" spans="2:15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M1" s="33"/>
      <c r="N1" s="33"/>
      <c r="O1" s="33"/>
    </row>
    <row r="2" spans="2:47" ht="36" customHeight="1">
      <c r="B2" s="97"/>
      <c r="C2" s="98"/>
      <c r="D2" s="234" t="s">
        <v>47</v>
      </c>
      <c r="E2" s="234"/>
      <c r="F2" s="234"/>
      <c r="G2" s="234"/>
      <c r="H2" s="234"/>
      <c r="I2" s="234"/>
      <c r="J2" s="98"/>
      <c r="K2" s="99"/>
      <c r="M2" s="33"/>
      <c r="N2" s="33"/>
      <c r="O2" s="33"/>
      <c r="V2" s="246" t="s">
        <v>47</v>
      </c>
      <c r="W2" s="234"/>
      <c r="X2" s="234"/>
      <c r="Y2" s="234"/>
      <c r="Z2" s="234"/>
      <c r="AA2" s="247"/>
      <c r="AL2" s="97"/>
      <c r="AM2" s="98"/>
      <c r="AN2" s="234" t="s">
        <v>47</v>
      </c>
      <c r="AO2" s="234"/>
      <c r="AP2" s="234"/>
      <c r="AQ2" s="234"/>
      <c r="AR2" s="234"/>
      <c r="AS2" s="234"/>
      <c r="AT2" s="98"/>
      <c r="AU2" s="99"/>
    </row>
    <row r="3" spans="2:47" ht="21" customHeight="1">
      <c r="B3" s="2"/>
      <c r="E3" s="3"/>
      <c r="F3" s="126"/>
      <c r="G3" s="127"/>
      <c r="K3" s="4"/>
      <c r="M3" s="33"/>
      <c r="N3" s="33"/>
      <c r="O3" s="33"/>
      <c r="V3" s="2"/>
      <c r="W3" s="33"/>
      <c r="X3" s="33"/>
      <c r="Y3" s="33"/>
      <c r="Z3" s="33"/>
      <c r="AA3" s="4"/>
      <c r="AK3" s="33"/>
      <c r="AL3" s="2"/>
      <c r="AM3" s="33"/>
      <c r="AN3" s="33"/>
      <c r="AO3" s="3"/>
      <c r="AP3" s="126"/>
      <c r="AQ3" s="127"/>
      <c r="AR3" s="33"/>
      <c r="AS3" s="33"/>
      <c r="AT3" s="33"/>
      <c r="AU3" s="4"/>
    </row>
    <row r="4" spans="2:47" ht="21" customHeight="1">
      <c r="B4" s="213" t="s">
        <v>49</v>
      </c>
      <c r="C4" s="214"/>
      <c r="D4" s="214"/>
      <c r="E4" s="215"/>
      <c r="F4" s="128"/>
      <c r="G4" s="100"/>
      <c r="H4" s="216" t="s">
        <v>50</v>
      </c>
      <c r="I4" s="214"/>
      <c r="J4" s="214"/>
      <c r="K4" s="217"/>
      <c r="L4" s="69"/>
      <c r="M4" s="124"/>
      <c r="N4" s="33"/>
      <c r="O4" s="33"/>
      <c r="V4" s="213" t="s">
        <v>53</v>
      </c>
      <c r="W4" s="214"/>
      <c r="X4" s="214"/>
      <c r="Y4" s="214"/>
      <c r="Z4" s="214"/>
      <c r="AA4" s="217"/>
      <c r="AJ4" s="69"/>
      <c r="AK4" s="124"/>
      <c r="AL4" s="235" t="s">
        <v>51</v>
      </c>
      <c r="AM4" s="236"/>
      <c r="AN4" s="236"/>
      <c r="AO4" s="237"/>
      <c r="AP4" s="124"/>
      <c r="AQ4" s="70"/>
      <c r="AR4" s="216" t="s">
        <v>40</v>
      </c>
      <c r="AS4" s="214"/>
      <c r="AT4" s="214"/>
      <c r="AU4" s="217"/>
    </row>
    <row r="5" spans="2:47" ht="21" customHeight="1">
      <c r="B5" s="218" t="s">
        <v>0</v>
      </c>
      <c r="C5" s="219"/>
      <c r="D5" s="219"/>
      <c r="E5" s="220"/>
      <c r="F5" s="128"/>
      <c r="G5" s="100"/>
      <c r="H5" s="221" t="s">
        <v>0</v>
      </c>
      <c r="I5" s="219"/>
      <c r="J5" s="219"/>
      <c r="K5" s="222"/>
      <c r="L5" s="69"/>
      <c r="M5" s="124"/>
      <c r="N5" s="33"/>
      <c r="O5" s="33"/>
      <c r="V5" s="218" t="s">
        <v>0</v>
      </c>
      <c r="W5" s="219"/>
      <c r="X5" s="219"/>
      <c r="Y5" s="219"/>
      <c r="Z5" s="219"/>
      <c r="AA5" s="222"/>
      <c r="AJ5" s="69"/>
      <c r="AK5" s="124"/>
      <c r="AL5" s="218" t="s">
        <v>0</v>
      </c>
      <c r="AM5" s="219"/>
      <c r="AN5" s="219"/>
      <c r="AO5" s="220"/>
      <c r="AP5" s="124"/>
      <c r="AQ5" s="70"/>
      <c r="AR5" s="221" t="s">
        <v>0</v>
      </c>
      <c r="AS5" s="219"/>
      <c r="AT5" s="219"/>
      <c r="AU5" s="222"/>
    </row>
    <row r="6" spans="2:47" ht="21" customHeight="1" thickBot="1">
      <c r="B6" s="225" t="s">
        <v>1</v>
      </c>
      <c r="C6" s="226"/>
      <c r="D6" s="227" t="s">
        <v>2</v>
      </c>
      <c r="E6" s="228"/>
      <c r="F6" s="128"/>
      <c r="G6" s="100"/>
      <c r="H6" s="229" t="s">
        <v>1</v>
      </c>
      <c r="I6" s="230"/>
      <c r="J6" s="231" t="s">
        <v>2</v>
      </c>
      <c r="K6" s="232"/>
      <c r="L6" s="69"/>
      <c r="M6" s="124"/>
      <c r="N6" s="33"/>
      <c r="O6" s="33"/>
      <c r="V6" s="248" t="s">
        <v>57</v>
      </c>
      <c r="W6" s="244"/>
      <c r="X6" s="135"/>
      <c r="Y6" s="136"/>
      <c r="Z6" s="244" t="s">
        <v>56</v>
      </c>
      <c r="AA6" s="245"/>
      <c r="AJ6" s="69"/>
      <c r="AK6" s="124"/>
      <c r="AL6" s="225" t="s">
        <v>1</v>
      </c>
      <c r="AM6" s="226"/>
      <c r="AN6" s="241" t="s">
        <v>2</v>
      </c>
      <c r="AO6" s="242"/>
      <c r="AP6" s="124"/>
      <c r="AQ6" s="70"/>
      <c r="AR6" s="229" t="s">
        <v>1</v>
      </c>
      <c r="AS6" s="230"/>
      <c r="AT6" s="233" t="s">
        <v>2</v>
      </c>
      <c r="AU6" s="232"/>
    </row>
    <row r="7" spans="2:47" ht="21" customHeight="1" thickBot="1" thickTop="1">
      <c r="B7" s="101"/>
      <c r="C7" s="102"/>
      <c r="D7" s="103"/>
      <c r="E7" s="102"/>
      <c r="F7" s="128"/>
      <c r="G7" s="100"/>
      <c r="H7" s="103"/>
      <c r="I7" s="102"/>
      <c r="J7" s="103"/>
      <c r="K7" s="104"/>
      <c r="L7" s="9"/>
      <c r="M7" s="9"/>
      <c r="N7" s="33"/>
      <c r="O7" s="33"/>
      <c r="V7" s="238" t="s">
        <v>55</v>
      </c>
      <c r="W7" s="239"/>
      <c r="X7" s="32"/>
      <c r="Y7" s="3"/>
      <c r="Z7" s="239" t="s">
        <v>54</v>
      </c>
      <c r="AA7" s="240"/>
      <c r="AJ7" s="69"/>
      <c r="AK7" s="124"/>
      <c r="AL7" s="101"/>
      <c r="AM7" s="102"/>
      <c r="AN7" s="103"/>
      <c r="AO7" s="102"/>
      <c r="AP7" s="124"/>
      <c r="AQ7" s="70"/>
      <c r="AR7" s="131"/>
      <c r="AS7" s="133"/>
      <c r="AT7" s="131"/>
      <c r="AU7" s="132"/>
    </row>
    <row r="8" spans="2:47" ht="21" customHeight="1" thickTop="1">
      <c r="B8" s="109" t="s">
        <v>75</v>
      </c>
      <c r="C8" s="110">
        <v>335.633</v>
      </c>
      <c r="D8" s="111" t="s">
        <v>76</v>
      </c>
      <c r="E8" s="112">
        <v>335.633</v>
      </c>
      <c r="F8" s="128"/>
      <c r="G8" s="100"/>
      <c r="H8" s="105" t="s">
        <v>3</v>
      </c>
      <c r="I8" s="106">
        <v>338.417</v>
      </c>
      <c r="J8" s="107" t="s">
        <v>4</v>
      </c>
      <c r="K8" s="108">
        <v>338.417</v>
      </c>
      <c r="L8" s="9"/>
      <c r="M8" s="9"/>
      <c r="N8" s="33"/>
      <c r="O8" s="33"/>
      <c r="V8" s="71"/>
      <c r="W8" s="124"/>
      <c r="X8" s="32"/>
      <c r="Y8" s="3"/>
      <c r="Z8" s="124"/>
      <c r="AA8" s="67"/>
      <c r="AJ8" s="69"/>
      <c r="AK8" s="124"/>
      <c r="AL8" s="5" t="s">
        <v>14</v>
      </c>
      <c r="AM8" s="148">
        <v>288.795</v>
      </c>
      <c r="AN8" s="6" t="s">
        <v>15</v>
      </c>
      <c r="AO8" s="149">
        <v>288.795</v>
      </c>
      <c r="AP8" s="124"/>
      <c r="AQ8" s="70"/>
      <c r="AR8" s="7" t="s">
        <v>20</v>
      </c>
      <c r="AS8" s="150">
        <v>286.525</v>
      </c>
      <c r="AT8" s="134" t="s">
        <v>21</v>
      </c>
      <c r="AU8" s="155">
        <v>286.525</v>
      </c>
    </row>
    <row r="9" spans="2:47" ht="21" customHeight="1">
      <c r="B9" s="101"/>
      <c r="C9" s="102"/>
      <c r="D9" s="103"/>
      <c r="E9" s="102"/>
      <c r="F9" s="128"/>
      <c r="G9" s="100"/>
      <c r="H9" s="87"/>
      <c r="I9" s="113"/>
      <c r="J9" s="114"/>
      <c r="K9" s="115"/>
      <c r="L9" s="9"/>
      <c r="M9" s="9"/>
      <c r="N9" s="33"/>
      <c r="O9" s="33"/>
      <c r="V9" s="71"/>
      <c r="W9" s="124"/>
      <c r="X9" s="32"/>
      <c r="Y9" s="3"/>
      <c r="Z9" s="6" t="s">
        <v>39</v>
      </c>
      <c r="AA9" s="157">
        <v>1.155</v>
      </c>
      <c r="AJ9" s="69"/>
      <c r="AK9" s="124"/>
      <c r="AL9" s="101"/>
      <c r="AM9" s="102"/>
      <c r="AN9" s="103"/>
      <c r="AO9" s="102"/>
      <c r="AP9" s="124"/>
      <c r="AQ9" s="70"/>
      <c r="AR9" s="131"/>
      <c r="AS9" s="133"/>
      <c r="AT9" s="131"/>
      <c r="AU9" s="132"/>
    </row>
    <row r="10" spans="2:47" ht="21" customHeight="1">
      <c r="B10" s="116" t="s">
        <v>5</v>
      </c>
      <c r="C10" s="106">
        <v>337.48</v>
      </c>
      <c r="D10" s="107" t="s">
        <v>6</v>
      </c>
      <c r="E10" s="117">
        <v>337.48</v>
      </c>
      <c r="F10" s="128"/>
      <c r="G10" s="100"/>
      <c r="H10" s="223" t="s">
        <v>48</v>
      </c>
      <c r="I10" s="211"/>
      <c r="J10" s="211"/>
      <c r="K10" s="224"/>
      <c r="L10" s="9"/>
      <c r="M10" s="9"/>
      <c r="N10" s="33"/>
      <c r="O10" s="33"/>
      <c r="V10" s="71"/>
      <c r="W10" s="124"/>
      <c r="X10" s="32"/>
      <c r="Y10" s="3"/>
      <c r="Z10" s="124"/>
      <c r="AA10" s="158"/>
      <c r="AJ10" s="69"/>
      <c r="AK10" s="124"/>
      <c r="AL10" s="8" t="s">
        <v>16</v>
      </c>
      <c r="AM10" s="150">
        <v>287.628</v>
      </c>
      <c r="AN10" s="134" t="s">
        <v>17</v>
      </c>
      <c r="AO10" s="151">
        <v>287.628</v>
      </c>
      <c r="AP10" s="124"/>
      <c r="AQ10" s="70"/>
      <c r="AR10" s="223" t="s">
        <v>52</v>
      </c>
      <c r="AS10" s="211"/>
      <c r="AT10" s="211"/>
      <c r="AU10" s="224"/>
    </row>
    <row r="11" spans="2:47" ht="21" customHeight="1">
      <c r="B11" s="101"/>
      <c r="C11" s="102"/>
      <c r="D11" s="103"/>
      <c r="E11" s="102"/>
      <c r="F11" s="128"/>
      <c r="G11" s="100"/>
      <c r="H11" s="103"/>
      <c r="I11" s="102"/>
      <c r="J11" s="103"/>
      <c r="K11" s="104"/>
      <c r="L11" s="9"/>
      <c r="M11" s="9"/>
      <c r="N11" s="33"/>
      <c r="O11" s="33"/>
      <c r="V11" s="8" t="s">
        <v>26</v>
      </c>
      <c r="W11" s="156">
        <v>1.155</v>
      </c>
      <c r="X11" s="32"/>
      <c r="Y11" s="3"/>
      <c r="Z11" s="7" t="s">
        <v>38</v>
      </c>
      <c r="AA11" s="159">
        <v>0.138</v>
      </c>
      <c r="AJ11" s="69"/>
      <c r="AK11" s="124"/>
      <c r="AL11" s="101"/>
      <c r="AM11" s="102"/>
      <c r="AN11" s="103"/>
      <c r="AO11" s="102"/>
      <c r="AP11" s="124"/>
      <c r="AQ11" s="70"/>
      <c r="AR11" s="131"/>
      <c r="AS11" s="133"/>
      <c r="AT11" s="131"/>
      <c r="AU11" s="132"/>
    </row>
    <row r="12" spans="2:47" ht="21" customHeight="1">
      <c r="B12" s="210" t="s">
        <v>48</v>
      </c>
      <c r="C12" s="211"/>
      <c r="D12" s="211"/>
      <c r="E12" s="212"/>
      <c r="F12" s="128"/>
      <c r="G12" s="100"/>
      <c r="H12" s="118" t="s">
        <v>77</v>
      </c>
      <c r="I12" s="110">
        <v>336.566</v>
      </c>
      <c r="J12" s="118" t="s">
        <v>78</v>
      </c>
      <c r="K12" s="119">
        <v>336.566</v>
      </c>
      <c r="L12" s="9"/>
      <c r="M12" s="9"/>
      <c r="N12" s="33"/>
      <c r="O12" s="33"/>
      <c r="V12" s="84" t="s">
        <v>13</v>
      </c>
      <c r="W12" s="199">
        <v>286.619</v>
      </c>
      <c r="X12" s="32"/>
      <c r="Y12" s="3"/>
      <c r="Z12" s="137" t="s">
        <v>13</v>
      </c>
      <c r="AA12" s="207">
        <v>338.107</v>
      </c>
      <c r="AJ12" s="69"/>
      <c r="AK12" s="124"/>
      <c r="AL12" s="210" t="s">
        <v>52</v>
      </c>
      <c r="AM12" s="211"/>
      <c r="AN12" s="211"/>
      <c r="AO12" s="212"/>
      <c r="AP12" s="124"/>
      <c r="AQ12" s="70"/>
      <c r="AR12" s="31" t="s">
        <v>22</v>
      </c>
      <c r="AS12" s="153">
        <v>287.624</v>
      </c>
      <c r="AT12" s="31" t="s">
        <v>23</v>
      </c>
      <c r="AU12" s="154">
        <v>287.624</v>
      </c>
    </row>
    <row r="13" spans="2:47" ht="21" customHeight="1">
      <c r="B13" s="101"/>
      <c r="C13" s="102"/>
      <c r="D13" s="103"/>
      <c r="E13" s="102"/>
      <c r="F13" s="128"/>
      <c r="G13" s="100"/>
      <c r="H13" s="103"/>
      <c r="I13" s="102"/>
      <c r="J13" s="103"/>
      <c r="K13" s="104"/>
      <c r="L13" s="73"/>
      <c r="M13" s="125"/>
      <c r="N13" s="33"/>
      <c r="O13" s="33"/>
      <c r="V13" s="71"/>
      <c r="W13" s="124"/>
      <c r="X13" s="32"/>
      <c r="Y13" s="3"/>
      <c r="Z13" s="124"/>
      <c r="AA13" s="67"/>
      <c r="AJ13" s="69"/>
      <c r="AK13" s="124"/>
      <c r="AL13" s="101"/>
      <c r="AM13" s="102"/>
      <c r="AN13" s="103"/>
      <c r="AO13" s="102"/>
      <c r="AP13" s="124"/>
      <c r="AQ13" s="70"/>
      <c r="AR13" s="131"/>
      <c r="AS13" s="133"/>
      <c r="AT13" s="131"/>
      <c r="AU13" s="132"/>
    </row>
    <row r="14" spans="2:47" ht="21" customHeight="1" thickBot="1">
      <c r="B14" s="120"/>
      <c r="C14" s="121"/>
      <c r="D14" s="122"/>
      <c r="E14" s="121"/>
      <c r="F14" s="129"/>
      <c r="G14" s="130"/>
      <c r="H14" s="122"/>
      <c r="I14" s="121"/>
      <c r="J14" s="122"/>
      <c r="K14" s="123"/>
      <c r="L14" s="73"/>
      <c r="M14" s="125"/>
      <c r="N14" s="33"/>
      <c r="O14" s="33"/>
      <c r="V14" s="120"/>
      <c r="W14" s="122"/>
      <c r="X14" s="66"/>
      <c r="Y14" s="68"/>
      <c r="Z14" s="122"/>
      <c r="AA14" s="123"/>
      <c r="AJ14" s="69"/>
      <c r="AK14" s="124"/>
      <c r="AL14" s="5" t="s">
        <v>18</v>
      </c>
      <c r="AM14" s="148">
        <v>286.533</v>
      </c>
      <c r="AN14" s="6" t="s">
        <v>19</v>
      </c>
      <c r="AO14" s="149">
        <v>286.533</v>
      </c>
      <c r="AP14" s="124"/>
      <c r="AQ14" s="70"/>
      <c r="AR14" s="6" t="s">
        <v>24</v>
      </c>
      <c r="AS14" s="148">
        <v>288.795</v>
      </c>
      <c r="AT14" s="6" t="s">
        <v>25</v>
      </c>
      <c r="AU14" s="152">
        <v>288.795</v>
      </c>
    </row>
    <row r="15" spans="36:47" ht="21" customHeight="1">
      <c r="AJ15" s="69"/>
      <c r="AK15" s="124"/>
      <c r="AL15" s="101"/>
      <c r="AM15" s="102"/>
      <c r="AN15" s="103"/>
      <c r="AO15" s="102"/>
      <c r="AP15" s="124"/>
      <c r="AQ15" s="70"/>
      <c r="AR15" s="131"/>
      <c r="AS15" s="133"/>
      <c r="AT15" s="131"/>
      <c r="AU15" s="132"/>
    </row>
    <row r="16" spans="36:47" ht="21" customHeight="1" thickBot="1">
      <c r="AJ16" s="9"/>
      <c r="AK16" s="9"/>
      <c r="AL16" s="120"/>
      <c r="AM16" s="121"/>
      <c r="AN16" s="122"/>
      <c r="AO16" s="121"/>
      <c r="AP16" s="129"/>
      <c r="AQ16" s="130"/>
      <c r="AR16" s="122"/>
      <c r="AS16" s="121"/>
      <c r="AT16" s="122"/>
      <c r="AU16" s="123"/>
    </row>
    <row r="18" ht="18" customHeight="1"/>
    <row r="19" spans="13:15" ht="18" customHeight="1">
      <c r="M19" s="33"/>
      <c r="N19" s="33"/>
      <c r="O19" s="33"/>
    </row>
    <row r="20" ht="18" customHeight="1"/>
    <row r="21" ht="18" customHeight="1">
      <c r="U21" s="145" t="s">
        <v>48</v>
      </c>
    </row>
    <row r="22" ht="18" customHeight="1">
      <c r="U22" s="86"/>
    </row>
    <row r="23" ht="18" customHeight="1"/>
    <row r="24" spans="9:41" ht="18" customHeight="1">
      <c r="I24" s="26" t="s">
        <v>6</v>
      </c>
      <c r="AO24" s="24" t="s">
        <v>3</v>
      </c>
    </row>
    <row r="25" ht="18" customHeight="1">
      <c r="R25" s="194">
        <v>301</v>
      </c>
    </row>
    <row r="26" spans="18:48" ht="18" customHeight="1">
      <c r="R26" s="86"/>
      <c r="AU26" s="163"/>
      <c r="AV26" s="23"/>
    </row>
    <row r="27" ht="18" customHeight="1">
      <c r="B27" s="86"/>
    </row>
    <row r="28" ht="18" customHeight="1">
      <c r="B28" s="86"/>
    </row>
    <row r="29" spans="2:47" ht="18" customHeight="1">
      <c r="B29" s="23"/>
      <c r="W29" s="86"/>
      <c r="X29" s="86"/>
      <c r="Y29" s="86"/>
      <c r="AU29" s="163"/>
    </row>
    <row r="30" spans="24:25" ht="18" customHeight="1">
      <c r="X30" s="88">
        <v>302</v>
      </c>
      <c r="Y30" s="88">
        <v>303</v>
      </c>
    </row>
    <row r="31" spans="9:41" ht="18" customHeight="1">
      <c r="I31" s="25" t="s">
        <v>5</v>
      </c>
      <c r="AI31" s="91" t="s">
        <v>64</v>
      </c>
      <c r="AO31" s="143" t="s">
        <v>4</v>
      </c>
    </row>
    <row r="32" spans="31:33" ht="18" customHeight="1">
      <c r="AE32" s="86"/>
      <c r="AG32" s="86"/>
    </row>
    <row r="33" spans="31:36" ht="18" customHeight="1">
      <c r="AE33" s="86"/>
      <c r="AF33" s="86"/>
      <c r="AG33" s="86"/>
      <c r="AH33" s="86"/>
      <c r="AJ33" s="86"/>
    </row>
    <row r="34" spans="33:35" ht="18" customHeight="1">
      <c r="AG34" s="88">
        <v>304</v>
      </c>
      <c r="AI34" s="86"/>
    </row>
    <row r="35" ht="18" customHeight="1"/>
    <row r="36" ht="18" customHeight="1"/>
    <row r="37" ht="18" customHeight="1">
      <c r="AG37" s="86"/>
    </row>
    <row r="38" spans="13:14" ht="18" customHeight="1">
      <c r="M38" s="23"/>
      <c r="N38" s="23"/>
    </row>
    <row r="39" ht="18" customHeight="1"/>
    <row r="40" ht="18" customHeight="1"/>
    <row r="41" spans="13:35" ht="18" customHeight="1">
      <c r="M41" s="23"/>
      <c r="N41" s="23"/>
      <c r="AH41" s="86"/>
      <c r="AI41" s="86"/>
    </row>
    <row r="42" spans="13:14" ht="18" customHeight="1">
      <c r="M42" s="23"/>
      <c r="N42" s="23"/>
    </row>
    <row r="43" spans="13:14" ht="18" customHeight="1">
      <c r="M43" s="86"/>
      <c r="N43" s="2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>
      <c r="AJ50" s="86"/>
    </row>
    <row r="51" ht="18" customHeight="1"/>
    <row r="52" spans="13:14" ht="18" customHeight="1">
      <c r="M52" s="23"/>
      <c r="N52" s="86"/>
    </row>
    <row r="53" spans="13:14" ht="18" customHeight="1">
      <c r="M53" s="86"/>
      <c r="N53" s="86"/>
    </row>
    <row r="54" spans="13:14" ht="18" customHeight="1">
      <c r="M54" s="86"/>
      <c r="N54" s="86"/>
    </row>
    <row r="55" spans="13:14" ht="18" customHeight="1">
      <c r="M55" s="86"/>
      <c r="N55" s="86"/>
    </row>
    <row r="56" ht="18" customHeight="1"/>
    <row r="57" spans="13:14" ht="18" customHeight="1">
      <c r="M57" s="86"/>
      <c r="N57" s="86"/>
    </row>
    <row r="58" spans="13:14" ht="18" customHeight="1">
      <c r="M58" s="86"/>
      <c r="N58" s="86"/>
    </row>
    <row r="59" spans="13:14" ht="18" customHeight="1">
      <c r="M59" s="86"/>
      <c r="N59" s="86"/>
    </row>
    <row r="60" spans="13:14" ht="18" customHeight="1">
      <c r="M60" s="86"/>
      <c r="N60" s="86"/>
    </row>
    <row r="61" ht="18" customHeight="1"/>
    <row r="62" spans="13:14" ht="18" customHeight="1">
      <c r="M62" s="86"/>
      <c r="N62" s="23"/>
    </row>
    <row r="63" spans="13:37" ht="18" customHeight="1">
      <c r="M63" s="86"/>
      <c r="AJ63" s="86"/>
      <c r="AK63" s="86"/>
    </row>
    <row r="64" spans="8:35" ht="18" customHeight="1">
      <c r="H64" s="162"/>
      <c r="M64" s="86"/>
      <c r="N64" s="86"/>
      <c r="AG64" s="86"/>
      <c r="AI64" s="24" t="s">
        <v>26</v>
      </c>
    </row>
    <row r="65" spans="11:33" ht="18" customHeight="1">
      <c r="K65" s="86"/>
      <c r="L65" s="86"/>
      <c r="AG65" s="86"/>
    </row>
    <row r="66" spans="6:25" ht="18" customHeight="1">
      <c r="F66" s="162"/>
      <c r="X66" s="243" t="s">
        <v>52</v>
      </c>
      <c r="Y66" s="243"/>
    </row>
    <row r="67" spans="33:35" ht="18" customHeight="1">
      <c r="AG67" s="194">
        <v>204</v>
      </c>
      <c r="AH67" s="86"/>
      <c r="AI67" s="86"/>
    </row>
    <row r="68" spans="31:36" ht="18" customHeight="1">
      <c r="AE68" s="86"/>
      <c r="AF68" s="86"/>
      <c r="AG68" s="86"/>
      <c r="AJ68" s="90" t="s">
        <v>39</v>
      </c>
    </row>
    <row r="69" spans="10:48" ht="18" customHeight="1">
      <c r="J69" s="87" t="s">
        <v>22</v>
      </c>
      <c r="K69" s="26" t="s">
        <v>17</v>
      </c>
      <c r="AG69" s="86"/>
      <c r="AN69" s="89" t="s">
        <v>19</v>
      </c>
      <c r="AO69" s="91" t="s">
        <v>20</v>
      </c>
      <c r="AV69" s="23"/>
    </row>
    <row r="70" spans="31:43" ht="18" customHeight="1">
      <c r="AE70" s="86"/>
      <c r="AF70" s="86"/>
      <c r="AQ70" s="86"/>
    </row>
    <row r="71" spans="24:44" ht="18" customHeight="1">
      <c r="X71" s="194">
        <v>202</v>
      </c>
      <c r="Y71" s="194">
        <v>203</v>
      </c>
      <c r="AR71" s="86"/>
    </row>
    <row r="72" spans="24:47" ht="18" customHeight="1">
      <c r="X72" s="86"/>
      <c r="Y72" s="86"/>
      <c r="AA72" s="86"/>
      <c r="AB72" s="86"/>
      <c r="AP72" s="86"/>
      <c r="AQ72" s="86"/>
      <c r="AU72" s="163"/>
    </row>
    <row r="73" spans="2:46" ht="18" customHeight="1">
      <c r="B73" s="86"/>
      <c r="Y73" s="86"/>
      <c r="AQ73" s="86"/>
      <c r="AR73" s="86"/>
      <c r="AT73" s="163"/>
    </row>
    <row r="74" spans="2:48" ht="18" customHeight="1">
      <c r="B74" s="86"/>
      <c r="AQ74" s="86"/>
      <c r="AR74" s="86"/>
      <c r="AV74" s="23"/>
    </row>
    <row r="75" spans="2:48" ht="18" customHeight="1">
      <c r="B75" s="23"/>
      <c r="R75" s="86"/>
      <c r="V75" s="86"/>
      <c r="AP75" s="86"/>
      <c r="AV75" s="23"/>
    </row>
    <row r="76" ht="18" customHeight="1">
      <c r="R76" s="88">
        <v>201</v>
      </c>
    </row>
    <row r="77" ht="18" customHeight="1"/>
    <row r="78" spans="5:41" ht="18" customHeight="1">
      <c r="E78" s="200">
        <v>287.806</v>
      </c>
      <c r="F78" s="201"/>
      <c r="G78" s="202">
        <v>287.746</v>
      </c>
      <c r="J78" s="87" t="s">
        <v>23</v>
      </c>
      <c r="K78" s="25" t="s">
        <v>16</v>
      </c>
      <c r="R78" s="25"/>
      <c r="T78" s="31"/>
      <c r="AF78" s="85"/>
      <c r="AN78" s="89" t="s">
        <v>18</v>
      </c>
      <c r="AO78" s="197" t="s">
        <v>21</v>
      </c>
    </row>
    <row r="79" ht="18" customHeight="1">
      <c r="F79" s="160" t="s">
        <v>63</v>
      </c>
    </row>
    <row r="80" ht="18" customHeight="1">
      <c r="F80" s="161" t="s">
        <v>79</v>
      </c>
    </row>
    <row r="81" ht="18" customHeight="1">
      <c r="F81" s="161" t="s">
        <v>62</v>
      </c>
    </row>
    <row r="82" ht="18" customHeight="1"/>
    <row r="83" ht="18" customHeight="1"/>
    <row r="84" spans="19:20" ht="18" customHeight="1">
      <c r="S84" s="33"/>
      <c r="T84" s="33"/>
    </row>
    <row r="85" ht="18" customHeight="1"/>
    <row r="86" spans="2:48" ht="21" customHeight="1" thickBot="1">
      <c r="B86" s="10" t="s">
        <v>7</v>
      </c>
      <c r="C86" s="11" t="s">
        <v>8</v>
      </c>
      <c r="D86" s="11" t="s">
        <v>9</v>
      </c>
      <c r="E86" s="11" t="s">
        <v>10</v>
      </c>
      <c r="F86" s="76" t="s">
        <v>11</v>
      </c>
      <c r="G86" s="83"/>
      <c r="H86" s="11" t="s">
        <v>7</v>
      </c>
      <c r="I86" s="11" t="s">
        <v>8</v>
      </c>
      <c r="J86" s="11" t="s">
        <v>9</v>
      </c>
      <c r="K86" s="11" t="s">
        <v>10</v>
      </c>
      <c r="L86" s="27" t="s">
        <v>11</v>
      </c>
      <c r="X86" s="92" t="s">
        <v>74</v>
      </c>
      <c r="Y86" s="140" t="s">
        <v>45</v>
      </c>
      <c r="Z86" s="93" t="s">
        <v>46</v>
      </c>
      <c r="AL86" s="10" t="s">
        <v>7</v>
      </c>
      <c r="AM86" s="11" t="s">
        <v>8</v>
      </c>
      <c r="AN86" s="11" t="s">
        <v>9</v>
      </c>
      <c r="AO86" s="11" t="s">
        <v>10</v>
      </c>
      <c r="AP86" s="76" t="s">
        <v>11</v>
      </c>
      <c r="AQ86" s="83"/>
      <c r="AR86" s="11" t="s">
        <v>7</v>
      </c>
      <c r="AS86" s="11" t="s">
        <v>8</v>
      </c>
      <c r="AT86" s="11" t="s">
        <v>9</v>
      </c>
      <c r="AU86" s="11" t="s">
        <v>10</v>
      </c>
      <c r="AV86" s="27" t="s">
        <v>11</v>
      </c>
    </row>
    <row r="87" spans="2:48" ht="21" customHeight="1" thickTop="1">
      <c r="B87" s="12"/>
      <c r="C87" s="74"/>
      <c r="D87" s="74"/>
      <c r="E87" s="74"/>
      <c r="F87" s="74"/>
      <c r="G87" s="82" t="s">
        <v>61</v>
      </c>
      <c r="H87" s="74"/>
      <c r="I87" s="74"/>
      <c r="J87" s="74"/>
      <c r="K87" s="74"/>
      <c r="L87" s="75"/>
      <c r="AL87" s="12"/>
      <c r="AM87" s="74"/>
      <c r="AN87" s="74"/>
      <c r="AO87" s="74"/>
      <c r="AP87" s="74"/>
      <c r="AQ87" s="82" t="s">
        <v>61</v>
      </c>
      <c r="AR87" s="74"/>
      <c r="AS87" s="74"/>
      <c r="AT87" s="74"/>
      <c r="AU87" s="74"/>
      <c r="AV87" s="75"/>
    </row>
    <row r="88" spans="2:48" ht="21" customHeight="1">
      <c r="B88" s="13"/>
      <c r="C88" s="14"/>
      <c r="D88" s="14"/>
      <c r="E88" s="14"/>
      <c r="F88" s="73"/>
      <c r="G88" s="79"/>
      <c r="H88" s="14"/>
      <c r="I88" s="14"/>
      <c r="J88" s="14"/>
      <c r="K88" s="14"/>
      <c r="L88" s="28"/>
      <c r="Y88" s="94" t="s">
        <v>93</v>
      </c>
      <c r="AL88" s="13"/>
      <c r="AM88" s="14"/>
      <c r="AN88" s="14"/>
      <c r="AO88" s="14"/>
      <c r="AP88" s="73"/>
      <c r="AQ88" s="79"/>
      <c r="AR88" s="14"/>
      <c r="AS88" s="14"/>
      <c r="AT88" s="14"/>
      <c r="AU88" s="14"/>
      <c r="AV88" s="28"/>
    </row>
    <row r="89" spans="2:48" ht="21" customHeight="1">
      <c r="B89" s="138">
        <v>301</v>
      </c>
      <c r="C89" s="146">
        <v>337.822</v>
      </c>
      <c r="D89" s="15">
        <v>65</v>
      </c>
      <c r="E89" s="16">
        <f>C89+D89*0.001</f>
        <v>337.887</v>
      </c>
      <c r="F89" s="9" t="s">
        <v>12</v>
      </c>
      <c r="G89" s="79"/>
      <c r="H89" s="139">
        <v>303</v>
      </c>
      <c r="I89" s="146">
        <v>337.927</v>
      </c>
      <c r="J89" s="15">
        <v>65</v>
      </c>
      <c r="K89" s="16">
        <f>I89+J89*0.001</f>
        <v>337.992</v>
      </c>
      <c r="L89" s="29" t="s">
        <v>12</v>
      </c>
      <c r="AL89" s="138">
        <v>201</v>
      </c>
      <c r="AM89" s="146">
        <v>286.868</v>
      </c>
      <c r="AN89" s="15">
        <v>-65</v>
      </c>
      <c r="AO89" s="16">
        <f>AM89+AN89*0.001</f>
        <v>286.803</v>
      </c>
      <c r="AP89" s="9" t="s">
        <v>12</v>
      </c>
      <c r="AQ89" s="79"/>
      <c r="AR89" s="139">
        <v>203</v>
      </c>
      <c r="AS89" s="146">
        <v>286.755</v>
      </c>
      <c r="AT89" s="15">
        <v>-65</v>
      </c>
      <c r="AU89" s="16">
        <f>AS89+AT89*0.001</f>
        <v>286.69</v>
      </c>
      <c r="AV89" s="29" t="s">
        <v>12</v>
      </c>
    </row>
    <row r="90" spans="2:48" ht="21" customHeight="1">
      <c r="B90" s="17"/>
      <c r="C90" s="146"/>
      <c r="D90" s="14"/>
      <c r="E90" s="18"/>
      <c r="F90" s="9"/>
      <c r="G90" s="79"/>
      <c r="H90" s="77"/>
      <c r="I90" s="72"/>
      <c r="J90" s="14"/>
      <c r="K90" s="19"/>
      <c r="L90" s="29"/>
      <c r="Y90" s="141" t="s">
        <v>58</v>
      </c>
      <c r="AL90" s="17"/>
      <c r="AM90" s="146"/>
      <c r="AN90" s="14"/>
      <c r="AO90" s="18"/>
      <c r="AP90" s="9"/>
      <c r="AQ90" s="79"/>
      <c r="AR90" s="77"/>
      <c r="AS90" s="72"/>
      <c r="AT90" s="14"/>
      <c r="AU90" s="19"/>
      <c r="AV90" s="29"/>
    </row>
    <row r="91" spans="2:48" ht="21" customHeight="1">
      <c r="B91" s="138">
        <v>302</v>
      </c>
      <c r="C91" s="146">
        <v>337.912</v>
      </c>
      <c r="D91" s="15">
        <v>-65</v>
      </c>
      <c r="E91" s="16">
        <f>C91+D91*0.001</f>
        <v>337.847</v>
      </c>
      <c r="F91" s="9" t="s">
        <v>12</v>
      </c>
      <c r="G91" s="79"/>
      <c r="H91" s="139">
        <v>304</v>
      </c>
      <c r="I91" s="146">
        <v>338.015</v>
      </c>
      <c r="J91" s="15">
        <v>-51</v>
      </c>
      <c r="K91" s="16">
        <f>I91+J91*0.001</f>
        <v>337.964</v>
      </c>
      <c r="L91" s="29" t="s">
        <v>12</v>
      </c>
      <c r="Y91" s="142" t="s">
        <v>59</v>
      </c>
      <c r="AL91" s="138">
        <v>202</v>
      </c>
      <c r="AM91" s="146">
        <v>286.761</v>
      </c>
      <c r="AN91" s="15">
        <v>65</v>
      </c>
      <c r="AO91" s="16">
        <f>AM91+AN91*0.001</f>
        <v>286.826</v>
      </c>
      <c r="AP91" s="9" t="s">
        <v>12</v>
      </c>
      <c r="AQ91" s="79"/>
      <c r="AR91" s="139">
        <v>204</v>
      </c>
      <c r="AS91" s="146">
        <v>286.669</v>
      </c>
      <c r="AT91" s="15">
        <v>51</v>
      </c>
      <c r="AU91" s="16">
        <f>AS91+AT91*0.001</f>
        <v>286.71999999999997</v>
      </c>
      <c r="AV91" s="29" t="s">
        <v>12</v>
      </c>
    </row>
    <row r="92" spans="2:48" ht="21" customHeight="1">
      <c r="B92" s="13"/>
      <c r="C92" s="14"/>
      <c r="D92" s="14"/>
      <c r="E92" s="14"/>
      <c r="F92" s="73"/>
      <c r="G92" s="79"/>
      <c r="H92" s="144" t="s">
        <v>13</v>
      </c>
      <c r="I92" s="208">
        <v>0.046</v>
      </c>
      <c r="J92" s="15">
        <v>-51</v>
      </c>
      <c r="K92" s="16">
        <f>I92+J92*0.001</f>
        <v>-0.0050000000000000044</v>
      </c>
      <c r="L92" s="29"/>
      <c r="Y92" s="142" t="s">
        <v>60</v>
      </c>
      <c r="AL92" s="13"/>
      <c r="AM92" s="14"/>
      <c r="AN92" s="14"/>
      <c r="AO92" s="14"/>
      <c r="AP92" s="73"/>
      <c r="AQ92" s="79"/>
      <c r="AR92" s="144" t="s">
        <v>13</v>
      </c>
      <c r="AS92" s="147">
        <v>1.205</v>
      </c>
      <c r="AT92" s="15">
        <v>51</v>
      </c>
      <c r="AU92" s="16">
        <f>AS92+AT92*0.001</f>
        <v>1.256</v>
      </c>
      <c r="AV92" s="29"/>
    </row>
    <row r="93" spans="2:48" ht="21" customHeight="1" thickBot="1">
      <c r="B93" s="20"/>
      <c r="C93" s="21"/>
      <c r="D93" s="22"/>
      <c r="E93" s="22"/>
      <c r="F93" s="80"/>
      <c r="G93" s="81"/>
      <c r="H93" s="78"/>
      <c r="I93" s="21"/>
      <c r="J93" s="22"/>
      <c r="K93" s="22"/>
      <c r="L93" s="30"/>
      <c r="AL93" s="20"/>
      <c r="AM93" s="21"/>
      <c r="AN93" s="22"/>
      <c r="AO93" s="22"/>
      <c r="AP93" s="80"/>
      <c r="AQ93" s="81"/>
      <c r="AR93" s="78"/>
      <c r="AS93" s="21"/>
      <c r="AT93" s="22"/>
      <c r="AU93" s="22"/>
      <c r="AV93" s="30"/>
    </row>
  </sheetData>
  <sheetProtection password="E9A7" sheet="1" objects="1" scenarios="1"/>
  <mergeCells count="30">
    <mergeCell ref="X66:Y66"/>
    <mergeCell ref="Z6:AA6"/>
    <mergeCell ref="V2:AA2"/>
    <mergeCell ref="V4:AA4"/>
    <mergeCell ref="V5:AA5"/>
    <mergeCell ref="V6:W6"/>
    <mergeCell ref="AL12:AO12"/>
    <mergeCell ref="AR10:AU10"/>
    <mergeCell ref="V7:W7"/>
    <mergeCell ref="Z7:AA7"/>
    <mergeCell ref="AL6:AM6"/>
    <mergeCell ref="AN6:AO6"/>
    <mergeCell ref="AR4:AU4"/>
    <mergeCell ref="AR5:AU5"/>
    <mergeCell ref="AR6:AS6"/>
    <mergeCell ref="AT6:AU6"/>
    <mergeCell ref="D2:I2"/>
    <mergeCell ref="AN2:AS2"/>
    <mergeCell ref="AL4:AO4"/>
    <mergeCell ref="AL5:AO5"/>
    <mergeCell ref="B12:E12"/>
    <mergeCell ref="B4:E4"/>
    <mergeCell ref="H4:K4"/>
    <mergeCell ref="B5:E5"/>
    <mergeCell ref="H5:K5"/>
    <mergeCell ref="H10:K10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8" scale="45" r:id="rId5"/>
  <ignoredErrors>
    <ignoredError sqref="Z9 AJ68" numberStoredAsText="1"/>
  </ignoredErrors>
  <drawing r:id="rId4"/>
  <legacyDrawing r:id="rId3"/>
  <oleObjects>
    <oleObject progId="Paint.Picture" shapeId="1306722" r:id="rId1"/>
    <oleObject progId="Paint.Picture" shapeId="13068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2016-09-23T11:33:19Z</cp:lastPrinted>
  <dcterms:created xsi:type="dcterms:W3CDTF">2002-10-08T04:59:13Z</dcterms:created>
  <dcterms:modified xsi:type="dcterms:W3CDTF">2016-09-23T12:50:08Z</dcterms:modified>
  <cp:category/>
  <cp:version/>
  <cp:contentType/>
  <cp:contentStatus/>
</cp:coreProperties>
</file>