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2_3.bin" ContentType="application/vnd.openxmlformats-officedocument.oleObject"/>
  <Override PartName="/xl/embeddings/oleObject_2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4025" yWindow="65521" windowWidth="13950" windowHeight="15600" activeTab="2"/>
  </bookViews>
  <sheets>
    <sheet name="Titul" sheetId="1" r:id="rId1"/>
    <sheet name="Karviná - Darkov" sheetId="2" r:id="rId2"/>
    <sheet name="Karviná hl.n." sheetId="3" r:id="rId3"/>
  </sheets>
  <definedNames/>
  <calcPr fullCalcOnLoad="1"/>
</workbook>
</file>

<file path=xl/sharedStrings.xml><?xml version="1.0" encoding="utf-8"?>
<sst xmlns="http://schemas.openxmlformats.org/spreadsheetml/2006/main" count="390" uniqueCount="199">
  <si>
    <t>Trať :</t>
  </si>
  <si>
    <t>Ev. č. :</t>
  </si>
  <si>
    <t>Staniční</t>
  </si>
  <si>
    <t>zabezpečovací</t>
  </si>
  <si>
    <t>zařízení :</t>
  </si>
  <si>
    <t>Dopravní stanoviště :</t>
  </si>
  <si>
    <t>Dopravní kancelář</t>
  </si>
  <si>
    <t>( km )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</si>
  <si>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</si>
  <si>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</si>
  <si>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</si>
  <si>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</si>
  <si>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</si>
  <si>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</si>
  <si>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</si>
  <si>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Vjezd - odjezd - průjezd,  NTV</t>
  </si>
  <si>
    <t>L 1</t>
  </si>
  <si>
    <t>L 2</t>
  </si>
  <si>
    <t>L 3</t>
  </si>
  <si>
    <t>L 4</t>
  </si>
  <si>
    <t>Se 6</t>
  </si>
  <si>
    <t>N</t>
  </si>
  <si>
    <t>Vjezdová</t>
  </si>
  <si>
    <t>Odjezdová</t>
  </si>
  <si>
    <t>Seřaďovací</t>
  </si>
  <si>
    <t>směr :</t>
  </si>
  <si>
    <t>Z  koleje  č. 1</t>
  </si>
  <si>
    <t>Z  koleje  č. 2</t>
  </si>
  <si>
    <t>správný</t>
  </si>
  <si>
    <t>nesprávný</t>
  </si>
  <si>
    <t>C</t>
  </si>
  <si>
    <t>JPg</t>
  </si>
  <si>
    <t>2 S</t>
  </si>
  <si>
    <t>staničení</t>
  </si>
  <si>
    <t>námezník</t>
  </si>
  <si>
    <t>přest.</t>
  </si>
  <si>
    <t>elm.</t>
  </si>
  <si>
    <t>Traťové</t>
  </si>
  <si>
    <t>Automatický  blok</t>
  </si>
  <si>
    <t>Zjišťování</t>
  </si>
  <si>
    <t>konce  vlaku</t>
  </si>
  <si>
    <t>zabezpečovacího  zařízení</t>
  </si>
  <si>
    <t>zast. - 90</t>
  </si>
  <si>
    <t>proj. - 30</t>
  </si>
  <si>
    <t>Návěstidla  -  trať</t>
  </si>
  <si>
    <t>Návěstidla  -  ŽST</t>
  </si>
  <si>
    <t>Vjezdové / odjezdové rychlosti :</t>
  </si>
  <si>
    <t>v pokračování traťové koleje - rychlost traťová s místním omezením</t>
  </si>
  <si>
    <t>Současné  vlakové  cesty</t>
  </si>
  <si>
    <t>2) - jízdní cesty mající předepsanou rozdílnou polohu alespoň jedné pojížděné nebo odvratné výhybky</t>
  </si>
  <si>
    <t>samočinně  činností</t>
  </si>
  <si>
    <t>Vzájemně vyloučeny jsou všechny : 1) - protisměrné jízdní cesty na tutéž kolej</t>
  </si>
  <si>
    <t>Se 8</t>
  </si>
  <si>
    <t>1 L</t>
  </si>
  <si>
    <t>S 1</t>
  </si>
  <si>
    <t>S 2</t>
  </si>
  <si>
    <t>S 3</t>
  </si>
  <si>
    <t>S 4</t>
  </si>
  <si>
    <t>Z / na</t>
  </si>
  <si>
    <t>traťové  koleje  č. 1</t>
  </si>
  <si>
    <t>na / z  k.č.</t>
  </si>
  <si>
    <t>traťové  koleje  č. 2</t>
  </si>
  <si>
    <t>Se 9</t>
  </si>
  <si>
    <t>1, 3</t>
  </si>
  <si>
    <t>Se 1</t>
  </si>
  <si>
    <t>Se 2</t>
  </si>
  <si>
    <t>č. III,  mimoúrovňové, ostrovní</t>
  </si>
  <si>
    <t>2 L</t>
  </si>
  <si>
    <t>Se 12</t>
  </si>
  <si>
    <t>1 S</t>
  </si>
  <si>
    <t>č. I,  úrovňové, vnější</t>
  </si>
  <si>
    <t>R Z Z  -  AŽD 71</t>
  </si>
  <si>
    <t>tlačítková volba, individuální systém</t>
  </si>
  <si>
    <t>Kód :  13</t>
  </si>
  <si>
    <t>rychlostní návěstní soustava</t>
  </si>
  <si>
    <t>Počet pracovníků :</t>
  </si>
  <si>
    <t>Výpravčí  -  1</t>
  </si>
  <si>
    <t>Z  Louk nad Olší</t>
  </si>
  <si>
    <t>Do  Louk nad Olší</t>
  </si>
  <si>
    <t>Obvod  výpravčího  RZZ</t>
  </si>
  <si>
    <t>Do  Dětmarovic</t>
  </si>
  <si>
    <t>Z  Dětmarovic</t>
  </si>
  <si>
    <t>Dětmarovické  zhlaví</t>
  </si>
  <si>
    <t>Obvod  výpravčího RZZ</t>
  </si>
  <si>
    <t>směr : Louky nad Olší</t>
  </si>
  <si>
    <t>směr : Dětmarovice</t>
  </si>
  <si>
    <t>AB 3-82  trojznakový,  obousměrný</t>
  </si>
  <si>
    <t>AB - 88A  trojznakový,  obousměrný</t>
  </si>
  <si>
    <t>S 6</t>
  </si>
  <si>
    <t>při jízdě do odbočky - rychlost 40 km/h</t>
  </si>
  <si>
    <t>Cestová</t>
  </si>
  <si>
    <t>Lc 6</t>
  </si>
  <si>
    <t>Sc 6</t>
  </si>
  <si>
    <t>Se 14</t>
  </si>
  <si>
    <t>L 6</t>
  </si>
  <si>
    <t>L 8</t>
  </si>
  <si>
    <t>Se 13</t>
  </si>
  <si>
    <t>Se 15</t>
  </si>
  <si>
    <t>2, 4, 6</t>
  </si>
  <si>
    <t>2, 3</t>
  </si>
  <si>
    <t>Vk 2</t>
  </si>
  <si>
    <t>18A</t>
  </si>
  <si>
    <t>2-3279</t>
  </si>
  <si>
    <t>1-3279</t>
  </si>
  <si>
    <t>1-3318</t>
  </si>
  <si>
    <t>2-3318</t>
  </si>
  <si>
    <t>2-3293</t>
  </si>
  <si>
    <t>1-3293</t>
  </si>
  <si>
    <t>1-3308</t>
  </si>
  <si>
    <t>2-3308</t>
  </si>
  <si>
    <t>2-3309</t>
  </si>
  <si>
    <t>1-3309</t>
  </si>
  <si>
    <t>1-3294</t>
  </si>
  <si>
    <t>2-3294</t>
  </si>
  <si>
    <t>1-3278</t>
  </si>
  <si>
    <t>2-3278</t>
  </si>
  <si>
    <t>2-3357</t>
  </si>
  <si>
    <t>1-3357</t>
  </si>
  <si>
    <t>1 BS</t>
  </si>
  <si>
    <t>2 BS</t>
  </si>
  <si>
    <t>2 KL</t>
  </si>
  <si>
    <t>1 KL</t>
  </si>
  <si>
    <t>1-3366</t>
  </si>
  <si>
    <t>2-3366</t>
  </si>
  <si>
    <t>Vk 1</t>
  </si>
  <si>
    <t>1 + 3</t>
  </si>
  <si>
    <t>2 + 4</t>
  </si>
  <si>
    <t>č. II,  mimoúrovňové, ostrovní</t>
  </si>
  <si>
    <t>celkem hrana u koleje č. 1</t>
  </si>
  <si>
    <t>celkem hrana u koleje č. 2</t>
  </si>
  <si>
    <t>Jen odjezd směr Dětmarovice,  NTV</t>
  </si>
  <si>
    <t>Trať : 301</t>
  </si>
  <si>
    <t>Kód : 1</t>
  </si>
  <si>
    <t>Mechanické</t>
  </si>
  <si>
    <t>poznámka</t>
  </si>
  <si>
    <t>ručně</t>
  </si>
  <si>
    <t>výměnový a odtlačný zámek do obou směrů, klíče v.č. 1 drženy v EMZ</t>
  </si>
  <si>
    <t>( při trvalém vyloučení jedné ze tří traťových kolejí ) na dvoukolejný úsek dopravní stanoviště Darkov - Karviná hl.n.</t>
  </si>
  <si>
    <t>výměnový a odtlačný zámek do obou směrů, klíče v.č. 3 drženy v EMZ</t>
  </si>
  <si>
    <t>výměnový a odtlačný zámek do obou směrů, klíče v.č. 2 drženy v EMZ</t>
  </si>
  <si>
    <t>Dopravní stanoviště Karviná - Darkov umožňuje přechod z trojkolejného úseku trati Louky nad Olší - dopravní stanoviště Darkov</t>
  </si>
  <si>
    <t>Ev. č. : 336842</t>
  </si>
  <si>
    <t>0-3279</t>
  </si>
  <si>
    <t>0-3293</t>
  </si>
  <si>
    <t>0-3308</t>
  </si>
  <si>
    <t>0-3309</t>
  </si>
  <si>
    <t>0-3294</t>
  </si>
  <si>
    <t>0-3278</t>
  </si>
  <si>
    <t>kolej č. 0</t>
  </si>
  <si>
    <t>Louky nad Olší -</t>
  </si>
  <si>
    <t>stanoviště Karviná - Darkov</t>
  </si>
  <si>
    <t>Darkovské  zhlaví</t>
  </si>
  <si>
    <t>24, 21, 22</t>
  </si>
  <si>
    <t>Začátek vlečky</t>
  </si>
  <si>
    <t>km 334,592 = 0,000 vleč.</t>
  </si>
  <si>
    <t>KANGO</t>
  </si>
  <si>
    <t>Vlečka č.:</t>
  </si>
  <si>
    <t>Účelová kolej SŽDC</t>
  </si>
  <si>
    <t>333,825</t>
  </si>
  <si>
    <t>Výpravní  budova</t>
  </si>
  <si>
    <t>podchod v km 333,721</t>
  </si>
  <si>
    <t>**) = sjízdnost E lok</t>
  </si>
  <si>
    <t>do km 334,170</t>
  </si>
  <si>
    <t>**) = NTV do km 334,582</t>
  </si>
  <si>
    <t>Odb  Koukolná</t>
  </si>
  <si>
    <t>Z  Louk na Olší</t>
  </si>
  <si>
    <t>Do  Louk na Olší</t>
  </si>
  <si>
    <t>Do  Karviné hl. n.</t>
  </si>
  <si>
    <t>Z  Karviné hl. n.</t>
  </si>
  <si>
    <t>Dopravní stanoviště</t>
  </si>
  <si>
    <t>hlavní klíče od výhybek jsou drženy v EMZ umístěném v buňce SEE v km 331,235</t>
  </si>
  <si>
    <t>výhybky jsou trvale uzamčeny v polohách podle provozovaných traťových kolejí</t>
  </si>
  <si>
    <t>Silniční nadjezd</t>
  </si>
  <si>
    <t>km 331,161</t>
  </si>
  <si>
    <t>3 x EZ</t>
  </si>
  <si>
    <t>( v.č. 1, 2, 3  )</t>
  </si>
  <si>
    <t>Karviná - Darkov z</t>
  </si>
  <si>
    <t>v pokračování traťové koleje i při jízdě do odbočky - rychlost 40 km/h</t>
  </si>
  <si>
    <t>Výhybky</t>
  </si>
  <si>
    <t>Nástupiště u koleje</t>
  </si>
  <si>
    <t>Kód :  10</t>
  </si>
  <si>
    <t>Km  333,721</t>
  </si>
  <si>
    <r>
      <t>Hlavní  staniční  kolej,</t>
    </r>
    <r>
      <rPr>
        <sz val="16"/>
        <rFont val="Arial CE"/>
        <family val="2"/>
      </rPr>
      <t xml:space="preserve">  NTV</t>
    </r>
  </si>
  <si>
    <t>společný podchod v km 333,721</t>
  </si>
  <si>
    <t>přes  výhybky</t>
  </si>
  <si>
    <t>km  331,321</t>
  </si>
  <si>
    <t>Km  331,321</t>
  </si>
  <si>
    <t>Změna kilometráže:</t>
  </si>
  <si>
    <t>=</t>
  </si>
  <si>
    <t>km 333,076 N  =  333,063 S</t>
  </si>
  <si>
    <t>332,994 S</t>
  </si>
  <si>
    <t>333,293 N</t>
  </si>
  <si>
    <t>333,368 N</t>
  </si>
  <si>
    <t>6 b</t>
  </si>
  <si>
    <t>( 6b + 6 = 697 m )</t>
  </si>
  <si>
    <t>2-3319</t>
  </si>
  <si>
    <t>1-3319</t>
  </si>
  <si>
    <t>IV. / 2017</t>
  </si>
  <si>
    <t>IV.</t>
  </si>
</sst>
</file>

<file path=xl/styles.xml><?xml version="1.0" encoding="utf-8"?>
<styleSheet xmlns="http://schemas.openxmlformats.org/spreadsheetml/2006/main">
  <numFmts count="3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_ ;[Red]\-0.00\ "/>
    <numFmt numFmtId="178" formatCode="0.0_ ;[Red]\-0.0\ "/>
    <numFmt numFmtId="179" formatCode="0_ ;[Red]\-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dd/mm/yy"/>
    <numFmt numFmtId="184" formatCode="0.000000"/>
    <numFmt numFmtId="185" formatCode="\-"/>
    <numFmt numFmtId="186" formatCode="[$-405]d\.\ mmmm\ yyyy"/>
    <numFmt numFmtId="187" formatCode="dd/mm/yy;@"/>
    <numFmt numFmtId="188" formatCode="d/m/yyyy;@"/>
    <numFmt numFmtId="189" formatCode="[$-405]d/mmm/yy;@"/>
    <numFmt numFmtId="190" formatCode="0.0%"/>
  </numFmts>
  <fonts count="109">
    <font>
      <sz val="10"/>
      <name val="Arial CE"/>
      <family val="0"/>
    </font>
    <font>
      <sz val="8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Arial CE"/>
      <family val="2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4"/>
      <name val="Arial CE"/>
      <family val="2"/>
    </font>
    <font>
      <sz val="18"/>
      <name val="Times New Roman CE"/>
      <family val="1"/>
    </font>
    <font>
      <b/>
      <sz val="16"/>
      <name val="Times New Roman CE"/>
      <family val="1"/>
    </font>
    <font>
      <b/>
      <sz val="12"/>
      <name val="Arial CE"/>
      <family val="2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4"/>
      <name val="Arial CE"/>
      <family val="2"/>
    </font>
    <font>
      <b/>
      <sz val="10"/>
      <name val="Arial CE"/>
      <family val="0"/>
    </font>
    <font>
      <b/>
      <i/>
      <sz val="10"/>
      <name val="Arial CE"/>
      <family val="0"/>
    </font>
    <font>
      <sz val="12"/>
      <color indexed="10"/>
      <name val="Arial CE"/>
      <family val="2"/>
    </font>
    <font>
      <sz val="11"/>
      <color indexed="12"/>
      <name val="Arial CE"/>
      <family val="2"/>
    </font>
    <font>
      <i/>
      <sz val="10"/>
      <name val="Arial CE"/>
      <family val="0"/>
    </font>
    <font>
      <sz val="13"/>
      <color indexed="10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0"/>
    </font>
    <font>
      <b/>
      <u val="single"/>
      <sz val="14"/>
      <color indexed="12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0"/>
      <color indexed="16"/>
      <name val="Arial CE"/>
      <family val="2"/>
    </font>
    <font>
      <b/>
      <sz val="18"/>
      <color indexed="10"/>
      <name val="Arial CE"/>
      <family val="2"/>
    </font>
    <font>
      <sz val="12"/>
      <name val="Times New Roman CE"/>
      <family val="1"/>
    </font>
    <font>
      <sz val="12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0"/>
      <color indexed="11"/>
      <name val="Arial CE"/>
      <family val="2"/>
    </font>
    <font>
      <b/>
      <i/>
      <sz val="10"/>
      <color indexed="11"/>
      <name val="Arial CE"/>
      <family val="2"/>
    </font>
    <font>
      <sz val="14"/>
      <color indexed="10"/>
      <name val="Arial CE"/>
      <family val="2"/>
    </font>
    <font>
      <b/>
      <u val="single"/>
      <sz val="10"/>
      <color indexed="11"/>
      <name val="Arial CE"/>
      <family val="2"/>
    </font>
    <font>
      <u val="single"/>
      <sz val="14"/>
      <name val="Arial CE"/>
      <family val="2"/>
    </font>
    <font>
      <b/>
      <i/>
      <sz val="14"/>
      <color indexed="10"/>
      <name val="Arial CE"/>
      <family val="0"/>
    </font>
    <font>
      <i/>
      <sz val="14"/>
      <name val="Arial CE"/>
      <family val="2"/>
    </font>
    <font>
      <sz val="11"/>
      <name val="Arial CE"/>
      <family val="0"/>
    </font>
    <font>
      <sz val="10"/>
      <color indexed="14"/>
      <name val="Arial CE"/>
      <family val="2"/>
    </font>
    <font>
      <b/>
      <sz val="10"/>
      <color indexed="12"/>
      <name val="Arial CE"/>
      <family val="2"/>
    </font>
    <font>
      <b/>
      <sz val="11"/>
      <color indexed="16"/>
      <name val="Arial CE"/>
      <family val="2"/>
    </font>
    <font>
      <i/>
      <sz val="16"/>
      <color indexed="10"/>
      <name val="Monotype Corsiva"/>
      <family val="4"/>
    </font>
    <font>
      <b/>
      <sz val="11"/>
      <color indexed="10"/>
      <name val="Arial CE"/>
      <family val="0"/>
    </font>
    <font>
      <i/>
      <sz val="10"/>
      <color indexed="11"/>
      <name val="Arial CE"/>
      <family val="0"/>
    </font>
    <font>
      <b/>
      <sz val="10"/>
      <color indexed="10"/>
      <name val="Arial CE"/>
      <family val="0"/>
    </font>
    <font>
      <b/>
      <sz val="11"/>
      <color indexed="12"/>
      <name val="Arial CE"/>
      <family val="2"/>
    </font>
    <font>
      <i/>
      <sz val="14"/>
      <name val="Times New Roman CE"/>
      <family val="1"/>
    </font>
    <font>
      <i/>
      <sz val="11"/>
      <name val="Times New Roman CE"/>
      <family val="0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20"/>
      <color indexed="16"/>
      <name val="Times New Roman CE"/>
      <family val="1"/>
    </font>
    <font>
      <sz val="20"/>
      <name val="Times New Roman CE"/>
      <family val="1"/>
    </font>
    <font>
      <sz val="20"/>
      <name val="Times New Roman"/>
      <family val="1"/>
    </font>
    <font>
      <sz val="12"/>
      <name val="Arial"/>
      <family val="2"/>
    </font>
    <font>
      <i/>
      <sz val="16"/>
      <name val="Times New Roman CE"/>
      <family val="0"/>
    </font>
    <font>
      <sz val="16"/>
      <name val="Arial CE"/>
      <family val="2"/>
    </font>
    <font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2"/>
      <color indexed="12"/>
      <name val="Arial CE"/>
      <family val="0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Arial"/>
      <family val="2"/>
    </font>
    <font>
      <b/>
      <sz val="20"/>
      <color indexed="16"/>
      <name val="Times New Roman CE"/>
      <family val="0"/>
    </font>
    <font>
      <sz val="20"/>
      <color indexed="8"/>
      <name val="Arial CE"/>
      <family val="0"/>
    </font>
    <font>
      <b/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2"/>
      <color rgb="FF0000FF"/>
      <name val="Arial CE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lightUp"/>
    </fill>
  </fills>
  <borders count="10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double"/>
      <right style="double"/>
      <top style="medium"/>
      <bottom>
        <color indexed="63"/>
      </bottom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 style="double"/>
      <right style="hair"/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double"/>
    </border>
    <border>
      <left>
        <color indexed="63"/>
      </left>
      <right style="medium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hair"/>
      <bottom style="hair"/>
    </border>
    <border>
      <left style="double"/>
      <right>
        <color indexed="63"/>
      </right>
      <top style="hair"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1" fillId="2" borderId="0" applyNumberFormat="0" applyBorder="0" applyAlignment="0" applyProtection="0"/>
    <xf numFmtId="0" fontId="91" fillId="3" borderId="0" applyNumberFormat="0" applyBorder="0" applyAlignment="0" applyProtection="0"/>
    <xf numFmtId="0" fontId="91" fillId="4" borderId="0" applyNumberFormat="0" applyBorder="0" applyAlignment="0" applyProtection="0"/>
    <xf numFmtId="0" fontId="91" fillId="5" borderId="0" applyNumberFormat="0" applyBorder="0" applyAlignment="0" applyProtection="0"/>
    <xf numFmtId="0" fontId="91" fillId="6" borderId="0" applyNumberFormat="0" applyBorder="0" applyAlignment="0" applyProtection="0"/>
    <xf numFmtId="0" fontId="91" fillId="7" borderId="0" applyNumberFormat="0" applyBorder="0" applyAlignment="0" applyProtection="0"/>
    <xf numFmtId="0" fontId="91" fillId="8" borderId="0" applyNumberFormat="0" applyBorder="0" applyAlignment="0" applyProtection="0"/>
    <xf numFmtId="0" fontId="91" fillId="9" borderId="0" applyNumberFormat="0" applyBorder="0" applyAlignment="0" applyProtection="0"/>
    <xf numFmtId="0" fontId="91" fillId="10" borderId="0" applyNumberFormat="0" applyBorder="0" applyAlignment="0" applyProtection="0"/>
    <xf numFmtId="0" fontId="91" fillId="11" borderId="0" applyNumberFormat="0" applyBorder="0" applyAlignment="0" applyProtection="0"/>
    <xf numFmtId="0" fontId="91" fillId="12" borderId="0" applyNumberFormat="0" applyBorder="0" applyAlignment="0" applyProtection="0"/>
    <xf numFmtId="0" fontId="91" fillId="13" borderId="0" applyNumberFormat="0" applyBorder="0" applyAlignment="0" applyProtection="0"/>
    <xf numFmtId="0" fontId="92" fillId="14" borderId="0" applyNumberFormat="0" applyBorder="0" applyAlignment="0" applyProtection="0"/>
    <xf numFmtId="0" fontId="92" fillId="15" borderId="0" applyNumberFormat="0" applyBorder="0" applyAlignment="0" applyProtection="0"/>
    <xf numFmtId="0" fontId="92" fillId="16" borderId="0" applyNumberFormat="0" applyBorder="0" applyAlignment="0" applyProtection="0"/>
    <xf numFmtId="0" fontId="92" fillId="17" borderId="0" applyNumberFormat="0" applyBorder="0" applyAlignment="0" applyProtection="0"/>
    <xf numFmtId="0" fontId="92" fillId="18" borderId="0" applyNumberFormat="0" applyBorder="0" applyAlignment="0" applyProtection="0"/>
    <xf numFmtId="0" fontId="92" fillId="19" borderId="0" applyNumberFormat="0" applyBorder="0" applyAlignment="0" applyProtection="0"/>
    <xf numFmtId="0" fontId="9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94" fillId="20" borderId="0" applyNumberFormat="0" applyBorder="0" applyAlignment="0" applyProtection="0"/>
    <xf numFmtId="0" fontId="9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6" fillId="0" borderId="3" applyNumberFormat="0" applyFill="0" applyAlignment="0" applyProtection="0"/>
    <xf numFmtId="0" fontId="97" fillId="0" borderId="4" applyNumberFormat="0" applyFill="0" applyAlignment="0" applyProtection="0"/>
    <xf numFmtId="0" fontId="98" fillId="0" borderId="5" applyNumberFormat="0" applyFill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101" fillId="0" borderId="7" applyNumberFormat="0" applyFill="0" applyAlignment="0" applyProtection="0"/>
    <xf numFmtId="0" fontId="102" fillId="24" borderId="0" applyNumberFormat="0" applyBorder="0" applyAlignment="0" applyProtection="0"/>
    <xf numFmtId="0" fontId="103" fillId="0" borderId="0" applyNumberFormat="0" applyFill="0" applyBorder="0" applyAlignment="0" applyProtection="0"/>
    <xf numFmtId="0" fontId="104" fillId="25" borderId="8" applyNumberFormat="0" applyAlignment="0" applyProtection="0"/>
    <xf numFmtId="0" fontId="105" fillId="26" borderId="8" applyNumberFormat="0" applyAlignment="0" applyProtection="0"/>
    <xf numFmtId="0" fontId="106" fillId="26" borderId="9" applyNumberFormat="0" applyAlignment="0" applyProtection="0"/>
    <xf numFmtId="0" fontId="107" fillId="0" borderId="0" applyNumberFormat="0" applyFill="0" applyBorder="0" applyAlignment="0" applyProtection="0"/>
    <xf numFmtId="0" fontId="92" fillId="27" borderId="0" applyNumberFormat="0" applyBorder="0" applyAlignment="0" applyProtection="0"/>
    <xf numFmtId="0" fontId="92" fillId="28" borderId="0" applyNumberFormat="0" applyBorder="0" applyAlignment="0" applyProtection="0"/>
    <xf numFmtId="0" fontId="92" fillId="29" borderId="0" applyNumberFormat="0" applyBorder="0" applyAlignment="0" applyProtection="0"/>
    <xf numFmtId="0" fontId="92" fillId="30" borderId="0" applyNumberFormat="0" applyBorder="0" applyAlignment="0" applyProtection="0"/>
    <xf numFmtId="0" fontId="92" fillId="31" borderId="0" applyNumberFormat="0" applyBorder="0" applyAlignment="0" applyProtection="0"/>
    <xf numFmtId="0" fontId="92" fillId="32" borderId="0" applyNumberFormat="0" applyBorder="0" applyAlignment="0" applyProtection="0"/>
  </cellStyleXfs>
  <cellXfs count="615">
    <xf numFmtId="0" fontId="0" fillId="0" borderId="0" xfId="0" applyAlignment="1">
      <alignment/>
    </xf>
    <xf numFmtId="0" fontId="1" fillId="0" borderId="0" xfId="48" applyFont="1" applyAlignment="1">
      <alignment/>
      <protection/>
    </xf>
    <xf numFmtId="0" fontId="1" fillId="0" borderId="0" xfId="48" applyFont="1" applyBorder="1" applyAlignment="1">
      <alignment/>
      <protection/>
    </xf>
    <xf numFmtId="0" fontId="1" fillId="0" borderId="0" xfId="48" applyFont="1" applyBorder="1">
      <alignment/>
      <protection/>
    </xf>
    <xf numFmtId="0" fontId="1" fillId="0" borderId="0" xfId="48" applyFont="1">
      <alignment/>
      <protection/>
    </xf>
    <xf numFmtId="0" fontId="0" fillId="0" borderId="0" xfId="48" applyAlignment="1">
      <alignment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4" fillId="0" borderId="0" xfId="48" applyFont="1" applyAlignment="1">
      <alignment horizontal="right" vertical="center"/>
      <protection/>
    </xf>
    <xf numFmtId="0" fontId="0" fillId="0" borderId="0" xfId="48" applyBorder="1" applyAlignment="1">
      <alignment/>
      <protection/>
    </xf>
    <xf numFmtId="0" fontId="0" fillId="0" borderId="0" xfId="48" applyFont="1" applyBorder="1" applyAlignment="1">
      <alignment vertical="center"/>
      <protection/>
    </xf>
    <xf numFmtId="0" fontId="0" fillId="0" borderId="0" xfId="48" applyAlignment="1">
      <alignment vertical="center"/>
      <protection/>
    </xf>
    <xf numFmtId="0" fontId="5" fillId="0" borderId="0" xfId="48" applyFont="1" applyAlignment="1">
      <alignment horizontal="right" vertical="center"/>
      <protection/>
    </xf>
    <xf numFmtId="0" fontId="5" fillId="0" borderId="0" xfId="48" applyFont="1" applyBorder="1" applyAlignment="1">
      <alignment horizontal="center" vertical="center"/>
      <protection/>
    </xf>
    <xf numFmtId="0" fontId="0" fillId="0" borderId="0" xfId="48" applyBorder="1" applyAlignment="1">
      <alignment vertical="center"/>
      <protection/>
    </xf>
    <xf numFmtId="49" fontId="6" fillId="0" borderId="0" xfId="48" applyNumberFormat="1" applyFont="1" applyBorder="1" applyAlignment="1">
      <alignment horizontal="center" vertical="center"/>
      <protection/>
    </xf>
    <xf numFmtId="0" fontId="0" fillId="0" borderId="0" xfId="48" applyFont="1" applyBorder="1" applyAlignment="1">
      <alignment vertical="center"/>
      <protection/>
    </xf>
    <xf numFmtId="0" fontId="5" fillId="0" borderId="0" xfId="48" applyFont="1" applyAlignment="1">
      <alignment vertical="center"/>
      <protection/>
    </xf>
    <xf numFmtId="0" fontId="0" fillId="0" borderId="0" xfId="48" applyBorder="1" applyAlignment="1">
      <alignment horizontal="center" vertical="center"/>
      <protection/>
    </xf>
    <xf numFmtId="0" fontId="0" fillId="0" borderId="0" xfId="48" applyAlignment="1">
      <alignment horizontal="center" vertical="center"/>
      <protection/>
    </xf>
    <xf numFmtId="0" fontId="1" fillId="0" borderId="0" xfId="48" applyFont="1" applyAlignment="1">
      <alignment vertical="center"/>
      <protection/>
    </xf>
    <xf numFmtId="0" fontId="1" fillId="0" borderId="0" xfId="48" applyFont="1" applyAlignment="1" quotePrefix="1">
      <alignment vertical="center"/>
      <protection/>
    </xf>
    <xf numFmtId="0" fontId="1" fillId="0" borderId="0" xfId="48" applyFont="1" applyBorder="1" applyAlignment="1">
      <alignment vertical="center"/>
      <protection/>
    </xf>
    <xf numFmtId="0" fontId="0" fillId="33" borderId="10" xfId="48" applyFont="1" applyFill="1" applyBorder="1" applyAlignment="1">
      <alignment vertical="center"/>
      <protection/>
    </xf>
    <xf numFmtId="0" fontId="0" fillId="33" borderId="11" xfId="48" applyFont="1" applyFill="1" applyBorder="1" applyAlignment="1">
      <alignment vertical="center"/>
      <protection/>
    </xf>
    <xf numFmtId="0" fontId="0" fillId="33" borderId="11" xfId="48" applyFont="1" applyFill="1" applyBorder="1" applyAlignment="1" quotePrefix="1">
      <alignment vertical="center"/>
      <protection/>
    </xf>
    <xf numFmtId="164" fontId="0" fillId="33" borderId="11" xfId="48" applyNumberFormat="1" applyFont="1" applyFill="1" applyBorder="1" applyAlignment="1">
      <alignment vertical="center"/>
      <protection/>
    </xf>
    <xf numFmtId="0" fontId="0" fillId="33" borderId="12" xfId="48" applyFont="1" applyFill="1" applyBorder="1" applyAlignment="1">
      <alignment vertical="center"/>
      <protection/>
    </xf>
    <xf numFmtId="0" fontId="0" fillId="0" borderId="0" xfId="48" applyFont="1" applyAlignment="1">
      <alignment vertical="center"/>
      <protection/>
    </xf>
    <xf numFmtId="0" fontId="0" fillId="33" borderId="13" xfId="48" applyFont="1" applyFill="1" applyBorder="1" applyAlignment="1">
      <alignment vertical="center"/>
      <protection/>
    </xf>
    <xf numFmtId="0" fontId="0" fillId="0" borderId="14" xfId="48" applyFont="1" applyBorder="1">
      <alignment/>
      <protection/>
    </xf>
    <xf numFmtId="0" fontId="0" fillId="0" borderId="15" xfId="48" applyFont="1" applyBorder="1">
      <alignment/>
      <protection/>
    </xf>
    <xf numFmtId="0" fontId="0" fillId="0" borderId="16" xfId="48" applyFont="1" applyBorder="1">
      <alignment/>
      <protection/>
    </xf>
    <xf numFmtId="0" fontId="0" fillId="33" borderId="17" xfId="48" applyFill="1" applyBorder="1" applyAlignment="1">
      <alignment vertical="center"/>
      <protection/>
    </xf>
    <xf numFmtId="0" fontId="0" fillId="0" borderId="18" xfId="48" applyFont="1" applyBorder="1">
      <alignment/>
      <protection/>
    </xf>
    <xf numFmtId="0" fontId="7" fillId="0" borderId="0" xfId="48" applyFont="1" applyFill="1" applyBorder="1" applyAlignment="1" quotePrefix="1">
      <alignment horizontal="center" vertical="center"/>
      <protection/>
    </xf>
    <xf numFmtId="0" fontId="0" fillId="0" borderId="0" xfId="48" applyFont="1" applyBorder="1">
      <alignment/>
      <protection/>
    </xf>
    <xf numFmtId="0" fontId="0" fillId="34" borderId="0" xfId="48" applyFont="1" applyFill="1" applyBorder="1">
      <alignment/>
      <protection/>
    </xf>
    <xf numFmtId="0" fontId="8" fillId="34" borderId="0" xfId="48" applyFont="1" applyFill="1" applyBorder="1" applyAlignment="1">
      <alignment horizontal="center" vertical="center"/>
      <protection/>
    </xf>
    <xf numFmtId="0" fontId="0" fillId="0" borderId="19" xfId="48" applyFont="1" applyBorder="1">
      <alignment/>
      <protection/>
    </xf>
    <xf numFmtId="0" fontId="7" fillId="0" borderId="0" xfId="48" applyFont="1" applyFill="1" applyBorder="1" applyAlignment="1">
      <alignment horizontal="center" vertical="center"/>
      <protection/>
    </xf>
    <xf numFmtId="0" fontId="4" fillId="0" borderId="0" xfId="48" applyFont="1" applyFill="1" applyBorder="1" applyAlignment="1">
      <alignment horizontal="center" vertical="center"/>
      <protection/>
    </xf>
    <xf numFmtId="0" fontId="0" fillId="0" borderId="19" xfId="48" applyBorder="1" applyAlignment="1">
      <alignment vertical="center"/>
      <protection/>
    </xf>
    <xf numFmtId="0" fontId="0" fillId="0" borderId="20" xfId="48" applyFont="1" applyBorder="1">
      <alignment/>
      <protection/>
    </xf>
    <xf numFmtId="0" fontId="0" fillId="0" borderId="21" xfId="48" applyFont="1" applyBorder="1">
      <alignment/>
      <protection/>
    </xf>
    <xf numFmtId="0" fontId="0" fillId="0" borderId="22" xfId="48" applyFont="1" applyBorder="1">
      <alignment/>
      <protection/>
    </xf>
    <xf numFmtId="0" fontId="9" fillId="0" borderId="0" xfId="48" applyFont="1" applyFill="1" applyBorder="1" applyAlignment="1">
      <alignment horizontal="center" vertical="center"/>
      <protection/>
    </xf>
    <xf numFmtId="0" fontId="9" fillId="0" borderId="0" xfId="48" applyFont="1" applyBorder="1" applyAlignment="1">
      <alignment horizontal="center" vertical="center"/>
      <protection/>
    </xf>
    <xf numFmtId="0" fontId="0" fillId="0" borderId="0" xfId="48" applyFont="1">
      <alignment/>
      <protection/>
    </xf>
    <xf numFmtId="0" fontId="0" fillId="0" borderId="23" xfId="48" applyFont="1" applyBorder="1">
      <alignment/>
      <protection/>
    </xf>
    <xf numFmtId="0" fontId="0" fillId="0" borderId="24" xfId="48" applyFont="1" applyBorder="1">
      <alignment/>
      <protection/>
    </xf>
    <xf numFmtId="0" fontId="0" fillId="0" borderId="25" xfId="48" applyFont="1" applyBorder="1">
      <alignment/>
      <protection/>
    </xf>
    <xf numFmtId="0" fontId="0" fillId="33" borderId="0" xfId="48" applyFont="1" applyFill="1" applyBorder="1" applyAlignment="1">
      <alignment vertical="center"/>
      <protection/>
    </xf>
    <xf numFmtId="0" fontId="0" fillId="33" borderId="0" xfId="48" applyFill="1" applyBorder="1" applyAlignment="1">
      <alignment vertical="center"/>
      <protection/>
    </xf>
    <xf numFmtId="0" fontId="4" fillId="33" borderId="0" xfId="48" applyFont="1" applyFill="1" applyBorder="1" applyAlignment="1">
      <alignment horizontal="left" vertical="center"/>
      <protection/>
    </xf>
    <xf numFmtId="0" fontId="0" fillId="33" borderId="0" xfId="48" applyFont="1" applyFill="1" applyBorder="1" applyAlignment="1">
      <alignment vertical="center"/>
      <protection/>
    </xf>
    <xf numFmtId="0" fontId="0" fillId="33" borderId="13" xfId="48" applyFill="1" applyBorder="1" applyAlignment="1">
      <alignment vertical="center"/>
      <protection/>
    </xf>
    <xf numFmtId="0" fontId="0" fillId="35" borderId="26" xfId="48" applyFont="1" applyFill="1" applyBorder="1" applyAlignment="1">
      <alignment vertical="center"/>
      <protection/>
    </xf>
    <xf numFmtId="0" fontId="0" fillId="35" borderId="27" xfId="48" applyFont="1" applyFill="1" applyBorder="1" applyAlignment="1">
      <alignment vertical="center"/>
      <protection/>
    </xf>
    <xf numFmtId="0" fontId="0" fillId="35" borderId="28" xfId="48" applyFont="1" applyFill="1" applyBorder="1" applyAlignment="1">
      <alignment vertical="center"/>
      <protection/>
    </xf>
    <xf numFmtId="1" fontId="0" fillId="33" borderId="0" xfId="48" applyNumberFormat="1" applyFont="1" applyFill="1" applyBorder="1" applyAlignment="1">
      <alignment vertical="center"/>
      <protection/>
    </xf>
    <xf numFmtId="0" fontId="0" fillId="33" borderId="13" xfId="48" applyFont="1" applyFill="1" applyBorder="1" applyAlignment="1">
      <alignment vertical="center"/>
      <protection/>
    </xf>
    <xf numFmtId="0" fontId="4" fillId="35" borderId="29" xfId="48" applyFont="1" applyFill="1" applyBorder="1" applyAlignment="1">
      <alignment horizontal="center" vertical="center"/>
      <protection/>
    </xf>
    <xf numFmtId="0" fontId="4" fillId="35" borderId="30" xfId="48" applyFont="1" applyFill="1" applyBorder="1" applyAlignment="1">
      <alignment horizontal="center" vertical="center"/>
      <protection/>
    </xf>
    <xf numFmtId="0" fontId="4" fillId="35" borderId="31" xfId="48" applyFont="1" applyFill="1" applyBorder="1" applyAlignment="1">
      <alignment horizontal="center" vertical="center"/>
      <protection/>
    </xf>
    <xf numFmtId="0" fontId="0" fillId="33" borderId="17" xfId="48" applyFont="1" applyFill="1" applyBorder="1" applyAlignment="1">
      <alignment vertical="center"/>
      <protection/>
    </xf>
    <xf numFmtId="0" fontId="0" fillId="0" borderId="0" xfId="48" applyFont="1">
      <alignment/>
      <protection/>
    </xf>
    <xf numFmtId="49" fontId="0" fillId="0" borderId="32" xfId="48" applyNumberFormat="1" applyFont="1" applyBorder="1" applyAlignment="1">
      <alignment vertical="center"/>
      <protection/>
    </xf>
    <xf numFmtId="164" fontId="0" fillId="0" borderId="33" xfId="48" applyNumberFormat="1" applyFont="1" applyBorder="1" applyAlignment="1">
      <alignment vertical="center"/>
      <protection/>
    </xf>
    <xf numFmtId="1" fontId="0" fillId="0" borderId="19" xfId="48" applyNumberFormat="1" applyFont="1" applyBorder="1" applyAlignment="1">
      <alignment vertical="center"/>
      <protection/>
    </xf>
    <xf numFmtId="1" fontId="0" fillId="0" borderId="18" xfId="48" applyNumberFormat="1" applyFont="1" applyBorder="1" applyAlignment="1">
      <alignment vertical="center"/>
      <protection/>
    </xf>
    <xf numFmtId="1" fontId="0" fillId="0" borderId="0" xfId="48" applyNumberFormat="1" applyFont="1" applyBorder="1" applyAlignment="1">
      <alignment vertical="center"/>
      <protection/>
    </xf>
    <xf numFmtId="0" fontId="0" fillId="0" borderId="19" xfId="48" applyFont="1" applyBorder="1" applyAlignment="1">
      <alignment vertical="center"/>
      <protection/>
    </xf>
    <xf numFmtId="49" fontId="0" fillId="0" borderId="34" xfId="48" applyNumberFormat="1" applyFont="1" applyBorder="1" applyAlignment="1">
      <alignment vertical="center"/>
      <protection/>
    </xf>
    <xf numFmtId="164" fontId="0" fillId="0" borderId="35" xfId="48" applyNumberFormat="1" applyFont="1" applyBorder="1" applyAlignment="1">
      <alignment vertical="center"/>
      <protection/>
    </xf>
    <xf numFmtId="1" fontId="0" fillId="0" borderId="25" xfId="48" applyNumberFormat="1" applyFont="1" applyBorder="1" applyAlignment="1">
      <alignment vertical="center"/>
      <protection/>
    </xf>
    <xf numFmtId="1" fontId="0" fillId="0" borderId="23" xfId="48" applyNumberFormat="1" applyFont="1" applyBorder="1" applyAlignment="1">
      <alignment vertical="center"/>
      <protection/>
    </xf>
    <xf numFmtId="1" fontId="0" fillId="0" borderId="24" xfId="48" applyNumberFormat="1" applyFont="1" applyBorder="1" applyAlignment="1">
      <alignment vertical="center"/>
      <protection/>
    </xf>
    <xf numFmtId="0" fontId="0" fillId="0" borderId="25" xfId="48" applyFont="1" applyBorder="1" applyAlignment="1">
      <alignment vertical="center"/>
      <protection/>
    </xf>
    <xf numFmtId="0" fontId="0" fillId="33" borderId="36" xfId="48" applyFill="1" applyBorder="1" applyAlignment="1">
      <alignment vertical="center"/>
      <protection/>
    </xf>
    <xf numFmtId="0" fontId="0" fillId="33" borderId="37" xfId="48" applyFill="1" applyBorder="1" applyAlignment="1">
      <alignment vertical="center"/>
      <protection/>
    </xf>
    <xf numFmtId="0" fontId="0" fillId="33" borderId="38" xfId="48" applyFill="1" applyBorder="1" applyAlignment="1">
      <alignment vertical="center"/>
      <protection/>
    </xf>
    <xf numFmtId="0" fontId="0" fillId="0" borderId="0" xfId="48" applyAlignment="1">
      <alignment horizontal="center"/>
      <protection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vertical="center"/>
    </xf>
    <xf numFmtId="164" fontId="0" fillId="0" borderId="19" xfId="0" applyNumberFormat="1" applyFont="1" applyFill="1" applyBorder="1" applyAlignment="1">
      <alignment vertical="center"/>
    </xf>
    <xf numFmtId="164" fontId="0" fillId="0" borderId="33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33" xfId="0" applyNumberFormat="1" applyFont="1" applyBorder="1" applyAlignment="1">
      <alignment vertical="center"/>
    </xf>
    <xf numFmtId="164" fontId="0" fillId="0" borderId="19" xfId="0" applyNumberFormat="1" applyFont="1" applyBorder="1" applyAlignment="1">
      <alignment vertical="center"/>
    </xf>
    <xf numFmtId="164" fontId="0" fillId="0" borderId="17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164" fontId="17" fillId="0" borderId="33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33" xfId="0" applyBorder="1" applyAlignment="1">
      <alignment vertical="center"/>
    </xf>
    <xf numFmtId="164" fontId="17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 quotePrefix="1">
      <alignment vertical="center"/>
    </xf>
    <xf numFmtId="0" fontId="25" fillId="0" borderId="0" xfId="0" applyFont="1" applyAlignment="1">
      <alignment horizontal="center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164" fontId="0" fillId="0" borderId="39" xfId="0" applyNumberFormat="1" applyFont="1" applyFill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26" fillId="0" borderId="0" xfId="0" applyFont="1" applyAlignment="1">
      <alignment horizontal="center"/>
    </xf>
    <xf numFmtId="0" fontId="0" fillId="0" borderId="37" xfId="0" applyFill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1" xfId="0" applyFill="1" applyBorder="1" applyAlignment="1">
      <alignment vertical="center"/>
    </xf>
    <xf numFmtId="0" fontId="0" fillId="0" borderId="40" xfId="0" applyFill="1" applyBorder="1" applyAlignment="1">
      <alignment vertical="center"/>
    </xf>
    <xf numFmtId="164" fontId="0" fillId="0" borderId="38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4" fillId="34" borderId="42" xfId="0" applyFont="1" applyFill="1" applyBorder="1" applyAlignment="1">
      <alignment horizontal="center" vertical="center"/>
    </xf>
    <xf numFmtId="0" fontId="4" fillId="34" borderId="30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0" fillId="34" borderId="31" xfId="0" applyFont="1" applyFill="1" applyBorder="1" applyAlignment="1">
      <alignment horizontal="center" vertical="center"/>
    </xf>
    <xf numFmtId="0" fontId="4" fillId="34" borderId="30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4" fillId="34" borderId="4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2" fillId="0" borderId="33" xfId="0" applyFont="1" applyFill="1" applyBorder="1" applyAlignment="1">
      <alignment horizontal="center" vertical="center"/>
    </xf>
    <xf numFmtId="164" fontId="24" fillId="0" borderId="33" xfId="0" applyNumberFormat="1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31" fillId="0" borderId="48" xfId="0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31" fillId="0" borderId="40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33" fillId="0" borderId="0" xfId="48" applyFont="1" applyBorder="1" applyAlignment="1">
      <alignment horizontal="center" vertical="center"/>
      <protection/>
    </xf>
    <xf numFmtId="49" fontId="33" fillId="0" borderId="0" xfId="48" applyNumberFormat="1" applyFont="1" applyBorder="1" applyAlignment="1">
      <alignment horizontal="center" vertical="center"/>
      <protection/>
    </xf>
    <xf numFmtId="0" fontId="0" fillId="33" borderId="49" xfId="0" applyFill="1" applyBorder="1" applyAlignment="1">
      <alignment/>
    </xf>
    <xf numFmtId="0" fontId="0" fillId="33" borderId="50" xfId="0" applyFill="1" applyBorder="1" applyAlignment="1">
      <alignment/>
    </xf>
    <xf numFmtId="0" fontId="0" fillId="33" borderId="51" xfId="0" applyFill="1" applyBorder="1" applyAlignment="1">
      <alignment/>
    </xf>
    <xf numFmtId="0" fontId="0" fillId="36" borderId="49" xfId="0" applyFill="1" applyBorder="1" applyAlignment="1">
      <alignment/>
    </xf>
    <xf numFmtId="0" fontId="0" fillId="36" borderId="50" xfId="0" applyFill="1" applyBorder="1" applyAlignment="1">
      <alignment/>
    </xf>
    <xf numFmtId="0" fontId="0" fillId="36" borderId="51" xfId="0" applyFill="1" applyBorder="1" applyAlignment="1">
      <alignment/>
    </xf>
    <xf numFmtId="0" fontId="0" fillId="0" borderId="44" xfId="0" applyBorder="1" applyAlignment="1">
      <alignment/>
    </xf>
    <xf numFmtId="0" fontId="4" fillId="0" borderId="45" xfId="0" applyFont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13" xfId="0" applyFont="1" applyBorder="1" applyAlignment="1">
      <alignment vertical="center"/>
    </xf>
    <xf numFmtId="0" fontId="0" fillId="0" borderId="18" xfId="0" applyBorder="1" applyAlignment="1">
      <alignment/>
    </xf>
    <xf numFmtId="0" fontId="21" fillId="0" borderId="13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0" fillId="0" borderId="36" xfId="0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45" xfId="0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164" fontId="0" fillId="0" borderId="52" xfId="0" applyNumberFormat="1" applyFont="1" applyBorder="1" applyAlignment="1">
      <alignment vertical="center"/>
    </xf>
    <xf numFmtId="0" fontId="0" fillId="37" borderId="53" xfId="0" applyFont="1" applyFill="1" applyBorder="1" applyAlignment="1">
      <alignment horizontal="center" vertical="center"/>
    </xf>
    <xf numFmtId="0" fontId="0" fillId="37" borderId="54" xfId="0" applyFont="1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vertical="center"/>
    </xf>
    <xf numFmtId="164" fontId="4" fillId="0" borderId="33" xfId="0" applyNumberFormat="1" applyFont="1" applyBorder="1" applyAlignment="1">
      <alignment horizontal="center" vertical="center"/>
    </xf>
    <xf numFmtId="164" fontId="4" fillId="0" borderId="17" xfId="0" applyNumberFormat="1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0" xfId="0" applyFill="1" applyAlignment="1">
      <alignment/>
    </xf>
    <xf numFmtId="0" fontId="15" fillId="0" borderId="0" xfId="0" applyFont="1" applyAlignment="1">
      <alignment horizontal="left" vertical="top"/>
    </xf>
    <xf numFmtId="0" fontId="15" fillId="0" borderId="0" xfId="0" applyFont="1" applyAlignment="1">
      <alignment horizontal="right"/>
    </xf>
    <xf numFmtId="0" fontId="14" fillId="0" borderId="0" xfId="48" applyFont="1" applyFill="1" applyBorder="1" applyAlignment="1">
      <alignment horizontal="center" vertical="top"/>
      <protection/>
    </xf>
    <xf numFmtId="0" fontId="40" fillId="0" borderId="0" xfId="0" applyFont="1" applyAlignment="1">
      <alignment horizontal="center"/>
    </xf>
    <xf numFmtId="0" fontId="27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37" borderId="55" xfId="0" applyFont="1" applyFill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9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41" fillId="0" borderId="0" xfId="0" applyFont="1" applyAlignment="1">
      <alignment horizontal="right"/>
    </xf>
    <xf numFmtId="0" fontId="0" fillId="0" borderId="14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56" xfId="0" applyBorder="1" applyAlignment="1">
      <alignment vertical="center"/>
    </xf>
    <xf numFmtId="0" fontId="0" fillId="0" borderId="24" xfId="0" applyBorder="1" applyAlignment="1">
      <alignment vertical="center"/>
    </xf>
    <xf numFmtId="0" fontId="17" fillId="0" borderId="24" xfId="0" applyFont="1" applyBorder="1" applyAlignment="1">
      <alignment horizontal="center" vertical="center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0" fontId="4" fillId="0" borderId="59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4" fillId="0" borderId="31" xfId="0" applyFont="1" applyBorder="1" applyAlignment="1">
      <alignment horizontal="center" vertical="center"/>
    </xf>
    <xf numFmtId="0" fontId="0" fillId="0" borderId="59" xfId="0" applyBorder="1" applyAlignment="1">
      <alignment vertical="center"/>
    </xf>
    <xf numFmtId="0" fontId="0" fillId="0" borderId="43" xfId="0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38" xfId="0" applyBorder="1" applyAlignment="1">
      <alignment vertical="center"/>
    </xf>
    <xf numFmtId="0" fontId="4" fillId="0" borderId="39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164" fontId="0" fillId="0" borderId="52" xfId="0" applyNumberFormat="1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35" fillId="0" borderId="0" xfId="0" applyFont="1" applyFill="1" applyBorder="1" applyAlignment="1" quotePrefix="1">
      <alignment horizontal="left" vertical="center"/>
    </xf>
    <xf numFmtId="0" fontId="35" fillId="0" borderId="0" xfId="0" applyFont="1" applyFill="1" applyBorder="1" applyAlignment="1">
      <alignment horizontal="right" vertical="center"/>
    </xf>
    <xf numFmtId="0" fontId="33" fillId="0" borderId="0" xfId="48" applyFont="1" applyFill="1" applyBorder="1" applyAlignment="1">
      <alignment horizontal="center"/>
      <protection/>
    </xf>
    <xf numFmtId="0" fontId="0" fillId="0" borderId="16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25" fillId="0" borderId="0" xfId="0" applyFont="1" applyAlignment="1">
      <alignment horizontal="right"/>
    </xf>
    <xf numFmtId="0" fontId="25" fillId="0" borderId="0" xfId="0" applyFont="1" applyAlignment="1">
      <alignment horizontal="center" vertical="top"/>
    </xf>
    <xf numFmtId="164" fontId="30" fillId="0" borderId="33" xfId="0" applyNumberFormat="1" applyFont="1" applyBorder="1" applyAlignment="1">
      <alignment horizontal="center" vertical="center"/>
    </xf>
    <xf numFmtId="0" fontId="13" fillId="0" borderId="32" xfId="48" applyNumberFormat="1" applyFont="1" applyBorder="1" applyAlignment="1">
      <alignment horizontal="center" vertical="center"/>
      <protection/>
    </xf>
    <xf numFmtId="0" fontId="5" fillId="0" borderId="0" xfId="48" applyFont="1" applyAlignment="1">
      <alignment horizontal="center" vertical="center"/>
      <protection/>
    </xf>
    <xf numFmtId="164" fontId="24" fillId="0" borderId="19" xfId="0" applyNumberFormat="1" applyFont="1" applyBorder="1" applyAlignment="1">
      <alignment horizontal="center" vertical="center"/>
    </xf>
    <xf numFmtId="164" fontId="4" fillId="0" borderId="19" xfId="0" applyNumberFormat="1" applyFont="1" applyBorder="1" applyAlignment="1">
      <alignment horizontal="center" vertical="center"/>
    </xf>
    <xf numFmtId="164" fontId="42" fillId="0" borderId="17" xfId="0" applyNumberFormat="1" applyFont="1" applyBorder="1" applyAlignment="1">
      <alignment horizontal="center" vertical="center"/>
    </xf>
    <xf numFmtId="164" fontId="24" fillId="0" borderId="17" xfId="0" applyNumberFormat="1" applyFont="1" applyBorder="1" applyAlignment="1">
      <alignment horizontal="center" vertical="center"/>
    </xf>
    <xf numFmtId="0" fontId="28" fillId="0" borderId="33" xfId="0" applyNumberFormat="1" applyFont="1" applyBorder="1" applyAlignment="1">
      <alignment horizontal="center" vertical="center"/>
    </xf>
    <xf numFmtId="0" fontId="28" fillId="0" borderId="47" xfId="0" applyNumberFormat="1" applyFont="1" applyBorder="1" applyAlignment="1">
      <alignment horizontal="center" vertical="center"/>
    </xf>
    <xf numFmtId="0" fontId="29" fillId="0" borderId="33" xfId="0" applyNumberFormat="1" applyFont="1" applyBorder="1" applyAlignment="1">
      <alignment horizontal="center" vertical="center"/>
    </xf>
    <xf numFmtId="0" fontId="25" fillId="0" borderId="0" xfId="0" applyFont="1" applyAlignment="1">
      <alignment horizontal="left" vertical="top"/>
    </xf>
    <xf numFmtId="0" fontId="0" fillId="0" borderId="0" xfId="0" applyAlignment="1">
      <alignment horizontal="center" vertical="top"/>
    </xf>
    <xf numFmtId="49" fontId="36" fillId="0" borderId="13" xfId="0" applyNumberFormat="1" applyFont="1" applyBorder="1" applyAlignment="1">
      <alignment horizontal="right" vertical="center"/>
    </xf>
    <xf numFmtId="49" fontId="37" fillId="0" borderId="0" xfId="0" applyNumberFormat="1" applyFont="1" applyBorder="1" applyAlignment="1">
      <alignment horizontal="right" vertical="center"/>
    </xf>
    <xf numFmtId="49" fontId="36" fillId="0" borderId="0" xfId="0" applyNumberFormat="1" applyFont="1" applyBorder="1" applyAlignment="1">
      <alignment horizontal="right" vertical="center"/>
    </xf>
    <xf numFmtId="0" fontId="0" fillId="0" borderId="37" xfId="0" applyBorder="1" applyAlignment="1">
      <alignment/>
    </xf>
    <xf numFmtId="0" fontId="0" fillId="0" borderId="39" xfId="0" applyBorder="1" applyAlignment="1">
      <alignment/>
    </xf>
    <xf numFmtId="0" fontId="38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0" fontId="29" fillId="0" borderId="47" xfId="0" applyNumberFormat="1" applyFont="1" applyBorder="1" applyAlignment="1">
      <alignment horizontal="center" vertical="center"/>
    </xf>
    <xf numFmtId="164" fontId="0" fillId="0" borderId="33" xfId="48" applyNumberFormat="1" applyFont="1" applyBorder="1" applyAlignment="1">
      <alignment vertical="center"/>
      <protection/>
    </xf>
    <xf numFmtId="164" fontId="0" fillId="0" borderId="35" xfId="48" applyNumberFormat="1" applyFont="1" applyBorder="1" applyAlignment="1">
      <alignment vertical="center"/>
      <protection/>
    </xf>
    <xf numFmtId="0" fontId="16" fillId="0" borderId="0" xfId="0" applyFont="1" applyAlignment="1">
      <alignment horizontal="right"/>
    </xf>
    <xf numFmtId="164" fontId="17" fillId="0" borderId="33" xfId="0" applyNumberFormat="1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164" fontId="0" fillId="0" borderId="40" xfId="0" applyNumberFormat="1" applyFont="1" applyFill="1" applyBorder="1" applyAlignment="1">
      <alignment vertical="center"/>
    </xf>
    <xf numFmtId="164" fontId="0" fillId="0" borderId="19" xfId="0" applyNumberFormat="1" applyFont="1" applyBorder="1" applyAlignment="1">
      <alignment vertical="center"/>
    </xf>
    <xf numFmtId="164" fontId="0" fillId="0" borderId="19" xfId="0" applyNumberFormat="1" applyFont="1" applyBorder="1" applyAlignment="1">
      <alignment horizontal="center" vertical="center"/>
    </xf>
    <xf numFmtId="164" fontId="17" fillId="0" borderId="19" xfId="0" applyNumberFormat="1" applyFont="1" applyBorder="1" applyAlignment="1">
      <alignment horizontal="center" vertical="center"/>
    </xf>
    <xf numFmtId="164" fontId="0" fillId="0" borderId="39" xfId="0" applyNumberFormat="1" applyFont="1" applyFill="1" applyBorder="1" applyAlignment="1">
      <alignment vertical="center"/>
    </xf>
    <xf numFmtId="164" fontId="11" fillId="0" borderId="33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0" fontId="15" fillId="0" borderId="0" xfId="0" applyFont="1" applyAlignment="1">
      <alignment horizontal="right" vertical="top"/>
    </xf>
    <xf numFmtId="0" fontId="43" fillId="0" borderId="0" xfId="0" applyFont="1" applyAlignment="1">
      <alignment horizontal="center"/>
    </xf>
    <xf numFmtId="164" fontId="17" fillId="0" borderId="19" xfId="0" applyNumberFormat="1" applyFont="1" applyFill="1" applyBorder="1" applyAlignment="1">
      <alignment horizontal="center" vertical="center"/>
    </xf>
    <xf numFmtId="164" fontId="24" fillId="0" borderId="17" xfId="0" applyNumberFormat="1" applyFont="1" applyFill="1" applyBorder="1" applyAlignment="1">
      <alignment horizontal="center" vertical="center"/>
    </xf>
    <xf numFmtId="164" fontId="4" fillId="0" borderId="19" xfId="0" applyNumberFormat="1" applyFont="1" applyFill="1" applyBorder="1" applyAlignment="1">
      <alignment horizontal="center" vertical="center"/>
    </xf>
    <xf numFmtId="164" fontId="24" fillId="0" borderId="19" xfId="0" applyNumberFormat="1" applyFont="1" applyFill="1" applyBorder="1" applyAlignment="1">
      <alignment horizontal="center" vertical="center"/>
    </xf>
    <xf numFmtId="164" fontId="42" fillId="0" borderId="17" xfId="0" applyNumberFormat="1" applyFont="1" applyFill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164" fontId="11" fillId="0" borderId="17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33" fillId="0" borderId="0" xfId="48" applyFont="1" applyFill="1" applyBorder="1" applyAlignment="1">
      <alignment horizontal="center" vertical="center"/>
      <protection/>
    </xf>
    <xf numFmtId="0" fontId="11" fillId="0" borderId="0" xfId="48" applyFont="1" applyFill="1" applyBorder="1" applyAlignment="1">
      <alignment horizontal="center" vertical="center"/>
      <protection/>
    </xf>
    <xf numFmtId="164" fontId="0" fillId="0" borderId="33" xfId="48" applyNumberFormat="1" applyFont="1" applyFill="1" applyBorder="1" applyAlignment="1">
      <alignment vertical="center"/>
      <protection/>
    </xf>
    <xf numFmtId="1" fontId="0" fillId="0" borderId="19" xfId="48" applyNumberFormat="1" applyFont="1" applyFill="1" applyBorder="1" applyAlignment="1">
      <alignment vertical="center"/>
      <protection/>
    </xf>
    <xf numFmtId="164" fontId="44" fillId="0" borderId="33" xfId="48" applyNumberFormat="1" applyFont="1" applyBorder="1" applyAlignment="1">
      <alignment vertical="center"/>
      <protection/>
    </xf>
    <xf numFmtId="164" fontId="44" fillId="0" borderId="33" xfId="48" applyNumberFormat="1" applyFont="1" applyFill="1" applyBorder="1" applyAlignment="1">
      <alignment vertical="center"/>
      <protection/>
    </xf>
    <xf numFmtId="164" fontId="10" fillId="0" borderId="0" xfId="48" applyNumberFormat="1" applyFont="1" applyBorder="1" applyAlignment="1">
      <alignment horizontal="center" vertical="center"/>
      <protection/>
    </xf>
    <xf numFmtId="0" fontId="41" fillId="0" borderId="0" xfId="0" applyFont="1" applyAlignment="1">
      <alignment horizontal="left"/>
    </xf>
    <xf numFmtId="0" fontId="16" fillId="0" borderId="0" xfId="0" applyFont="1" applyAlignment="1">
      <alignment/>
    </xf>
    <xf numFmtId="164" fontId="4" fillId="0" borderId="33" xfId="0" applyNumberFormat="1" applyFont="1" applyBorder="1" applyAlignment="1">
      <alignment horizontal="center" vertical="center"/>
    </xf>
    <xf numFmtId="164" fontId="4" fillId="0" borderId="19" xfId="0" applyNumberFormat="1" applyFont="1" applyBorder="1" applyAlignment="1">
      <alignment horizontal="center" vertical="center"/>
    </xf>
    <xf numFmtId="0" fontId="38" fillId="0" borderId="18" xfId="48" applyFont="1" applyBorder="1" applyAlignment="1">
      <alignment horizontal="center" vertical="center"/>
      <protection/>
    </xf>
    <xf numFmtId="0" fontId="38" fillId="0" borderId="0" xfId="48" applyFont="1" applyBorder="1" applyAlignment="1">
      <alignment horizontal="center" vertical="center"/>
      <protection/>
    </xf>
    <xf numFmtId="0" fontId="38" fillId="0" borderId="19" xfId="48" applyFont="1" applyBorder="1" applyAlignment="1">
      <alignment horizontal="center" vertical="center"/>
      <protection/>
    </xf>
    <xf numFmtId="49" fontId="25" fillId="0" borderId="0" xfId="0" applyNumberFormat="1" applyFont="1" applyBorder="1" applyAlignment="1">
      <alignment horizontal="center" vertical="center"/>
    </xf>
    <xf numFmtId="49" fontId="25" fillId="0" borderId="0" xfId="0" applyNumberFormat="1" applyFont="1" applyBorder="1" applyAlignment="1">
      <alignment horizontal="center" vertical="center"/>
    </xf>
    <xf numFmtId="49" fontId="25" fillId="0" borderId="13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top"/>
    </xf>
    <xf numFmtId="0" fontId="25" fillId="0" borderId="0" xfId="0" applyFont="1" applyAlignment="1">
      <alignment horizontal="left"/>
    </xf>
    <xf numFmtId="0" fontId="0" fillId="0" borderId="0" xfId="0" applyAlignment="1">
      <alignment horizontal="left" vertical="top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right" vertical="center"/>
    </xf>
    <xf numFmtId="0" fontId="25" fillId="0" borderId="0" xfId="0" applyFont="1" applyAlignment="1">
      <alignment horizontal="right" vertical="top"/>
    </xf>
    <xf numFmtId="0" fontId="46" fillId="0" borderId="0" xfId="0" applyFont="1" applyAlignment="1">
      <alignment horizontal="center" vertical="center"/>
    </xf>
    <xf numFmtId="0" fontId="28" fillId="0" borderId="33" xfId="0" applyNumberFormat="1" applyFont="1" applyFill="1" applyBorder="1" applyAlignment="1">
      <alignment horizontal="center" vertical="center"/>
    </xf>
    <xf numFmtId="164" fontId="17" fillId="0" borderId="33" xfId="0" applyNumberFormat="1" applyFont="1" applyFill="1" applyBorder="1" applyAlignment="1">
      <alignment horizontal="center" vertical="center"/>
    </xf>
    <xf numFmtId="0" fontId="5" fillId="0" borderId="0" xfId="48" applyFont="1" applyAlignment="1">
      <alignment horizontal="left" vertical="center"/>
      <protection/>
    </xf>
    <xf numFmtId="0" fontId="0" fillId="0" borderId="24" xfId="0" applyBorder="1" applyAlignment="1">
      <alignment/>
    </xf>
    <xf numFmtId="0" fontId="1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164" fontId="0" fillId="0" borderId="62" xfId="0" applyNumberFormat="1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63" xfId="0" applyFont="1" applyBorder="1" applyAlignment="1">
      <alignment horizontal="center" vertical="center"/>
    </xf>
    <xf numFmtId="0" fontId="0" fillId="38" borderId="14" xfId="0" applyFont="1" applyFill="1" applyBorder="1" applyAlignment="1">
      <alignment/>
    </xf>
    <xf numFmtId="0" fontId="0" fillId="38" borderId="16" xfId="0" applyFont="1" applyFill="1" applyBorder="1" applyAlignment="1">
      <alignment/>
    </xf>
    <xf numFmtId="0" fontId="0" fillId="38" borderId="23" xfId="0" applyFont="1" applyFill="1" applyBorder="1" applyAlignment="1">
      <alignment/>
    </xf>
    <xf numFmtId="0" fontId="0" fillId="38" borderId="25" xfId="0" applyFont="1" applyFill="1" applyBorder="1" applyAlignment="1">
      <alignment/>
    </xf>
    <xf numFmtId="0" fontId="45" fillId="0" borderId="0" xfId="0" applyFont="1" applyBorder="1" applyAlignment="1">
      <alignment horizontal="center"/>
    </xf>
    <xf numFmtId="0" fontId="4" fillId="0" borderId="46" xfId="0" applyFont="1" applyBorder="1" applyAlignment="1">
      <alignment horizontal="center" vertical="center"/>
    </xf>
    <xf numFmtId="164" fontId="0" fillId="0" borderId="17" xfId="0" applyNumberFormat="1" applyFont="1" applyFill="1" applyBorder="1" applyAlignment="1">
      <alignment vertical="center"/>
    </xf>
    <xf numFmtId="164" fontId="17" fillId="0" borderId="17" xfId="0" applyNumberFormat="1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0" fontId="49" fillId="0" borderId="0" xfId="0" applyFont="1" applyBorder="1" applyAlignment="1">
      <alignment horizontal="left" vertical="center"/>
    </xf>
    <xf numFmtId="164" fontId="24" fillId="0" borderId="19" xfId="0" applyNumberFormat="1" applyFont="1" applyBorder="1" applyAlignment="1" quotePrefix="1">
      <alignment horizontal="left" vertical="center"/>
    </xf>
    <xf numFmtId="164" fontId="4" fillId="0" borderId="19" xfId="0" applyNumberFormat="1" applyFont="1" applyBorder="1" applyAlignment="1" quotePrefix="1">
      <alignment horizontal="center" vertical="center"/>
    </xf>
    <xf numFmtId="0" fontId="0" fillId="0" borderId="64" xfId="0" applyBorder="1" applyAlignment="1">
      <alignment/>
    </xf>
    <xf numFmtId="0" fontId="0" fillId="0" borderId="60" xfId="0" applyBorder="1" applyAlignment="1">
      <alignment/>
    </xf>
    <xf numFmtId="164" fontId="24" fillId="0" borderId="65" xfId="0" applyNumberFormat="1" applyFont="1" applyBorder="1" applyAlignment="1" quotePrefix="1">
      <alignment horizontal="left" vertical="center"/>
    </xf>
    <xf numFmtId="164" fontId="4" fillId="0" borderId="65" xfId="0" applyNumberFormat="1" applyFont="1" applyBorder="1" applyAlignment="1" quotePrefix="1">
      <alignment horizontal="center" vertical="center"/>
    </xf>
    <xf numFmtId="49" fontId="36" fillId="0" borderId="13" xfId="0" applyNumberFormat="1" applyFont="1" applyBorder="1" applyAlignment="1">
      <alignment horizontal="left" vertical="center"/>
    </xf>
    <xf numFmtId="49" fontId="37" fillId="0" borderId="0" xfId="0" applyNumberFormat="1" applyFont="1" applyBorder="1" applyAlignment="1">
      <alignment horizontal="left" vertical="center"/>
    </xf>
    <xf numFmtId="49" fontId="36" fillId="0" borderId="0" xfId="0" applyNumberFormat="1" applyFont="1" applyBorder="1" applyAlignment="1">
      <alignment horizontal="left" vertical="center"/>
    </xf>
    <xf numFmtId="49" fontId="39" fillId="0" borderId="0" xfId="0" applyNumberFormat="1" applyFont="1" applyBorder="1" applyAlignment="1">
      <alignment horizontal="left" vertical="center"/>
    </xf>
    <xf numFmtId="0" fontId="0" fillId="34" borderId="15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66" xfId="0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68" xfId="0" applyBorder="1" applyAlignment="1">
      <alignment vertical="center"/>
    </xf>
    <xf numFmtId="0" fontId="49" fillId="0" borderId="68" xfId="0" applyFont="1" applyBorder="1" applyAlignment="1">
      <alignment horizontal="left" vertical="center"/>
    </xf>
    <xf numFmtId="164" fontId="24" fillId="0" borderId="69" xfId="0" applyNumberFormat="1" applyFont="1" applyBorder="1" applyAlignment="1" quotePrefix="1">
      <alignment horizontal="left" vertical="center"/>
    </xf>
    <xf numFmtId="0" fontId="0" fillId="34" borderId="16" xfId="0" applyFont="1" applyFill="1" applyBorder="1" applyAlignment="1">
      <alignment/>
    </xf>
    <xf numFmtId="164" fontId="17" fillId="0" borderId="19" xfId="0" applyNumberFormat="1" applyFont="1" applyBorder="1" applyAlignment="1" quotePrefix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/>
    </xf>
    <xf numFmtId="0" fontId="25" fillId="0" borderId="0" xfId="0" applyFont="1" applyAlignment="1">
      <alignment horizontal="center" vertical="center"/>
    </xf>
    <xf numFmtId="0" fontId="0" fillId="33" borderId="17" xfId="48" applyFont="1" applyFill="1" applyBorder="1" applyAlignment="1">
      <alignment vertical="center"/>
      <protection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4" fillId="0" borderId="33" xfId="0" applyNumberFormat="1" applyFont="1" applyBorder="1" applyAlignment="1">
      <alignment horizontal="center" vertical="center"/>
    </xf>
    <xf numFmtId="164" fontId="24" fillId="0" borderId="33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left" vertical="top"/>
    </xf>
    <xf numFmtId="0" fontId="0" fillId="38" borderId="15" xfId="0" applyFont="1" applyFill="1" applyBorder="1" applyAlignment="1">
      <alignment/>
    </xf>
    <xf numFmtId="0" fontId="0" fillId="38" borderId="18" xfId="0" applyFont="1" applyFill="1" applyBorder="1" applyAlignment="1">
      <alignment/>
    </xf>
    <xf numFmtId="0" fontId="0" fillId="38" borderId="0" xfId="0" applyFont="1" applyFill="1" applyBorder="1" applyAlignment="1">
      <alignment/>
    </xf>
    <xf numFmtId="0" fontId="0" fillId="38" borderId="19" xfId="0" applyFont="1" applyFill="1" applyBorder="1" applyAlignment="1">
      <alignment/>
    </xf>
    <xf numFmtId="0" fontId="51" fillId="0" borderId="0" xfId="0" applyFont="1" applyBorder="1" applyAlignment="1">
      <alignment horizontal="center" vertical="center"/>
    </xf>
    <xf numFmtId="0" fontId="0" fillId="38" borderId="24" xfId="0" applyFont="1" applyFill="1" applyBorder="1" applyAlignment="1">
      <alignment/>
    </xf>
    <xf numFmtId="0" fontId="0" fillId="0" borderId="0" xfId="0" applyFill="1" applyAlignment="1">
      <alignment vertical="center"/>
    </xf>
    <xf numFmtId="49" fontId="6" fillId="0" borderId="0" xfId="48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70" xfId="0" applyBorder="1" applyAlignment="1">
      <alignment/>
    </xf>
    <xf numFmtId="0" fontId="11" fillId="0" borderId="0" xfId="0" applyFont="1" applyAlignment="1">
      <alignment vertical="center"/>
    </xf>
    <xf numFmtId="0" fontId="0" fillId="0" borderId="71" xfId="0" applyFill="1" applyBorder="1" applyAlignment="1">
      <alignment vertical="center"/>
    </xf>
    <xf numFmtId="0" fontId="0" fillId="0" borderId="72" xfId="48" applyFont="1" applyFill="1" applyBorder="1" applyAlignment="1">
      <alignment vertical="center"/>
      <protection/>
    </xf>
    <xf numFmtId="0" fontId="0" fillId="0" borderId="73" xfId="0" applyFill="1" applyBorder="1" applyAlignment="1">
      <alignment vertical="center"/>
    </xf>
    <xf numFmtId="0" fontId="0" fillId="0" borderId="74" xfId="0" applyFill="1" applyBorder="1" applyAlignment="1">
      <alignment vertical="center"/>
    </xf>
    <xf numFmtId="0" fontId="0" fillId="0" borderId="0" xfId="48" applyFont="1" applyFill="1" applyBorder="1" applyAlignment="1">
      <alignment vertical="center"/>
      <protection/>
    </xf>
    <xf numFmtId="0" fontId="0" fillId="34" borderId="0" xfId="48" applyFont="1" applyFill="1" applyBorder="1" applyAlignment="1">
      <alignment vertical="center"/>
      <protection/>
    </xf>
    <xf numFmtId="0" fontId="0" fillId="34" borderId="0" xfId="48" applyFill="1" applyBorder="1" applyAlignment="1">
      <alignment vertical="center"/>
      <protection/>
    </xf>
    <xf numFmtId="0" fontId="0" fillId="0" borderId="75" xfId="0" applyFill="1" applyBorder="1" applyAlignment="1">
      <alignment vertical="center"/>
    </xf>
    <xf numFmtId="49" fontId="37" fillId="0" borderId="0" xfId="0" applyNumberFormat="1" applyFont="1" applyFill="1" applyBorder="1" applyAlignment="1">
      <alignment horizontal="left" vertical="center"/>
    </xf>
    <xf numFmtId="49" fontId="36" fillId="0" borderId="0" xfId="0" applyNumberFormat="1" applyFont="1" applyFill="1" applyBorder="1" applyAlignment="1">
      <alignment horizontal="left" vertical="center"/>
    </xf>
    <xf numFmtId="164" fontId="4" fillId="0" borderId="65" xfId="0" applyNumberFormat="1" applyFont="1" applyFill="1" applyBorder="1" applyAlignment="1" quotePrefix="1">
      <alignment horizontal="center" vertical="center"/>
    </xf>
    <xf numFmtId="164" fontId="4" fillId="0" borderId="19" xfId="0" applyNumberFormat="1" applyFont="1" applyFill="1" applyBorder="1" applyAlignment="1" quotePrefix="1">
      <alignment horizontal="center" vertical="center"/>
    </xf>
    <xf numFmtId="0" fontId="0" fillId="0" borderId="0" xfId="48" applyFill="1" applyBorder="1" applyAlignment="1">
      <alignment vertical="center"/>
      <protection/>
    </xf>
    <xf numFmtId="0" fontId="5" fillId="0" borderId="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164" fontId="0" fillId="0" borderId="65" xfId="0" applyNumberFormat="1" applyFont="1" applyFill="1" applyBorder="1" applyAlignment="1">
      <alignment horizontal="left" vertical="center"/>
    </xf>
    <xf numFmtId="164" fontId="0" fillId="0" borderId="19" xfId="0" applyNumberFormat="1" applyFont="1" applyFill="1" applyBorder="1" applyAlignment="1">
      <alignment horizontal="left" vertical="center"/>
    </xf>
    <xf numFmtId="0" fontId="0" fillId="0" borderId="17" xfId="0" applyFont="1" applyFill="1" applyBorder="1" applyAlignment="1">
      <alignment vertical="center"/>
    </xf>
    <xf numFmtId="0" fontId="52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49" fontId="39" fillId="0" borderId="0" xfId="0" applyNumberFormat="1" applyFont="1" applyFill="1" applyBorder="1" applyAlignment="1">
      <alignment horizontal="left" vertical="center"/>
    </xf>
    <xf numFmtId="164" fontId="17" fillId="0" borderId="19" xfId="0" applyNumberFormat="1" applyFont="1" applyFill="1" applyBorder="1" applyAlignment="1" quotePrefix="1">
      <alignment horizontal="center" vertical="center"/>
    </xf>
    <xf numFmtId="0" fontId="0" fillId="0" borderId="76" xfId="0" applyFont="1" applyBorder="1" applyAlignment="1">
      <alignment vertical="center"/>
    </xf>
    <xf numFmtId="0" fontId="0" fillId="0" borderId="77" xfId="0" applyFont="1" applyBorder="1" applyAlignment="1">
      <alignment vertical="center"/>
    </xf>
    <xf numFmtId="0" fontId="0" fillId="0" borderId="78" xfId="0" applyFont="1" applyBorder="1" applyAlignment="1">
      <alignment vertical="center"/>
    </xf>
    <xf numFmtId="0" fontId="54" fillId="0" borderId="0" xfId="0" applyFont="1" applyAlignment="1">
      <alignment/>
    </xf>
    <xf numFmtId="0" fontId="54" fillId="0" borderId="0" xfId="0" applyFont="1" applyBorder="1" applyAlignment="1">
      <alignment/>
    </xf>
    <xf numFmtId="0" fontId="17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54" fillId="0" borderId="0" xfId="0" applyFont="1" applyFill="1" applyAlignment="1">
      <alignment/>
    </xf>
    <xf numFmtId="0" fontId="54" fillId="0" borderId="0" xfId="0" applyFont="1" applyAlignment="1">
      <alignment/>
    </xf>
    <xf numFmtId="0" fontId="54" fillId="0" borderId="0" xfId="0" applyFont="1" applyFill="1" applyBorder="1" applyAlignment="1">
      <alignment/>
    </xf>
    <xf numFmtId="0" fontId="54" fillId="0" borderId="0" xfId="0" applyFont="1" applyAlignment="1">
      <alignment horizontal="center"/>
    </xf>
    <xf numFmtId="0" fontId="54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0" fontId="54" fillId="0" borderId="0" xfId="0" applyFont="1" applyFill="1" applyAlignment="1" quotePrefix="1">
      <alignment/>
    </xf>
    <xf numFmtId="49" fontId="49" fillId="0" borderId="0" xfId="0" applyNumberFormat="1" applyFont="1" applyBorder="1" applyAlignment="1">
      <alignment horizontal="right" vertical="center"/>
    </xf>
    <xf numFmtId="0" fontId="54" fillId="0" borderId="0" xfId="0" applyFont="1" applyAlignment="1" quotePrefix="1">
      <alignment horizontal="right"/>
    </xf>
    <xf numFmtId="0" fontId="0" fillId="38" borderId="79" xfId="0" applyFont="1" applyFill="1" applyBorder="1" applyAlignment="1">
      <alignment/>
    </xf>
    <xf numFmtId="0" fontId="54" fillId="0" borderId="0" xfId="0" applyFont="1" applyBorder="1" applyAlignment="1">
      <alignment/>
    </xf>
    <xf numFmtId="0" fontId="54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164" fontId="54" fillId="0" borderId="0" xfId="0" applyNumberFormat="1" applyFont="1" applyAlignment="1">
      <alignment/>
    </xf>
    <xf numFmtId="0" fontId="0" fillId="0" borderId="80" xfId="0" applyFont="1" applyFill="1" applyBorder="1" applyAlignment="1">
      <alignment vertical="center"/>
    </xf>
    <xf numFmtId="0" fontId="4" fillId="34" borderId="81" xfId="0" applyFont="1" applyFill="1" applyBorder="1" applyAlignment="1">
      <alignment horizontal="center" vertical="center"/>
    </xf>
    <xf numFmtId="0" fontId="4" fillId="34" borderId="82" xfId="0" applyFont="1" applyFill="1" applyBorder="1" applyAlignment="1">
      <alignment horizontal="center" vertical="center"/>
    </xf>
    <xf numFmtId="0" fontId="54" fillId="34" borderId="54" xfId="0" applyFont="1" applyFill="1" applyBorder="1" applyAlignment="1">
      <alignment vertical="center"/>
    </xf>
    <xf numFmtId="0" fontId="0" fillId="34" borderId="54" xfId="0" applyFont="1" applyFill="1" applyBorder="1" applyAlignment="1">
      <alignment horizontal="center" vertical="center"/>
    </xf>
    <xf numFmtId="0" fontId="4" fillId="34" borderId="54" xfId="0" applyFont="1" applyFill="1" applyBorder="1" applyAlignment="1">
      <alignment horizontal="center" vertical="center"/>
    </xf>
    <xf numFmtId="0" fontId="4" fillId="35" borderId="83" xfId="0" applyFont="1" applyFill="1" applyBorder="1" applyAlignment="1">
      <alignment horizontal="center" vertical="center"/>
    </xf>
    <xf numFmtId="0" fontId="4" fillId="35" borderId="82" xfId="0" applyFont="1" applyFill="1" applyBorder="1" applyAlignment="1">
      <alignment horizontal="center" vertical="center"/>
    </xf>
    <xf numFmtId="0" fontId="4" fillId="35" borderId="54" xfId="0" applyFont="1" applyFill="1" applyBorder="1" applyAlignment="1">
      <alignment horizontal="center" vertical="center"/>
    </xf>
    <xf numFmtId="49" fontId="16" fillId="0" borderId="84" xfId="0" applyNumberFormat="1" applyFont="1" applyBorder="1" applyAlignment="1">
      <alignment horizontal="center" vertical="center"/>
    </xf>
    <xf numFmtId="0" fontId="4" fillId="35" borderId="85" xfId="0" applyFont="1" applyFill="1" applyBorder="1" applyAlignment="1">
      <alignment horizontal="center" vertical="center"/>
    </xf>
    <xf numFmtId="0" fontId="0" fillId="34" borderId="86" xfId="0" applyFont="1" applyFill="1" applyBorder="1" applyAlignment="1">
      <alignment horizontal="center" vertical="center"/>
    </xf>
    <xf numFmtId="164" fontId="0" fillId="0" borderId="62" xfId="0" applyNumberFormat="1" applyFont="1" applyFill="1" applyBorder="1" applyAlignment="1">
      <alignment horizontal="center" vertical="center"/>
    </xf>
    <xf numFmtId="0" fontId="54" fillId="0" borderId="0" xfId="0" applyFont="1" applyBorder="1" applyAlignment="1">
      <alignment horizontal="left" vertical="center" indent="1"/>
    </xf>
    <xf numFmtId="0" fontId="54" fillId="0" borderId="0" xfId="0" applyFont="1" applyBorder="1" applyAlignment="1">
      <alignment vertical="center"/>
    </xf>
    <xf numFmtId="0" fontId="54" fillId="0" borderId="0" xfId="0" applyFont="1" applyBorder="1" applyAlignment="1">
      <alignment horizontal="center" vertical="center"/>
    </xf>
    <xf numFmtId="0" fontId="54" fillId="0" borderId="17" xfId="0" applyFont="1" applyBorder="1" applyAlignment="1">
      <alignment vertical="center"/>
    </xf>
    <xf numFmtId="0" fontId="0" fillId="0" borderId="87" xfId="0" applyFont="1" applyBorder="1" applyAlignment="1">
      <alignment vertical="center"/>
    </xf>
    <xf numFmtId="0" fontId="0" fillId="0" borderId="62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0" fontId="0" fillId="0" borderId="84" xfId="0" applyBorder="1" applyAlignment="1">
      <alignment horizontal="center" vertical="center"/>
    </xf>
    <xf numFmtId="164" fontId="0" fillId="0" borderId="62" xfId="0" applyNumberFormat="1" applyFont="1" applyBorder="1" applyAlignment="1">
      <alignment vertical="center"/>
    </xf>
    <xf numFmtId="1" fontId="0" fillId="0" borderId="65" xfId="0" applyNumberFormat="1" applyFont="1" applyBorder="1" applyAlignment="1">
      <alignment vertical="center"/>
    </xf>
    <xf numFmtId="164" fontId="0" fillId="0" borderId="62" xfId="0" applyNumberFormat="1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54" fillId="0" borderId="0" xfId="0" applyFont="1" applyBorder="1" applyAlignment="1">
      <alignment vertical="center"/>
    </xf>
    <xf numFmtId="0" fontId="54" fillId="0" borderId="0" xfId="0" applyFont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0" fontId="47" fillId="0" borderId="84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59" fillId="0" borderId="87" xfId="0" applyFont="1" applyBorder="1" applyAlignment="1">
      <alignment horizontal="center" vertical="center"/>
    </xf>
    <xf numFmtId="164" fontId="12" fillId="0" borderId="62" xfId="0" applyNumberFormat="1" applyFont="1" applyBorder="1" applyAlignment="1">
      <alignment horizontal="center" vertical="center"/>
    </xf>
    <xf numFmtId="1" fontId="12" fillId="0" borderId="88" xfId="0" applyNumberFormat="1" applyFont="1" applyFill="1" applyBorder="1" applyAlignment="1">
      <alignment horizontal="center" vertical="center"/>
    </xf>
    <xf numFmtId="0" fontId="47" fillId="0" borderId="84" xfId="0" applyFont="1" applyFill="1" applyBorder="1" applyAlignment="1" quotePrefix="1">
      <alignment horizontal="center" vertical="center"/>
    </xf>
    <xf numFmtId="0" fontId="29" fillId="0" borderId="47" xfId="0" applyFont="1" applyBorder="1" applyAlignment="1">
      <alignment horizontal="center" vertical="center"/>
    </xf>
    <xf numFmtId="164" fontId="30" fillId="0" borderId="62" xfId="0" applyNumberFormat="1" applyFont="1" applyFill="1" applyBorder="1" applyAlignment="1">
      <alignment horizontal="center" vertical="center"/>
    </xf>
    <xf numFmtId="164" fontId="4" fillId="0" borderId="62" xfId="0" applyNumberFormat="1" applyFont="1" applyFill="1" applyBorder="1" applyAlignment="1">
      <alignment horizontal="center" vertical="center"/>
    </xf>
    <xf numFmtId="0" fontId="60" fillId="0" borderId="0" xfId="0" applyFont="1" applyBorder="1" applyAlignment="1">
      <alignment horizontal="left" vertical="center" indent="1"/>
    </xf>
    <xf numFmtId="0" fontId="22" fillId="0" borderId="62" xfId="0" applyFont="1" applyFill="1" applyBorder="1" applyAlignment="1">
      <alignment horizontal="center" vertical="center"/>
    </xf>
    <xf numFmtId="0" fontId="60" fillId="0" borderId="0" xfId="0" applyFont="1" applyBorder="1" applyAlignment="1">
      <alignment horizontal="left" vertical="center" indent="1"/>
    </xf>
    <xf numFmtId="0" fontId="20" fillId="0" borderId="84" xfId="0" applyFont="1" applyFill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164" fontId="0" fillId="0" borderId="63" xfId="0" applyNumberFormat="1" applyFont="1" applyBorder="1" applyAlignment="1">
      <alignment horizontal="center" vertical="center"/>
    </xf>
    <xf numFmtId="0" fontId="54" fillId="0" borderId="37" xfId="0" applyFont="1" applyBorder="1" applyAlignment="1">
      <alignment horizontal="left" vertical="center"/>
    </xf>
    <xf numFmtId="0" fontId="54" fillId="0" borderId="37" xfId="0" applyFont="1" applyBorder="1" applyAlignment="1">
      <alignment vertical="center"/>
    </xf>
    <xf numFmtId="0" fontId="54" fillId="0" borderId="38" xfId="0" applyFont="1" applyBorder="1" applyAlignment="1">
      <alignment vertical="center"/>
    </xf>
    <xf numFmtId="0" fontId="0" fillId="0" borderId="89" xfId="0" applyFont="1" applyBorder="1" applyAlignment="1">
      <alignment vertical="center"/>
    </xf>
    <xf numFmtId="0" fontId="0" fillId="0" borderId="63" xfId="0" applyFont="1" applyBorder="1" applyAlignment="1">
      <alignment vertical="center"/>
    </xf>
    <xf numFmtId="1" fontId="0" fillId="0" borderId="37" xfId="0" applyNumberFormat="1" applyFont="1" applyBorder="1" applyAlignment="1">
      <alignment vertical="center"/>
    </xf>
    <xf numFmtId="0" fontId="0" fillId="0" borderId="90" xfId="0" applyFont="1" applyFill="1" applyBorder="1" applyAlignment="1">
      <alignment vertical="center"/>
    </xf>
    <xf numFmtId="164" fontId="0" fillId="0" borderId="63" xfId="0" applyNumberFormat="1" applyFont="1" applyBorder="1" applyAlignment="1">
      <alignment vertical="center"/>
    </xf>
    <xf numFmtId="1" fontId="0" fillId="0" borderId="64" xfId="0" applyNumberFormat="1" applyFont="1" applyBorder="1" applyAlignment="1">
      <alignment vertical="center"/>
    </xf>
    <xf numFmtId="164" fontId="5" fillId="0" borderId="33" xfId="48" applyNumberFormat="1" applyFont="1" applyBorder="1" applyAlignment="1">
      <alignment horizontal="center" vertical="center"/>
      <protection/>
    </xf>
    <xf numFmtId="164" fontId="5" fillId="0" borderId="33" xfId="48" applyNumberFormat="1" applyFont="1" applyFill="1" applyBorder="1" applyAlignment="1">
      <alignment horizontal="center" vertical="center"/>
      <protection/>
    </xf>
    <xf numFmtId="1" fontId="5" fillId="0" borderId="19" xfId="48" applyNumberFormat="1" applyFont="1" applyFill="1" applyBorder="1" applyAlignment="1">
      <alignment horizontal="center" vertical="center"/>
      <protection/>
    </xf>
    <xf numFmtId="164" fontId="61" fillId="0" borderId="33" xfId="48" applyNumberFormat="1" applyFont="1" applyBorder="1" applyAlignment="1">
      <alignment horizontal="center" vertical="center"/>
      <protection/>
    </xf>
    <xf numFmtId="164" fontId="5" fillId="0" borderId="33" xfId="48" applyNumberFormat="1" applyFont="1" applyFill="1" applyBorder="1" applyAlignment="1">
      <alignment horizontal="center" vertical="center"/>
      <protection/>
    </xf>
    <xf numFmtId="1" fontId="5" fillId="0" borderId="19" xfId="48" applyNumberFormat="1" applyFont="1" applyFill="1" applyBorder="1" applyAlignment="1">
      <alignment horizontal="center" vertical="center"/>
      <protection/>
    </xf>
    <xf numFmtId="49" fontId="13" fillId="0" borderId="32" xfId="48" applyNumberFormat="1" applyFont="1" applyBorder="1" applyAlignment="1">
      <alignment horizontal="center" vertical="center"/>
      <protection/>
    </xf>
    <xf numFmtId="0" fontId="13" fillId="0" borderId="32" xfId="48" applyNumberFormat="1" applyFont="1" applyBorder="1" applyAlignment="1">
      <alignment horizontal="center" vertical="center"/>
      <protection/>
    </xf>
    <xf numFmtId="49" fontId="39" fillId="0" borderId="13" xfId="0" applyNumberFormat="1" applyFont="1" applyBorder="1" applyAlignment="1">
      <alignment horizontal="left" vertical="center"/>
    </xf>
    <xf numFmtId="49" fontId="39" fillId="0" borderId="0" xfId="0" applyNumberFormat="1" applyFont="1" applyBorder="1" applyAlignment="1">
      <alignment horizontal="left" vertical="center"/>
    </xf>
    <xf numFmtId="164" fontId="17" fillId="0" borderId="65" xfId="0" applyNumberFormat="1" applyFont="1" applyBorder="1" applyAlignment="1" quotePrefix="1">
      <alignment horizontal="center" vertical="center"/>
    </xf>
    <xf numFmtId="164" fontId="42" fillId="0" borderId="19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63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24" fillId="0" borderId="19" xfId="0" applyNumberFormat="1" applyFont="1" applyBorder="1" applyAlignment="1">
      <alignment horizontal="center" vertical="center"/>
    </xf>
    <xf numFmtId="0" fontId="13" fillId="0" borderId="32" xfId="48" applyNumberFormat="1" applyFont="1" applyFill="1" applyBorder="1" applyAlignment="1">
      <alignment horizontal="center" vertical="center"/>
      <protection/>
    </xf>
    <xf numFmtId="164" fontId="108" fillId="0" borderId="33" xfId="0" applyNumberFormat="1" applyFont="1" applyBorder="1" applyAlignment="1">
      <alignment horizontal="center" vertical="center"/>
    </xf>
    <xf numFmtId="49" fontId="39" fillId="0" borderId="13" xfId="0" applyNumberFormat="1" applyFont="1" applyBorder="1" applyAlignment="1">
      <alignment horizontal="center" vertical="center"/>
    </xf>
    <xf numFmtId="164" fontId="42" fillId="0" borderId="19" xfId="0" applyNumberFormat="1" applyFont="1" applyBorder="1" applyAlignment="1">
      <alignment horizontal="center" vertical="center"/>
    </xf>
    <xf numFmtId="164" fontId="11" fillId="0" borderId="19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19" xfId="0" applyFont="1" applyBorder="1" applyAlignment="1">
      <alignment/>
    </xf>
    <xf numFmtId="0" fontId="0" fillId="0" borderId="13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49" fontId="39" fillId="0" borderId="0" xfId="0" applyNumberFormat="1" applyFont="1" applyBorder="1" applyAlignment="1">
      <alignment horizontal="right" vertical="center"/>
    </xf>
    <xf numFmtId="49" fontId="0" fillId="0" borderId="36" xfId="0" applyNumberFormat="1" applyFont="1" applyBorder="1" applyAlignment="1">
      <alignment vertical="center"/>
    </xf>
    <xf numFmtId="164" fontId="0" fillId="0" borderId="39" xfId="0" applyNumberFormat="1" applyFont="1" applyFill="1" applyBorder="1" applyAlignment="1">
      <alignment vertical="center"/>
    </xf>
    <xf numFmtId="49" fontId="0" fillId="0" borderId="37" xfId="0" applyNumberFormat="1" applyFont="1" applyBorder="1" applyAlignment="1">
      <alignment vertical="center"/>
    </xf>
    <xf numFmtId="49" fontId="36" fillId="0" borderId="0" xfId="0" applyNumberFormat="1" applyFont="1" applyBorder="1" applyAlignment="1">
      <alignment horizontal="center" vertical="center"/>
    </xf>
    <xf numFmtId="0" fontId="0" fillId="0" borderId="66" xfId="0" applyFont="1" applyFill="1" applyBorder="1" applyAlignment="1">
      <alignment vertical="center"/>
    </xf>
    <xf numFmtId="0" fontId="0" fillId="0" borderId="67" xfId="0" applyFont="1" applyFill="1" applyBorder="1" applyAlignment="1">
      <alignment vertical="center"/>
    </xf>
    <xf numFmtId="0" fontId="0" fillId="0" borderId="68" xfId="0" applyFont="1" applyFill="1" applyBorder="1" applyAlignment="1">
      <alignment vertical="center"/>
    </xf>
    <xf numFmtId="0" fontId="0" fillId="0" borderId="68" xfId="0" applyFont="1" applyFill="1" applyBorder="1" applyAlignment="1">
      <alignment horizontal="left" vertical="center"/>
    </xf>
    <xf numFmtId="164" fontId="0" fillId="0" borderId="69" xfId="0" applyNumberFormat="1" applyFont="1" applyFill="1" applyBorder="1" applyAlignment="1">
      <alignment horizontal="left" vertical="center"/>
    </xf>
    <xf numFmtId="49" fontId="36" fillId="0" borderId="13" xfId="0" applyNumberFormat="1" applyFont="1" applyFill="1" applyBorder="1" applyAlignment="1">
      <alignment horizontal="left" vertical="center"/>
    </xf>
    <xf numFmtId="0" fontId="0" fillId="0" borderId="13" xfId="0" applyFont="1" applyFill="1" applyBorder="1" applyAlignment="1">
      <alignment vertical="center"/>
    </xf>
    <xf numFmtId="0" fontId="62" fillId="0" borderId="18" xfId="48" applyFont="1" applyBorder="1" applyAlignment="1">
      <alignment horizontal="center" vertical="center"/>
      <protection/>
    </xf>
    <xf numFmtId="0" fontId="62" fillId="0" borderId="0" xfId="48" applyFont="1" applyBorder="1" applyAlignment="1">
      <alignment horizontal="center" vertical="center"/>
      <protection/>
    </xf>
    <xf numFmtId="0" fontId="62" fillId="0" borderId="19" xfId="48" applyFont="1" applyBorder="1" applyAlignment="1">
      <alignment horizontal="center" vertical="center"/>
      <protection/>
    </xf>
    <xf numFmtId="0" fontId="62" fillId="0" borderId="18" xfId="48" applyFont="1" applyBorder="1" applyAlignment="1">
      <alignment horizontal="center" vertical="center"/>
      <protection/>
    </xf>
    <xf numFmtId="0" fontId="62" fillId="0" borderId="0" xfId="48" applyFont="1" applyBorder="1" applyAlignment="1">
      <alignment horizontal="center" vertical="center"/>
      <protection/>
    </xf>
    <xf numFmtId="0" fontId="62" fillId="0" borderId="19" xfId="48" applyFont="1" applyBorder="1" applyAlignment="1">
      <alignment horizontal="center" vertical="center"/>
      <protection/>
    </xf>
    <xf numFmtId="0" fontId="42" fillId="0" borderId="18" xfId="47" applyFont="1" applyBorder="1" applyAlignment="1">
      <alignment horizontal="center" vertical="center"/>
      <protection/>
    </xf>
    <xf numFmtId="0" fontId="42" fillId="0" borderId="0" xfId="47" applyFont="1" applyBorder="1" applyAlignment="1">
      <alignment horizontal="center" vertical="center"/>
      <protection/>
    </xf>
    <xf numFmtId="0" fontId="42" fillId="0" borderId="19" xfId="47" applyFont="1" applyBorder="1" applyAlignment="1">
      <alignment horizontal="center" vertical="center"/>
      <protection/>
    </xf>
    <xf numFmtId="0" fontId="30" fillId="0" borderId="18" xfId="48" applyFont="1" applyBorder="1" applyAlignment="1">
      <alignment horizontal="center" vertical="center"/>
      <protection/>
    </xf>
    <xf numFmtId="0" fontId="30" fillId="0" borderId="0" xfId="48" applyFont="1" applyBorder="1" applyAlignment="1">
      <alignment horizontal="center" vertical="center"/>
      <protection/>
    </xf>
    <xf numFmtId="0" fontId="30" fillId="0" borderId="19" xfId="48" applyFont="1" applyBorder="1" applyAlignment="1">
      <alignment horizontal="center" vertical="center"/>
      <protection/>
    </xf>
    <xf numFmtId="0" fontId="4" fillId="0" borderId="18" xfId="48" applyFont="1" applyFill="1" applyBorder="1" applyAlignment="1">
      <alignment horizontal="center" vertical="center"/>
      <protection/>
    </xf>
    <xf numFmtId="0" fontId="4" fillId="0" borderId="0" xfId="48" applyFont="1" applyFill="1" applyBorder="1" applyAlignment="1">
      <alignment horizontal="center" vertical="center"/>
      <protection/>
    </xf>
    <xf numFmtId="0" fontId="4" fillId="0" borderId="19" xfId="48" applyFont="1" applyFill="1" applyBorder="1" applyAlignment="1">
      <alignment horizontal="center" vertical="center"/>
      <protection/>
    </xf>
    <xf numFmtId="0" fontId="12" fillId="35" borderId="27" xfId="48" applyFont="1" applyFill="1" applyBorder="1" applyAlignment="1">
      <alignment horizontal="center" vertical="center"/>
      <protection/>
    </xf>
    <xf numFmtId="0" fontId="12" fillId="35" borderId="27" xfId="48" applyFont="1" applyFill="1" applyBorder="1" applyAlignment="1" quotePrefix="1">
      <alignment horizontal="center" vertical="center"/>
      <protection/>
    </xf>
    <xf numFmtId="0" fontId="4" fillId="35" borderId="91" xfId="48" applyFont="1" applyFill="1" applyBorder="1" applyAlignment="1">
      <alignment horizontal="center" vertical="center"/>
      <protection/>
    </xf>
    <xf numFmtId="0" fontId="4" fillId="35" borderId="92" xfId="48" applyFont="1" applyFill="1" applyBorder="1" applyAlignment="1">
      <alignment horizontal="center" vertical="center"/>
      <protection/>
    </xf>
    <xf numFmtId="0" fontId="4" fillId="35" borderId="93" xfId="48" applyFont="1" applyFill="1" applyBorder="1" applyAlignment="1">
      <alignment horizontal="center" vertical="center"/>
      <protection/>
    </xf>
    <xf numFmtId="0" fontId="22" fillId="0" borderId="53" xfId="0" applyFont="1" applyFill="1" applyBorder="1" applyAlignment="1">
      <alignment horizontal="center" vertical="center"/>
    </xf>
    <xf numFmtId="0" fontId="22" fillId="0" borderId="86" xfId="0" applyFont="1" applyFill="1" applyBorder="1" applyAlignment="1">
      <alignment horizontal="center" vertical="center"/>
    </xf>
    <xf numFmtId="0" fontId="30" fillId="33" borderId="50" xfId="0" applyFont="1" applyFill="1" applyBorder="1" applyAlignment="1">
      <alignment horizontal="center" vertical="center"/>
    </xf>
    <xf numFmtId="0" fontId="18" fillId="0" borderId="54" xfId="0" applyFont="1" applyFill="1" applyBorder="1" applyAlignment="1">
      <alignment horizontal="center" vertical="center"/>
    </xf>
    <xf numFmtId="0" fontId="18" fillId="0" borderId="55" xfId="0" applyFont="1" applyFill="1" applyBorder="1" applyAlignment="1">
      <alignment horizontal="center" vertical="center"/>
    </xf>
    <xf numFmtId="0" fontId="22" fillId="33" borderId="53" xfId="0" applyFont="1" applyFill="1" applyBorder="1" applyAlignment="1">
      <alignment horizontal="center" vertical="center"/>
    </xf>
    <xf numFmtId="0" fontId="22" fillId="33" borderId="86" xfId="0" applyFont="1" applyFill="1" applyBorder="1" applyAlignment="1">
      <alignment horizontal="center" vertical="center"/>
    </xf>
    <xf numFmtId="0" fontId="18" fillId="33" borderId="53" xfId="0" applyFont="1" applyFill="1" applyBorder="1" applyAlignment="1">
      <alignment horizontal="center" vertical="center"/>
    </xf>
    <xf numFmtId="0" fontId="18" fillId="33" borderId="55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7" fillId="0" borderId="94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18" fillId="0" borderId="95" xfId="0" applyFont="1" applyFill="1" applyBorder="1" applyAlignment="1">
      <alignment horizontal="center" vertical="center"/>
    </xf>
    <xf numFmtId="0" fontId="22" fillId="33" borderId="55" xfId="0" applyFont="1" applyFill="1" applyBorder="1" applyAlignment="1">
      <alignment horizontal="center" vertical="center"/>
    </xf>
    <xf numFmtId="0" fontId="17" fillId="0" borderId="13" xfId="0" applyFont="1" applyBorder="1" applyAlignment="1">
      <alignment horizontal="center"/>
    </xf>
    <xf numFmtId="0" fontId="17" fillId="0" borderId="65" xfId="0" applyFont="1" applyBorder="1" applyAlignment="1">
      <alignment horizontal="center"/>
    </xf>
    <xf numFmtId="0" fontId="18" fillId="33" borderId="95" xfId="0" applyFont="1" applyFill="1" applyBorder="1" applyAlignment="1">
      <alignment horizontal="center" vertical="center"/>
    </xf>
    <xf numFmtId="0" fontId="22" fillId="0" borderId="55" xfId="0" applyFont="1" applyFill="1" applyBorder="1" applyAlignment="1">
      <alignment horizontal="center" vertical="center"/>
    </xf>
    <xf numFmtId="0" fontId="18" fillId="34" borderId="53" xfId="0" applyFont="1" applyFill="1" applyBorder="1" applyAlignment="1">
      <alignment horizontal="center" vertical="center"/>
    </xf>
    <xf numFmtId="0" fontId="18" fillId="34" borderId="85" xfId="0" applyFont="1" applyFill="1" applyBorder="1" applyAlignment="1">
      <alignment horizontal="center" vertical="center"/>
    </xf>
    <xf numFmtId="0" fontId="18" fillId="34" borderId="54" xfId="0" applyFont="1" applyFill="1" applyBorder="1" applyAlignment="1">
      <alignment horizontal="center" vertical="center"/>
    </xf>
    <xf numFmtId="0" fontId="18" fillId="34" borderId="55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57" fillId="34" borderId="96" xfId="0" applyFont="1" applyFill="1" applyBorder="1" applyAlignment="1">
      <alignment horizontal="center" vertical="center"/>
    </xf>
    <xf numFmtId="0" fontId="57" fillId="34" borderId="50" xfId="0" applyFont="1" applyFill="1" applyBorder="1" applyAlignment="1">
      <alignment horizontal="center" vertical="center"/>
    </xf>
    <xf numFmtId="0" fontId="57" fillId="34" borderId="51" xfId="0" applyFont="1" applyFill="1" applyBorder="1" applyAlignment="1">
      <alignment horizontal="center" vertical="center"/>
    </xf>
    <xf numFmtId="0" fontId="57" fillId="34" borderId="49" xfId="0" applyFont="1" applyFill="1" applyBorder="1" applyAlignment="1">
      <alignment horizontal="center" vertical="center"/>
    </xf>
    <xf numFmtId="0" fontId="57" fillId="34" borderId="97" xfId="0" applyFont="1" applyFill="1" applyBorder="1" applyAlignment="1">
      <alignment horizontal="center" vertical="center"/>
    </xf>
    <xf numFmtId="0" fontId="58" fillId="35" borderId="96" xfId="0" applyFont="1" applyFill="1" applyBorder="1" applyAlignment="1">
      <alignment horizontal="center" vertical="center"/>
    </xf>
    <xf numFmtId="0" fontId="58" fillId="35" borderId="50" xfId="0" applyFont="1" applyFill="1" applyBorder="1" applyAlignment="1">
      <alignment horizontal="center" vertical="center"/>
    </xf>
    <xf numFmtId="0" fontId="58" fillId="35" borderId="97" xfId="0" applyFont="1" applyFill="1" applyBorder="1" applyAlignment="1">
      <alignment horizontal="center" vertical="center"/>
    </xf>
    <xf numFmtId="0" fontId="55" fillId="0" borderId="0" xfId="0" applyFont="1" applyAlignment="1">
      <alignment horizontal="center"/>
    </xf>
    <xf numFmtId="0" fontId="17" fillId="0" borderId="19" xfId="0" applyFont="1" applyBorder="1" applyAlignment="1">
      <alignment horizontal="center"/>
    </xf>
    <xf numFmtId="0" fontId="0" fillId="0" borderId="5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48" fillId="35" borderId="98" xfId="0" applyFont="1" applyFill="1" applyBorder="1" applyAlignment="1">
      <alignment horizontal="center" vertical="center"/>
    </xf>
    <xf numFmtId="0" fontId="48" fillId="35" borderId="99" xfId="0" applyFont="1" applyFill="1" applyBorder="1" applyAlignment="1">
      <alignment horizontal="center" vertical="center"/>
    </xf>
    <xf numFmtId="0" fontId="48" fillId="35" borderId="100" xfId="0" applyFont="1" applyFill="1" applyBorder="1" applyAlignment="1">
      <alignment horizontal="center" vertical="center"/>
    </xf>
    <xf numFmtId="0" fontId="48" fillId="35" borderId="101" xfId="0" applyFont="1" applyFill="1" applyBorder="1" applyAlignment="1">
      <alignment horizontal="center" vertical="center"/>
    </xf>
    <xf numFmtId="0" fontId="48" fillId="35" borderId="102" xfId="0" applyFont="1" applyFill="1" applyBorder="1" applyAlignment="1">
      <alignment horizontal="center" vertical="center"/>
    </xf>
    <xf numFmtId="0" fontId="18" fillId="0" borderId="103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9" fillId="0" borderId="103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50" fillId="35" borderId="101" xfId="0" applyFont="1" applyFill="1" applyBorder="1" applyAlignment="1">
      <alignment horizontal="center" vertical="center"/>
    </xf>
    <xf numFmtId="0" fontId="50" fillId="35" borderId="99" xfId="0" applyFont="1" applyFill="1" applyBorder="1" applyAlignment="1">
      <alignment horizontal="center" vertical="center"/>
    </xf>
    <xf numFmtId="0" fontId="50" fillId="35" borderId="104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32" fillId="36" borderId="49" xfId="0" applyFont="1" applyFill="1" applyBorder="1" applyAlignment="1">
      <alignment horizontal="center" vertical="center"/>
    </xf>
    <xf numFmtId="0" fontId="32" fillId="36" borderId="50" xfId="0" applyFont="1" applyFill="1" applyBorder="1" applyAlignment="1">
      <alignment horizontal="center" vertical="center"/>
    </xf>
    <xf numFmtId="0" fontId="32" fillId="36" borderId="51" xfId="0" applyFont="1" applyFill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34" fillId="37" borderId="95" xfId="0" applyFont="1" applyFill="1" applyBorder="1" applyAlignment="1">
      <alignment horizontal="center" vertical="center"/>
    </xf>
    <xf numFmtId="0" fontId="34" fillId="37" borderId="54" xfId="0" applyFont="1" applyFill="1" applyBorder="1" applyAlignment="1">
      <alignment horizontal="center" vertical="center"/>
    </xf>
    <xf numFmtId="0" fontId="34" fillId="37" borderId="55" xfId="0" applyFont="1" applyFill="1" applyBorder="1" applyAlignment="1">
      <alignment horizontal="center" vertical="center"/>
    </xf>
    <xf numFmtId="0" fontId="20" fillId="37" borderId="53" xfId="0" applyFont="1" applyFill="1" applyBorder="1" applyAlignment="1">
      <alignment horizontal="center" vertical="center"/>
    </xf>
    <xf numFmtId="0" fontId="20" fillId="37" borderId="54" xfId="0" applyFont="1" applyFill="1" applyBorder="1" applyAlignment="1">
      <alignment horizontal="center" vertical="center"/>
    </xf>
    <xf numFmtId="0" fontId="20" fillId="37" borderId="86" xfId="0" applyFont="1" applyFill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34" fillId="37" borderId="86" xfId="0" applyFont="1" applyFill="1" applyBorder="1" applyAlignment="1">
      <alignment horizontal="center" vertical="center"/>
    </xf>
    <xf numFmtId="0" fontId="20" fillId="37" borderId="95" xfId="0" applyFont="1" applyFill="1" applyBorder="1" applyAlignment="1">
      <alignment horizontal="center" vertical="center"/>
    </xf>
    <xf numFmtId="0" fontId="20" fillId="37" borderId="55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4" fillId="34" borderId="24" xfId="0" applyFont="1" applyFill="1" applyBorder="1" applyAlignment="1">
      <alignment horizontal="center" vertical="center"/>
    </xf>
    <xf numFmtId="0" fontId="4" fillId="34" borderId="25" xfId="0" applyFont="1" applyFill="1" applyBorder="1" applyAlignment="1">
      <alignment horizontal="center" vertical="center"/>
    </xf>
    <xf numFmtId="0" fontId="22" fillId="0" borderId="53" xfId="0" applyFont="1" applyBorder="1" applyAlignment="1">
      <alignment horizontal="center" vertical="center"/>
    </xf>
    <xf numFmtId="0" fontId="22" fillId="0" borderId="55" xfId="0" applyFont="1" applyBorder="1" applyAlignment="1">
      <alignment horizontal="center" vertical="center"/>
    </xf>
    <xf numFmtId="0" fontId="18" fillId="0" borderId="54" xfId="0" applyFont="1" applyBorder="1" applyAlignment="1">
      <alignment horizontal="center" vertical="center"/>
    </xf>
    <xf numFmtId="0" fontId="18" fillId="0" borderId="55" xfId="0" applyFont="1" applyBorder="1" applyAlignment="1">
      <alignment horizontal="center" vertical="center"/>
    </xf>
    <xf numFmtId="0" fontId="50" fillId="35" borderId="105" xfId="0" applyFont="1" applyFill="1" applyBorder="1" applyAlignment="1">
      <alignment horizontal="center" vertical="center"/>
    </xf>
    <xf numFmtId="0" fontId="50" fillId="35" borderId="100" xfId="0" applyFont="1" applyFill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" xfId="47"/>
    <cellStyle name="normální_Vzor - titul  žst_jBzenec_p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6.emf" /><Relationship Id="rId3" Type="http://schemas.openxmlformats.org/officeDocument/2006/relationships/image" Target="../media/image6.emf" /><Relationship Id="rId4" Type="http://schemas.openxmlformats.org/officeDocument/2006/relationships/image" Target="../media/image7.emf" /><Relationship Id="rId5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9525</xdr:rowOff>
    </xdr:from>
    <xdr:to>
      <xdr:col>12</xdr:col>
      <xdr:colOff>0</xdr:colOff>
      <xdr:row>2</xdr:row>
      <xdr:rowOff>9525</xdr:rowOff>
    </xdr:to>
    <xdr:sp>
      <xdr:nvSpPr>
        <xdr:cNvPr id="1" name="text 3"/>
        <xdr:cNvSpPr>
          <a:spLocks/>
        </xdr:cNvSpPr>
      </xdr:nvSpPr>
      <xdr:spPr>
        <a:xfrm>
          <a:off x="7562850" y="9525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Karviná  hlavní  nádraží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31</xdr:row>
      <xdr:rowOff>114300</xdr:rowOff>
    </xdr:from>
    <xdr:to>
      <xdr:col>17</xdr:col>
      <xdr:colOff>0</xdr:colOff>
      <xdr:row>33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3105150" y="8239125"/>
          <a:ext cx="9372600" cy="457200"/>
          <a:chOff x="115" y="298"/>
          <a:chExt cx="1117" cy="40"/>
        </a:xfrm>
        <a:solidFill>
          <a:srgbClr val="FFFFFF"/>
        </a:solidFill>
      </xdr:grpSpPr>
      <xdr:sp>
        <xdr:nvSpPr>
          <xdr:cNvPr id="2" name="Rectangle 2" descr="5%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" name="Rectangle 3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" name="Rectangle 4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" name="Rectangle 5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" name="Rectangle 6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" name="Rectangle 7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" name="Rectangle 8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" name="Rectangle 9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" name="Rectangle 10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" name="Rectangle 11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" name="Rectangle 12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" name="Rectangle 13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" name="Rectangle 14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" name="Rectangle 15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" name="Rectangle 16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" name="Rectangle 17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</xdr:col>
      <xdr:colOff>276225</xdr:colOff>
      <xdr:row>32</xdr:row>
      <xdr:rowOff>0</xdr:rowOff>
    </xdr:from>
    <xdr:to>
      <xdr:col>5</xdr:col>
      <xdr:colOff>0</xdr:colOff>
      <xdr:row>33</xdr:row>
      <xdr:rowOff>0</xdr:rowOff>
    </xdr:to>
    <xdr:sp>
      <xdr:nvSpPr>
        <xdr:cNvPr id="18" name="Rectangle 18" descr="Světlý svislý"/>
        <xdr:cNvSpPr>
          <a:spLocks/>
        </xdr:cNvSpPr>
      </xdr:nvSpPr>
      <xdr:spPr>
        <a:xfrm>
          <a:off x="2409825" y="8353425"/>
          <a:ext cx="695325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466725</xdr:colOff>
      <xdr:row>30</xdr:row>
      <xdr:rowOff>114300</xdr:rowOff>
    </xdr:from>
    <xdr:to>
      <xdr:col>21</xdr:col>
      <xdr:colOff>714375</xdr:colOff>
      <xdr:row>30</xdr:row>
      <xdr:rowOff>114300</xdr:rowOff>
    </xdr:to>
    <xdr:sp>
      <xdr:nvSpPr>
        <xdr:cNvPr id="19" name="Line 19"/>
        <xdr:cNvSpPr>
          <a:spLocks/>
        </xdr:cNvSpPr>
      </xdr:nvSpPr>
      <xdr:spPr>
        <a:xfrm flipV="1">
          <a:off x="1114425" y="8010525"/>
          <a:ext cx="159639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114300</xdr:rowOff>
    </xdr:from>
    <xdr:to>
      <xdr:col>2</xdr:col>
      <xdr:colOff>19050</xdr:colOff>
      <xdr:row>30</xdr:row>
      <xdr:rowOff>114300</xdr:rowOff>
    </xdr:to>
    <xdr:sp>
      <xdr:nvSpPr>
        <xdr:cNvPr id="20" name="Line 20"/>
        <xdr:cNvSpPr>
          <a:spLocks/>
        </xdr:cNvSpPr>
      </xdr:nvSpPr>
      <xdr:spPr>
        <a:xfrm flipH="1">
          <a:off x="133350" y="801052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37</xdr:row>
      <xdr:rowOff>114300</xdr:rowOff>
    </xdr:from>
    <xdr:to>
      <xdr:col>34</xdr:col>
      <xdr:colOff>504825</xdr:colOff>
      <xdr:row>37</xdr:row>
      <xdr:rowOff>114300</xdr:rowOff>
    </xdr:to>
    <xdr:sp>
      <xdr:nvSpPr>
        <xdr:cNvPr id="21" name="Line 21"/>
        <xdr:cNvSpPr>
          <a:spLocks/>
        </xdr:cNvSpPr>
      </xdr:nvSpPr>
      <xdr:spPr>
        <a:xfrm flipV="1">
          <a:off x="600075" y="9610725"/>
          <a:ext cx="261556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466725</xdr:colOff>
      <xdr:row>34</xdr:row>
      <xdr:rowOff>114300</xdr:rowOff>
    </xdr:from>
    <xdr:to>
      <xdr:col>35</xdr:col>
      <xdr:colOff>47625</xdr:colOff>
      <xdr:row>34</xdr:row>
      <xdr:rowOff>114300</xdr:rowOff>
    </xdr:to>
    <xdr:sp>
      <xdr:nvSpPr>
        <xdr:cNvPr id="22" name="Line 22"/>
        <xdr:cNvSpPr>
          <a:spLocks/>
        </xdr:cNvSpPr>
      </xdr:nvSpPr>
      <xdr:spPr>
        <a:xfrm>
          <a:off x="1114425" y="8924925"/>
          <a:ext cx="261556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19050</xdr:rowOff>
    </xdr:from>
    <xdr:to>
      <xdr:col>21</xdr:col>
      <xdr:colOff>0</xdr:colOff>
      <xdr:row>2</xdr:row>
      <xdr:rowOff>0</xdr:rowOff>
    </xdr:to>
    <xdr:sp>
      <xdr:nvSpPr>
        <xdr:cNvPr id="23" name="text 54"/>
        <xdr:cNvSpPr>
          <a:spLocks/>
        </xdr:cNvSpPr>
      </xdr:nvSpPr>
      <xdr:spPr>
        <a:xfrm>
          <a:off x="11506200" y="19050"/>
          <a:ext cx="4857750" cy="60007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Karviná - Darkov</a:t>
          </a:r>
        </a:p>
      </xdr:txBody>
    </xdr:sp>
    <xdr:clientData/>
  </xdr:twoCellAnchor>
  <xdr:twoCellAnchor>
    <xdr:from>
      <xdr:col>31</xdr:col>
      <xdr:colOff>514350</xdr:colOff>
      <xdr:row>42</xdr:row>
      <xdr:rowOff>19050</xdr:rowOff>
    </xdr:from>
    <xdr:to>
      <xdr:col>32</xdr:col>
      <xdr:colOff>504825</xdr:colOff>
      <xdr:row>42</xdr:row>
      <xdr:rowOff>19050</xdr:rowOff>
    </xdr:to>
    <xdr:sp>
      <xdr:nvSpPr>
        <xdr:cNvPr id="24" name="Line 24"/>
        <xdr:cNvSpPr>
          <a:spLocks/>
        </xdr:cNvSpPr>
      </xdr:nvSpPr>
      <xdr:spPr>
        <a:xfrm flipH="1">
          <a:off x="24765000" y="10658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42</xdr:row>
      <xdr:rowOff>19050</xdr:rowOff>
    </xdr:from>
    <xdr:to>
      <xdr:col>32</xdr:col>
      <xdr:colOff>504825</xdr:colOff>
      <xdr:row>42</xdr:row>
      <xdr:rowOff>19050</xdr:rowOff>
    </xdr:to>
    <xdr:sp>
      <xdr:nvSpPr>
        <xdr:cNvPr id="25" name="Line 25"/>
        <xdr:cNvSpPr>
          <a:spLocks/>
        </xdr:cNvSpPr>
      </xdr:nvSpPr>
      <xdr:spPr>
        <a:xfrm flipH="1">
          <a:off x="24765000" y="10658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323850</xdr:colOff>
      <xdr:row>54</xdr:row>
      <xdr:rowOff>19050</xdr:rowOff>
    </xdr:from>
    <xdr:ext cx="323850" cy="276225"/>
    <xdr:sp>
      <xdr:nvSpPr>
        <xdr:cNvPr id="26" name="Oval 26"/>
        <xdr:cNvSpPr>
          <a:spLocks noChangeAspect="1"/>
        </xdr:cNvSpPr>
      </xdr:nvSpPr>
      <xdr:spPr>
        <a:xfrm>
          <a:off x="13773150" y="1361122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23</xdr:col>
      <xdr:colOff>266700</xdr:colOff>
      <xdr:row>34</xdr:row>
      <xdr:rowOff>114300</xdr:rowOff>
    </xdr:from>
    <xdr:to>
      <xdr:col>29</xdr:col>
      <xdr:colOff>266700</xdr:colOff>
      <xdr:row>37</xdr:row>
      <xdr:rowOff>114300</xdr:rowOff>
    </xdr:to>
    <xdr:sp>
      <xdr:nvSpPr>
        <xdr:cNvPr id="27" name="Line 27"/>
        <xdr:cNvSpPr>
          <a:spLocks/>
        </xdr:cNvSpPr>
      </xdr:nvSpPr>
      <xdr:spPr>
        <a:xfrm flipH="1" flipV="1">
          <a:off x="18573750" y="8924925"/>
          <a:ext cx="4457700" cy="6858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133350</xdr:colOff>
      <xdr:row>39</xdr:row>
      <xdr:rowOff>114300</xdr:rowOff>
    </xdr:from>
    <xdr:to>
      <xdr:col>36</xdr:col>
      <xdr:colOff>133350</xdr:colOff>
      <xdr:row>39</xdr:row>
      <xdr:rowOff>114300</xdr:rowOff>
    </xdr:to>
    <xdr:sp>
      <xdr:nvSpPr>
        <xdr:cNvPr id="28" name="Line 28"/>
        <xdr:cNvSpPr>
          <a:spLocks/>
        </xdr:cNvSpPr>
      </xdr:nvSpPr>
      <xdr:spPr>
        <a:xfrm>
          <a:off x="27870150" y="10067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2</xdr:col>
      <xdr:colOff>0</xdr:colOff>
      <xdr:row>38</xdr:row>
      <xdr:rowOff>0</xdr:rowOff>
    </xdr:to>
    <xdr:sp>
      <xdr:nvSpPr>
        <xdr:cNvPr id="29" name="text 7094"/>
        <xdr:cNvSpPr txBox="1">
          <a:spLocks noChangeArrowheads="1"/>
        </xdr:cNvSpPr>
      </xdr:nvSpPr>
      <xdr:spPr>
        <a:xfrm>
          <a:off x="133350" y="949642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514350</xdr:colOff>
      <xdr:row>31</xdr:row>
      <xdr:rowOff>0</xdr:rowOff>
    </xdr:to>
    <xdr:sp>
      <xdr:nvSpPr>
        <xdr:cNvPr id="30" name="text 7093"/>
        <xdr:cNvSpPr txBox="1">
          <a:spLocks noChangeArrowheads="1"/>
        </xdr:cNvSpPr>
      </xdr:nvSpPr>
      <xdr:spPr>
        <a:xfrm>
          <a:off x="647700" y="789622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35</xdr:col>
      <xdr:colOff>0</xdr:colOff>
      <xdr:row>34</xdr:row>
      <xdr:rowOff>0</xdr:rowOff>
    </xdr:from>
    <xdr:to>
      <xdr:col>36</xdr:col>
      <xdr:colOff>0</xdr:colOff>
      <xdr:row>35</xdr:row>
      <xdr:rowOff>0</xdr:rowOff>
    </xdr:to>
    <xdr:sp>
      <xdr:nvSpPr>
        <xdr:cNvPr id="31" name="text 7094"/>
        <xdr:cNvSpPr txBox="1">
          <a:spLocks noChangeArrowheads="1"/>
        </xdr:cNvSpPr>
      </xdr:nvSpPr>
      <xdr:spPr>
        <a:xfrm>
          <a:off x="27222450" y="881062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34</xdr:col>
      <xdr:colOff>952500</xdr:colOff>
      <xdr:row>37</xdr:row>
      <xdr:rowOff>114300</xdr:rowOff>
    </xdr:from>
    <xdr:to>
      <xdr:col>36</xdr:col>
      <xdr:colOff>0</xdr:colOff>
      <xdr:row>37</xdr:row>
      <xdr:rowOff>114300</xdr:rowOff>
    </xdr:to>
    <xdr:sp>
      <xdr:nvSpPr>
        <xdr:cNvPr id="32" name="Line 32"/>
        <xdr:cNvSpPr>
          <a:spLocks/>
        </xdr:cNvSpPr>
      </xdr:nvSpPr>
      <xdr:spPr>
        <a:xfrm>
          <a:off x="27203400" y="961072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457200</xdr:colOff>
      <xdr:row>37</xdr:row>
      <xdr:rowOff>0</xdr:rowOff>
    </xdr:from>
    <xdr:to>
      <xdr:col>35</xdr:col>
      <xdr:colOff>0</xdr:colOff>
      <xdr:row>38</xdr:row>
      <xdr:rowOff>0</xdr:rowOff>
    </xdr:to>
    <xdr:sp>
      <xdr:nvSpPr>
        <xdr:cNvPr id="33" name="text 7093"/>
        <xdr:cNvSpPr txBox="1">
          <a:spLocks noChangeArrowheads="1"/>
        </xdr:cNvSpPr>
      </xdr:nvSpPr>
      <xdr:spPr>
        <a:xfrm>
          <a:off x="26708100" y="949642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21</xdr:col>
      <xdr:colOff>714375</xdr:colOff>
      <xdr:row>30</xdr:row>
      <xdr:rowOff>114300</xdr:rowOff>
    </xdr:from>
    <xdr:to>
      <xdr:col>22</xdr:col>
      <xdr:colOff>476250</xdr:colOff>
      <xdr:row>30</xdr:row>
      <xdr:rowOff>152400</xdr:rowOff>
    </xdr:to>
    <xdr:sp>
      <xdr:nvSpPr>
        <xdr:cNvPr id="34" name="Line 34"/>
        <xdr:cNvSpPr>
          <a:spLocks/>
        </xdr:cNvSpPr>
      </xdr:nvSpPr>
      <xdr:spPr>
        <a:xfrm flipH="1" flipV="1">
          <a:off x="17078325" y="8010525"/>
          <a:ext cx="733425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30</xdr:row>
      <xdr:rowOff>152400</xdr:rowOff>
    </xdr:from>
    <xdr:to>
      <xdr:col>23</xdr:col>
      <xdr:colOff>247650</xdr:colOff>
      <xdr:row>31</xdr:row>
      <xdr:rowOff>0</xdr:rowOff>
    </xdr:to>
    <xdr:sp>
      <xdr:nvSpPr>
        <xdr:cNvPr id="35" name="Line 35"/>
        <xdr:cNvSpPr>
          <a:spLocks/>
        </xdr:cNvSpPr>
      </xdr:nvSpPr>
      <xdr:spPr>
        <a:xfrm flipH="1" flipV="1">
          <a:off x="17811750" y="804862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34</xdr:row>
      <xdr:rowOff>114300</xdr:rowOff>
    </xdr:from>
    <xdr:to>
      <xdr:col>2</xdr:col>
      <xdr:colOff>0</xdr:colOff>
      <xdr:row>34</xdr:row>
      <xdr:rowOff>114300</xdr:rowOff>
    </xdr:to>
    <xdr:sp>
      <xdr:nvSpPr>
        <xdr:cNvPr id="36" name="Line 36"/>
        <xdr:cNvSpPr>
          <a:spLocks/>
        </xdr:cNvSpPr>
      </xdr:nvSpPr>
      <xdr:spPr>
        <a:xfrm>
          <a:off x="133350" y="8924925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247650</xdr:colOff>
      <xdr:row>31</xdr:row>
      <xdr:rowOff>0</xdr:rowOff>
    </xdr:from>
    <xdr:to>
      <xdr:col>30</xdr:col>
      <xdr:colOff>495300</xdr:colOff>
      <xdr:row>34</xdr:row>
      <xdr:rowOff>114300</xdr:rowOff>
    </xdr:to>
    <xdr:sp>
      <xdr:nvSpPr>
        <xdr:cNvPr id="37" name="Line 37"/>
        <xdr:cNvSpPr>
          <a:spLocks/>
        </xdr:cNvSpPr>
      </xdr:nvSpPr>
      <xdr:spPr>
        <a:xfrm flipH="1" flipV="1">
          <a:off x="18554700" y="8124825"/>
          <a:ext cx="5219700" cy="800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514350</xdr:colOff>
      <xdr:row>35</xdr:row>
      <xdr:rowOff>0</xdr:rowOff>
    </xdr:to>
    <xdr:sp>
      <xdr:nvSpPr>
        <xdr:cNvPr id="38" name="text 7094"/>
        <xdr:cNvSpPr txBox="1">
          <a:spLocks noChangeArrowheads="1"/>
        </xdr:cNvSpPr>
      </xdr:nvSpPr>
      <xdr:spPr>
        <a:xfrm>
          <a:off x="647700" y="8810625"/>
          <a:ext cx="514350" cy="228600"/>
        </a:xfrm>
        <a:prstGeom prst="rect">
          <a:avLst/>
        </a:prstGeom>
        <a:solidFill>
          <a:srgbClr val="FFFFCC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4</xdr:col>
      <xdr:colOff>247650</xdr:colOff>
      <xdr:row>41</xdr:row>
      <xdr:rowOff>0</xdr:rowOff>
    </xdr:from>
    <xdr:to>
      <xdr:col>5</xdr:col>
      <xdr:colOff>0</xdr:colOff>
      <xdr:row>42</xdr:row>
      <xdr:rowOff>0</xdr:rowOff>
    </xdr:to>
    <xdr:sp>
      <xdr:nvSpPr>
        <xdr:cNvPr id="39" name="Rectangle 39" descr="Světlý svislý"/>
        <xdr:cNvSpPr>
          <a:spLocks/>
        </xdr:cNvSpPr>
      </xdr:nvSpPr>
      <xdr:spPr>
        <a:xfrm>
          <a:off x="2381250" y="10410825"/>
          <a:ext cx="72390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28</xdr:row>
      <xdr:rowOff>76200</xdr:rowOff>
    </xdr:from>
    <xdr:to>
      <xdr:col>17</xdr:col>
      <xdr:colOff>0</xdr:colOff>
      <xdr:row>29</xdr:row>
      <xdr:rowOff>152400</xdr:rowOff>
    </xdr:to>
    <xdr:grpSp>
      <xdr:nvGrpSpPr>
        <xdr:cNvPr id="40" name="Group 40"/>
        <xdr:cNvGrpSpPr>
          <a:grpSpLocks/>
        </xdr:cNvGrpSpPr>
      </xdr:nvGrpSpPr>
      <xdr:grpSpPr>
        <a:xfrm>
          <a:off x="1619250" y="7515225"/>
          <a:ext cx="10858500" cy="304800"/>
          <a:chOff x="115" y="479"/>
          <a:chExt cx="1117" cy="40"/>
        </a:xfrm>
        <a:solidFill>
          <a:srgbClr val="FFFFFF"/>
        </a:solidFill>
      </xdr:grpSpPr>
      <xdr:sp>
        <xdr:nvSpPr>
          <xdr:cNvPr id="41" name="Rectangle 41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1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" name="Rectangle 42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" name="Rectangle 43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Rectangle 44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Rectangle 45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Rectangle 46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Rectangle 47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Rectangle 48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Rectangle 49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38</xdr:row>
      <xdr:rowOff>76200</xdr:rowOff>
    </xdr:from>
    <xdr:to>
      <xdr:col>17</xdr:col>
      <xdr:colOff>0</xdr:colOff>
      <xdr:row>39</xdr:row>
      <xdr:rowOff>152400</xdr:rowOff>
    </xdr:to>
    <xdr:grpSp>
      <xdr:nvGrpSpPr>
        <xdr:cNvPr id="50" name="Group 50"/>
        <xdr:cNvGrpSpPr>
          <a:grpSpLocks/>
        </xdr:cNvGrpSpPr>
      </xdr:nvGrpSpPr>
      <xdr:grpSpPr>
        <a:xfrm>
          <a:off x="1619250" y="9801225"/>
          <a:ext cx="10858500" cy="304800"/>
          <a:chOff x="115" y="388"/>
          <a:chExt cx="1117" cy="40"/>
        </a:xfrm>
        <a:solidFill>
          <a:srgbClr val="FFFFFF"/>
        </a:solidFill>
      </xdr:grpSpPr>
      <xdr:sp>
        <xdr:nvSpPr>
          <xdr:cNvPr id="51" name="Rectangle 51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Rectangle 52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Rectangle 53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Rectangle 54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Rectangle 55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56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57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58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Rectangle 59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0</xdr:colOff>
      <xdr:row>42</xdr:row>
      <xdr:rowOff>0</xdr:rowOff>
    </xdr:from>
    <xdr:to>
      <xdr:col>10</xdr:col>
      <xdr:colOff>0</xdr:colOff>
      <xdr:row>43</xdr:row>
      <xdr:rowOff>0</xdr:rowOff>
    </xdr:to>
    <xdr:sp>
      <xdr:nvSpPr>
        <xdr:cNvPr id="60" name="text 207"/>
        <xdr:cNvSpPr txBox="1">
          <a:spLocks noChangeArrowheads="1"/>
        </xdr:cNvSpPr>
      </xdr:nvSpPr>
      <xdr:spPr>
        <a:xfrm>
          <a:off x="6076950" y="1063942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RD</a:t>
          </a:r>
        </a:p>
      </xdr:txBody>
    </xdr:sp>
    <xdr:clientData/>
  </xdr:twoCellAnchor>
  <xdr:twoCellAnchor>
    <xdr:from>
      <xdr:col>23</xdr:col>
      <xdr:colOff>104775</xdr:colOff>
      <xdr:row>32</xdr:row>
      <xdr:rowOff>219075</xdr:rowOff>
    </xdr:from>
    <xdr:to>
      <xdr:col>23</xdr:col>
      <xdr:colOff>419100</xdr:colOff>
      <xdr:row>34</xdr:row>
      <xdr:rowOff>114300</xdr:rowOff>
    </xdr:to>
    <xdr:grpSp>
      <xdr:nvGrpSpPr>
        <xdr:cNvPr id="61" name="Group 61"/>
        <xdr:cNvGrpSpPr>
          <a:grpSpLocks noChangeAspect="1"/>
        </xdr:cNvGrpSpPr>
      </xdr:nvGrpSpPr>
      <xdr:grpSpPr>
        <a:xfrm>
          <a:off x="18411825" y="85725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2" name="Line 6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Oval 6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342900</xdr:colOff>
      <xdr:row>32</xdr:row>
      <xdr:rowOff>219075</xdr:rowOff>
    </xdr:from>
    <xdr:to>
      <xdr:col>30</xdr:col>
      <xdr:colOff>647700</xdr:colOff>
      <xdr:row>34</xdr:row>
      <xdr:rowOff>114300</xdr:rowOff>
    </xdr:to>
    <xdr:grpSp>
      <xdr:nvGrpSpPr>
        <xdr:cNvPr id="64" name="Group 64"/>
        <xdr:cNvGrpSpPr>
          <a:grpSpLocks noChangeAspect="1"/>
        </xdr:cNvGrpSpPr>
      </xdr:nvGrpSpPr>
      <xdr:grpSpPr>
        <a:xfrm>
          <a:off x="23622000" y="85725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5" name="Line 6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Oval 6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104775</xdr:colOff>
      <xdr:row>37</xdr:row>
      <xdr:rowOff>114300</xdr:rowOff>
    </xdr:from>
    <xdr:to>
      <xdr:col>29</xdr:col>
      <xdr:colOff>419100</xdr:colOff>
      <xdr:row>39</xdr:row>
      <xdr:rowOff>28575</xdr:rowOff>
    </xdr:to>
    <xdr:grpSp>
      <xdr:nvGrpSpPr>
        <xdr:cNvPr id="67" name="Group 67"/>
        <xdr:cNvGrpSpPr>
          <a:grpSpLocks noChangeAspect="1"/>
        </xdr:cNvGrpSpPr>
      </xdr:nvGrpSpPr>
      <xdr:grpSpPr>
        <a:xfrm>
          <a:off x="22869525" y="96107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8" name="Line 6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Oval 6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257175</xdr:colOff>
      <xdr:row>43</xdr:row>
      <xdr:rowOff>0</xdr:rowOff>
    </xdr:to>
    <xdr:sp>
      <xdr:nvSpPr>
        <xdr:cNvPr id="70" name="Rectangle 70"/>
        <xdr:cNvSpPr>
          <a:spLocks/>
        </xdr:cNvSpPr>
      </xdr:nvSpPr>
      <xdr:spPr>
        <a:xfrm>
          <a:off x="2133600" y="6981825"/>
          <a:ext cx="257175" cy="38862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</xdr:col>
      <xdr:colOff>200025</xdr:colOff>
      <xdr:row>28</xdr:row>
      <xdr:rowOff>114300</xdr:rowOff>
    </xdr:from>
    <xdr:ext cx="523875" cy="228600"/>
    <xdr:sp>
      <xdr:nvSpPr>
        <xdr:cNvPr id="71" name="text 7125"/>
        <xdr:cNvSpPr txBox="1">
          <a:spLocks noChangeArrowheads="1"/>
        </xdr:cNvSpPr>
      </xdr:nvSpPr>
      <xdr:spPr>
        <a:xfrm>
          <a:off x="6791325" y="75533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264</a:t>
          </a:r>
        </a:p>
      </xdr:txBody>
    </xdr:sp>
    <xdr:clientData/>
  </xdr:oneCellAnchor>
  <xdr:oneCellAnchor>
    <xdr:from>
      <xdr:col>10</xdr:col>
      <xdr:colOff>200025</xdr:colOff>
      <xdr:row>32</xdr:row>
      <xdr:rowOff>0</xdr:rowOff>
    </xdr:from>
    <xdr:ext cx="523875" cy="228600"/>
    <xdr:sp>
      <xdr:nvSpPr>
        <xdr:cNvPr id="72" name="text 7125"/>
        <xdr:cNvSpPr txBox="1">
          <a:spLocks noChangeArrowheads="1"/>
        </xdr:cNvSpPr>
      </xdr:nvSpPr>
      <xdr:spPr>
        <a:xfrm>
          <a:off x="6791325" y="83534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264</a:t>
          </a:r>
        </a:p>
      </xdr:txBody>
    </xdr:sp>
    <xdr:clientData/>
  </xdr:oneCellAnchor>
  <xdr:oneCellAnchor>
    <xdr:from>
      <xdr:col>10</xdr:col>
      <xdr:colOff>200025</xdr:colOff>
      <xdr:row>38</xdr:row>
      <xdr:rowOff>114300</xdr:rowOff>
    </xdr:from>
    <xdr:ext cx="523875" cy="228600"/>
    <xdr:sp>
      <xdr:nvSpPr>
        <xdr:cNvPr id="73" name="text 7125"/>
        <xdr:cNvSpPr txBox="1">
          <a:spLocks noChangeArrowheads="1"/>
        </xdr:cNvSpPr>
      </xdr:nvSpPr>
      <xdr:spPr>
        <a:xfrm>
          <a:off x="6791325" y="98393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264</a:t>
          </a:r>
        </a:p>
      </xdr:txBody>
    </xdr:sp>
    <xdr:clientData/>
  </xdr:oneCellAnchor>
  <xdr:twoCellAnchor>
    <xdr:from>
      <xdr:col>9</xdr:col>
      <xdr:colOff>47625</xdr:colOff>
      <xdr:row>45</xdr:row>
      <xdr:rowOff>9525</xdr:rowOff>
    </xdr:from>
    <xdr:to>
      <xdr:col>9</xdr:col>
      <xdr:colOff>485775</xdr:colOff>
      <xdr:row>46</xdr:row>
      <xdr:rowOff>0</xdr:rowOff>
    </xdr:to>
    <xdr:grpSp>
      <xdr:nvGrpSpPr>
        <xdr:cNvPr id="74" name="Group 74"/>
        <xdr:cNvGrpSpPr>
          <a:grpSpLocks/>
        </xdr:cNvGrpSpPr>
      </xdr:nvGrpSpPr>
      <xdr:grpSpPr>
        <a:xfrm>
          <a:off x="6124575" y="1133475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75" name="Oval 7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Line 76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77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Oval 78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400050</xdr:colOff>
      <xdr:row>38</xdr:row>
      <xdr:rowOff>57150</xdr:rowOff>
    </xdr:from>
    <xdr:to>
      <xdr:col>33</xdr:col>
      <xdr:colOff>0</xdr:colOff>
      <xdr:row>38</xdr:row>
      <xdr:rowOff>171450</xdr:rowOff>
    </xdr:to>
    <xdr:grpSp>
      <xdr:nvGrpSpPr>
        <xdr:cNvPr id="79" name="Group 95"/>
        <xdr:cNvGrpSpPr>
          <a:grpSpLocks noChangeAspect="1"/>
        </xdr:cNvGrpSpPr>
      </xdr:nvGrpSpPr>
      <xdr:grpSpPr>
        <a:xfrm>
          <a:off x="25165050" y="9782175"/>
          <a:ext cx="571500" cy="114300"/>
          <a:chOff x="432" y="575"/>
          <a:chExt cx="52" cy="12"/>
        </a:xfrm>
        <a:solidFill>
          <a:srgbClr val="FFFFFF"/>
        </a:solidFill>
      </xdr:grpSpPr>
      <xdr:sp>
        <xdr:nvSpPr>
          <xdr:cNvPr id="80" name="Line 96"/>
          <xdr:cNvSpPr>
            <a:spLocks noChangeAspect="1"/>
          </xdr:cNvSpPr>
        </xdr:nvSpPr>
        <xdr:spPr>
          <a:xfrm>
            <a:off x="468" y="58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Oval 97"/>
          <xdr:cNvSpPr>
            <a:spLocks noChangeAspect="1"/>
          </xdr:cNvSpPr>
        </xdr:nvSpPr>
        <xdr:spPr>
          <a:xfrm>
            <a:off x="444" y="57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Oval 98"/>
          <xdr:cNvSpPr>
            <a:spLocks noChangeAspect="1"/>
          </xdr:cNvSpPr>
        </xdr:nvSpPr>
        <xdr:spPr>
          <a:xfrm>
            <a:off x="456" y="57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Oval 99"/>
          <xdr:cNvSpPr>
            <a:spLocks noChangeAspect="1"/>
          </xdr:cNvSpPr>
        </xdr:nvSpPr>
        <xdr:spPr>
          <a:xfrm>
            <a:off x="432" y="57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Rectangle 100"/>
          <xdr:cNvSpPr>
            <a:spLocks noChangeAspect="1"/>
          </xdr:cNvSpPr>
        </xdr:nvSpPr>
        <xdr:spPr>
          <a:xfrm>
            <a:off x="481" y="57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400050</xdr:colOff>
      <xdr:row>33</xdr:row>
      <xdr:rowOff>57150</xdr:rowOff>
    </xdr:from>
    <xdr:to>
      <xdr:col>33</xdr:col>
      <xdr:colOff>0</xdr:colOff>
      <xdr:row>33</xdr:row>
      <xdr:rowOff>171450</xdr:rowOff>
    </xdr:to>
    <xdr:grpSp>
      <xdr:nvGrpSpPr>
        <xdr:cNvPr id="85" name="Group 101"/>
        <xdr:cNvGrpSpPr>
          <a:grpSpLocks noChangeAspect="1"/>
        </xdr:cNvGrpSpPr>
      </xdr:nvGrpSpPr>
      <xdr:grpSpPr>
        <a:xfrm>
          <a:off x="25165050" y="8639175"/>
          <a:ext cx="571500" cy="114300"/>
          <a:chOff x="432" y="575"/>
          <a:chExt cx="52" cy="12"/>
        </a:xfrm>
        <a:solidFill>
          <a:srgbClr val="FFFFFF"/>
        </a:solidFill>
      </xdr:grpSpPr>
      <xdr:sp>
        <xdr:nvSpPr>
          <xdr:cNvPr id="86" name="Line 102"/>
          <xdr:cNvSpPr>
            <a:spLocks noChangeAspect="1"/>
          </xdr:cNvSpPr>
        </xdr:nvSpPr>
        <xdr:spPr>
          <a:xfrm>
            <a:off x="468" y="58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Oval 103"/>
          <xdr:cNvSpPr>
            <a:spLocks noChangeAspect="1"/>
          </xdr:cNvSpPr>
        </xdr:nvSpPr>
        <xdr:spPr>
          <a:xfrm>
            <a:off x="444" y="57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Oval 104"/>
          <xdr:cNvSpPr>
            <a:spLocks noChangeAspect="1"/>
          </xdr:cNvSpPr>
        </xdr:nvSpPr>
        <xdr:spPr>
          <a:xfrm>
            <a:off x="456" y="57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Oval 105"/>
          <xdr:cNvSpPr>
            <a:spLocks noChangeAspect="1"/>
          </xdr:cNvSpPr>
        </xdr:nvSpPr>
        <xdr:spPr>
          <a:xfrm>
            <a:off x="432" y="57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106"/>
          <xdr:cNvSpPr>
            <a:spLocks noChangeAspect="1"/>
          </xdr:cNvSpPr>
        </xdr:nvSpPr>
        <xdr:spPr>
          <a:xfrm>
            <a:off x="481" y="57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33</xdr:col>
      <xdr:colOff>9525</xdr:colOff>
      <xdr:row>33</xdr:row>
      <xdr:rowOff>57150</xdr:rowOff>
    </xdr:from>
    <xdr:to>
      <xdr:col>34</xdr:col>
      <xdr:colOff>200025</xdr:colOff>
      <xdr:row>33</xdr:row>
      <xdr:rowOff>171450</xdr:rowOff>
    </xdr:to>
    <xdr:grpSp>
      <xdr:nvGrpSpPr>
        <xdr:cNvPr id="91" name="Group 1432"/>
        <xdr:cNvGrpSpPr>
          <a:grpSpLocks noChangeAspect="1"/>
        </xdr:cNvGrpSpPr>
      </xdr:nvGrpSpPr>
      <xdr:grpSpPr>
        <a:xfrm>
          <a:off x="25746075" y="8639175"/>
          <a:ext cx="704850" cy="114300"/>
          <a:chOff x="274" y="551"/>
          <a:chExt cx="64" cy="12"/>
        </a:xfrm>
        <a:solidFill>
          <a:srgbClr val="FFFFFF"/>
        </a:solidFill>
      </xdr:grpSpPr>
      <xdr:sp>
        <xdr:nvSpPr>
          <xdr:cNvPr id="92" name="Rectangle 1399"/>
          <xdr:cNvSpPr>
            <a:spLocks noChangeAspect="1"/>
          </xdr:cNvSpPr>
        </xdr:nvSpPr>
        <xdr:spPr>
          <a:xfrm>
            <a:off x="290" y="551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Line 1401"/>
          <xdr:cNvSpPr>
            <a:spLocks noChangeAspect="1"/>
          </xdr:cNvSpPr>
        </xdr:nvSpPr>
        <xdr:spPr>
          <a:xfrm>
            <a:off x="277" y="55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Oval 1402"/>
          <xdr:cNvSpPr>
            <a:spLocks noChangeAspect="1"/>
          </xdr:cNvSpPr>
        </xdr:nvSpPr>
        <xdr:spPr>
          <a:xfrm>
            <a:off x="326" y="55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Oval 1403"/>
          <xdr:cNvSpPr>
            <a:spLocks noChangeAspect="1"/>
          </xdr:cNvSpPr>
        </xdr:nvSpPr>
        <xdr:spPr>
          <a:xfrm>
            <a:off x="314" y="55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Oval 1404"/>
          <xdr:cNvSpPr>
            <a:spLocks noChangeAspect="1"/>
          </xdr:cNvSpPr>
        </xdr:nvSpPr>
        <xdr:spPr>
          <a:xfrm>
            <a:off x="302" y="55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Rectangle 1405"/>
          <xdr:cNvSpPr>
            <a:spLocks noChangeAspect="1"/>
          </xdr:cNvSpPr>
        </xdr:nvSpPr>
        <xdr:spPr>
          <a:xfrm>
            <a:off x="274" y="55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Oval 1429"/>
          <xdr:cNvSpPr>
            <a:spLocks noChangeAspect="1"/>
          </xdr:cNvSpPr>
        </xdr:nvSpPr>
        <xdr:spPr>
          <a:xfrm>
            <a:off x="294" y="555"/>
            <a:ext cx="4" cy="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33</xdr:col>
      <xdr:colOff>9525</xdr:colOff>
      <xdr:row>38</xdr:row>
      <xdr:rowOff>57150</xdr:rowOff>
    </xdr:from>
    <xdr:to>
      <xdr:col>34</xdr:col>
      <xdr:colOff>200025</xdr:colOff>
      <xdr:row>38</xdr:row>
      <xdr:rowOff>171450</xdr:rowOff>
    </xdr:to>
    <xdr:grpSp>
      <xdr:nvGrpSpPr>
        <xdr:cNvPr id="99" name="Group 1432"/>
        <xdr:cNvGrpSpPr>
          <a:grpSpLocks noChangeAspect="1"/>
        </xdr:cNvGrpSpPr>
      </xdr:nvGrpSpPr>
      <xdr:grpSpPr>
        <a:xfrm>
          <a:off x="25746075" y="9782175"/>
          <a:ext cx="704850" cy="114300"/>
          <a:chOff x="274" y="551"/>
          <a:chExt cx="64" cy="12"/>
        </a:xfrm>
        <a:solidFill>
          <a:srgbClr val="FFFFFF"/>
        </a:solidFill>
      </xdr:grpSpPr>
      <xdr:sp>
        <xdr:nvSpPr>
          <xdr:cNvPr id="100" name="Rectangle 1399"/>
          <xdr:cNvSpPr>
            <a:spLocks noChangeAspect="1"/>
          </xdr:cNvSpPr>
        </xdr:nvSpPr>
        <xdr:spPr>
          <a:xfrm>
            <a:off x="290" y="551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Line 1401"/>
          <xdr:cNvSpPr>
            <a:spLocks noChangeAspect="1"/>
          </xdr:cNvSpPr>
        </xdr:nvSpPr>
        <xdr:spPr>
          <a:xfrm>
            <a:off x="277" y="55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Oval 1402"/>
          <xdr:cNvSpPr>
            <a:spLocks noChangeAspect="1"/>
          </xdr:cNvSpPr>
        </xdr:nvSpPr>
        <xdr:spPr>
          <a:xfrm>
            <a:off x="326" y="55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Oval 1403"/>
          <xdr:cNvSpPr>
            <a:spLocks noChangeAspect="1"/>
          </xdr:cNvSpPr>
        </xdr:nvSpPr>
        <xdr:spPr>
          <a:xfrm>
            <a:off x="314" y="55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Oval 1404"/>
          <xdr:cNvSpPr>
            <a:spLocks noChangeAspect="1"/>
          </xdr:cNvSpPr>
        </xdr:nvSpPr>
        <xdr:spPr>
          <a:xfrm>
            <a:off x="302" y="55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Rectangle 1405"/>
          <xdr:cNvSpPr>
            <a:spLocks noChangeAspect="1"/>
          </xdr:cNvSpPr>
        </xdr:nvSpPr>
        <xdr:spPr>
          <a:xfrm>
            <a:off x="274" y="55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1429"/>
          <xdr:cNvSpPr>
            <a:spLocks noChangeAspect="1"/>
          </xdr:cNvSpPr>
        </xdr:nvSpPr>
        <xdr:spPr>
          <a:xfrm>
            <a:off x="294" y="555"/>
            <a:ext cx="4" cy="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111</xdr:col>
      <xdr:colOff>247650</xdr:colOff>
      <xdr:row>29</xdr:row>
      <xdr:rowOff>114300</xdr:rowOff>
    </xdr:from>
    <xdr:to>
      <xdr:col>116</xdr:col>
      <xdr:colOff>28575</xdr:colOff>
      <xdr:row>29</xdr:row>
      <xdr:rowOff>114300</xdr:rowOff>
    </xdr:to>
    <xdr:sp>
      <xdr:nvSpPr>
        <xdr:cNvPr id="1" name="Line 1268"/>
        <xdr:cNvSpPr>
          <a:spLocks/>
        </xdr:cNvSpPr>
      </xdr:nvSpPr>
      <xdr:spPr>
        <a:xfrm>
          <a:off x="82486500" y="7372350"/>
          <a:ext cx="32670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26</xdr:row>
      <xdr:rowOff>114300</xdr:rowOff>
    </xdr:from>
    <xdr:to>
      <xdr:col>44</xdr:col>
      <xdr:colOff>47625</xdr:colOff>
      <xdr:row>26</xdr:row>
      <xdr:rowOff>114300</xdr:rowOff>
    </xdr:to>
    <xdr:sp>
      <xdr:nvSpPr>
        <xdr:cNvPr id="2" name="Line 34"/>
        <xdr:cNvSpPr>
          <a:spLocks/>
        </xdr:cNvSpPr>
      </xdr:nvSpPr>
      <xdr:spPr>
        <a:xfrm>
          <a:off x="981075" y="6686550"/>
          <a:ext cx="312991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30</xdr:row>
      <xdr:rowOff>114300</xdr:rowOff>
    </xdr:from>
    <xdr:to>
      <xdr:col>57</xdr:col>
      <xdr:colOff>247650</xdr:colOff>
      <xdr:row>30</xdr:row>
      <xdr:rowOff>114300</xdr:rowOff>
    </xdr:to>
    <xdr:sp>
      <xdr:nvSpPr>
        <xdr:cNvPr id="3" name="Line 33"/>
        <xdr:cNvSpPr>
          <a:spLocks/>
        </xdr:cNvSpPr>
      </xdr:nvSpPr>
      <xdr:spPr>
        <a:xfrm>
          <a:off x="21583650" y="7600950"/>
          <a:ext cx="2078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19</xdr:row>
      <xdr:rowOff>114300</xdr:rowOff>
    </xdr:from>
    <xdr:to>
      <xdr:col>57</xdr:col>
      <xdr:colOff>247650</xdr:colOff>
      <xdr:row>19</xdr:row>
      <xdr:rowOff>114300</xdr:rowOff>
    </xdr:to>
    <xdr:sp>
      <xdr:nvSpPr>
        <xdr:cNvPr id="4" name="Line 31"/>
        <xdr:cNvSpPr>
          <a:spLocks/>
        </xdr:cNvSpPr>
      </xdr:nvSpPr>
      <xdr:spPr>
        <a:xfrm>
          <a:off x="18611850" y="5086350"/>
          <a:ext cx="2375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23</xdr:row>
      <xdr:rowOff>114300</xdr:rowOff>
    </xdr:from>
    <xdr:to>
      <xdr:col>119</xdr:col>
      <xdr:colOff>47625</xdr:colOff>
      <xdr:row>23</xdr:row>
      <xdr:rowOff>114300</xdr:rowOff>
    </xdr:to>
    <xdr:sp>
      <xdr:nvSpPr>
        <xdr:cNvPr id="5" name="Line 35"/>
        <xdr:cNvSpPr>
          <a:spLocks/>
        </xdr:cNvSpPr>
      </xdr:nvSpPr>
      <xdr:spPr>
        <a:xfrm>
          <a:off x="33156525" y="6000750"/>
          <a:ext cx="55073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952500</xdr:colOff>
      <xdr:row>26</xdr:row>
      <xdr:rowOff>114300</xdr:rowOff>
    </xdr:from>
    <xdr:to>
      <xdr:col>120</xdr:col>
      <xdr:colOff>0</xdr:colOff>
      <xdr:row>26</xdr:row>
      <xdr:rowOff>114300</xdr:rowOff>
    </xdr:to>
    <xdr:sp>
      <xdr:nvSpPr>
        <xdr:cNvPr id="6" name="Line 169"/>
        <xdr:cNvSpPr>
          <a:spLocks/>
        </xdr:cNvSpPr>
      </xdr:nvSpPr>
      <xdr:spPr>
        <a:xfrm>
          <a:off x="88163400" y="66865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26</xdr:row>
      <xdr:rowOff>114300</xdr:rowOff>
    </xdr:from>
    <xdr:to>
      <xdr:col>118</xdr:col>
      <xdr:colOff>504825</xdr:colOff>
      <xdr:row>26</xdr:row>
      <xdr:rowOff>114300</xdr:rowOff>
    </xdr:to>
    <xdr:sp>
      <xdr:nvSpPr>
        <xdr:cNvPr id="7" name="Line 28"/>
        <xdr:cNvSpPr>
          <a:spLocks/>
        </xdr:cNvSpPr>
      </xdr:nvSpPr>
      <xdr:spPr>
        <a:xfrm>
          <a:off x="33156525" y="6686550"/>
          <a:ext cx="54559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29</xdr:row>
      <xdr:rowOff>114300</xdr:rowOff>
    </xdr:from>
    <xdr:to>
      <xdr:col>99</xdr:col>
      <xdr:colOff>266700</xdr:colOff>
      <xdr:row>29</xdr:row>
      <xdr:rowOff>114300</xdr:rowOff>
    </xdr:to>
    <xdr:sp>
      <xdr:nvSpPr>
        <xdr:cNvPr id="8" name="Line 27"/>
        <xdr:cNvSpPr>
          <a:spLocks/>
        </xdr:cNvSpPr>
      </xdr:nvSpPr>
      <xdr:spPr>
        <a:xfrm>
          <a:off x="46824900" y="7372350"/>
          <a:ext cx="2676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20</xdr:row>
      <xdr:rowOff>114300</xdr:rowOff>
    </xdr:from>
    <xdr:to>
      <xdr:col>89</xdr:col>
      <xdr:colOff>247650</xdr:colOff>
      <xdr:row>20</xdr:row>
      <xdr:rowOff>114300</xdr:rowOff>
    </xdr:to>
    <xdr:sp>
      <xdr:nvSpPr>
        <xdr:cNvPr id="9" name="Line 29"/>
        <xdr:cNvSpPr>
          <a:spLocks/>
        </xdr:cNvSpPr>
      </xdr:nvSpPr>
      <xdr:spPr>
        <a:xfrm>
          <a:off x="46824900" y="5314950"/>
          <a:ext cx="1931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466725</xdr:colOff>
      <xdr:row>23</xdr:row>
      <xdr:rowOff>114300</xdr:rowOff>
    </xdr:from>
    <xdr:to>
      <xdr:col>44</xdr:col>
      <xdr:colOff>47625</xdr:colOff>
      <xdr:row>23</xdr:row>
      <xdr:rowOff>114300</xdr:rowOff>
    </xdr:to>
    <xdr:sp>
      <xdr:nvSpPr>
        <xdr:cNvPr id="10" name="Line 32"/>
        <xdr:cNvSpPr>
          <a:spLocks/>
        </xdr:cNvSpPr>
      </xdr:nvSpPr>
      <xdr:spPr>
        <a:xfrm>
          <a:off x="1495425" y="6000750"/>
          <a:ext cx="307848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114300</xdr:rowOff>
    </xdr:from>
    <xdr:to>
      <xdr:col>2</xdr:col>
      <xdr:colOff>19050</xdr:colOff>
      <xdr:row>23</xdr:row>
      <xdr:rowOff>114300</xdr:rowOff>
    </xdr:to>
    <xdr:sp>
      <xdr:nvSpPr>
        <xdr:cNvPr id="11" name="Line 130"/>
        <xdr:cNvSpPr>
          <a:spLocks/>
        </xdr:cNvSpPr>
      </xdr:nvSpPr>
      <xdr:spPr>
        <a:xfrm flipH="1">
          <a:off x="514350" y="60007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0</xdr:colOff>
      <xdr:row>42</xdr:row>
      <xdr:rowOff>0</xdr:rowOff>
    </xdr:from>
    <xdr:to>
      <xdr:col>118</xdr:col>
      <xdr:colOff>0</xdr:colOff>
      <xdr:row>44</xdr:row>
      <xdr:rowOff>0</xdr:rowOff>
    </xdr:to>
    <xdr:sp>
      <xdr:nvSpPr>
        <xdr:cNvPr id="12" name="text 55"/>
        <xdr:cNvSpPr txBox="1">
          <a:spLocks noChangeArrowheads="1"/>
        </xdr:cNvSpPr>
      </xdr:nvSpPr>
      <xdr:spPr>
        <a:xfrm>
          <a:off x="74809350" y="10229850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65</xdr:col>
      <xdr:colOff>514350</xdr:colOff>
      <xdr:row>42</xdr:row>
      <xdr:rowOff>19050</xdr:rowOff>
    </xdr:from>
    <xdr:to>
      <xdr:col>66</xdr:col>
      <xdr:colOff>504825</xdr:colOff>
      <xdr:row>42</xdr:row>
      <xdr:rowOff>19050</xdr:rowOff>
    </xdr:to>
    <xdr:sp>
      <xdr:nvSpPr>
        <xdr:cNvPr id="13" name="Line 5"/>
        <xdr:cNvSpPr>
          <a:spLocks/>
        </xdr:cNvSpPr>
      </xdr:nvSpPr>
      <xdr:spPr>
        <a:xfrm flipH="1">
          <a:off x="48577500" y="10248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0</xdr:rowOff>
    </xdr:from>
    <xdr:ext cx="323850" cy="285750"/>
    <xdr:sp>
      <xdr:nvSpPr>
        <xdr:cNvPr id="14" name="Oval 10"/>
        <xdr:cNvSpPr>
          <a:spLocks noChangeAspect="1"/>
        </xdr:cNvSpPr>
      </xdr:nvSpPr>
      <xdr:spPr>
        <a:xfrm>
          <a:off x="32556450" y="145732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</xdr:col>
      <xdr:colOff>0</xdr:colOff>
      <xdr:row>23</xdr:row>
      <xdr:rowOff>0</xdr:rowOff>
    </xdr:from>
    <xdr:to>
      <xdr:col>2</xdr:col>
      <xdr:colOff>514350</xdr:colOff>
      <xdr:row>24</xdr:row>
      <xdr:rowOff>0</xdr:rowOff>
    </xdr:to>
    <xdr:sp>
      <xdr:nvSpPr>
        <xdr:cNvPr id="15" name="text 7093"/>
        <xdr:cNvSpPr txBox="1">
          <a:spLocks noChangeArrowheads="1"/>
        </xdr:cNvSpPr>
      </xdr:nvSpPr>
      <xdr:spPr>
        <a:xfrm>
          <a:off x="1028700" y="58864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91</xdr:col>
      <xdr:colOff>247650</xdr:colOff>
      <xdr:row>21</xdr:row>
      <xdr:rowOff>0</xdr:rowOff>
    </xdr:from>
    <xdr:to>
      <xdr:col>96</xdr:col>
      <xdr:colOff>504825</xdr:colOff>
      <xdr:row>23</xdr:row>
      <xdr:rowOff>114300</xdr:rowOff>
    </xdr:to>
    <xdr:sp>
      <xdr:nvSpPr>
        <xdr:cNvPr id="16" name="Line 56"/>
        <xdr:cNvSpPr>
          <a:spLocks/>
        </xdr:cNvSpPr>
      </xdr:nvSpPr>
      <xdr:spPr>
        <a:xfrm flipH="1" flipV="1">
          <a:off x="67627500" y="5429250"/>
          <a:ext cx="37433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495300</xdr:colOff>
      <xdr:row>23</xdr:row>
      <xdr:rowOff>114300</xdr:rowOff>
    </xdr:from>
    <xdr:to>
      <xdr:col>112</xdr:col>
      <xdr:colOff>495300</xdr:colOff>
      <xdr:row>26</xdr:row>
      <xdr:rowOff>114300</xdr:rowOff>
    </xdr:to>
    <xdr:sp>
      <xdr:nvSpPr>
        <xdr:cNvPr id="17" name="Line 75"/>
        <xdr:cNvSpPr>
          <a:spLocks/>
        </xdr:cNvSpPr>
      </xdr:nvSpPr>
      <xdr:spPr>
        <a:xfrm flipV="1">
          <a:off x="78790800" y="6000750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266700</xdr:colOff>
      <xdr:row>23</xdr:row>
      <xdr:rowOff>114300</xdr:rowOff>
    </xdr:from>
    <xdr:to>
      <xdr:col>103</xdr:col>
      <xdr:colOff>266700</xdr:colOff>
      <xdr:row>26</xdr:row>
      <xdr:rowOff>114300</xdr:rowOff>
    </xdr:to>
    <xdr:sp>
      <xdr:nvSpPr>
        <xdr:cNvPr id="18" name="Line 76"/>
        <xdr:cNvSpPr>
          <a:spLocks/>
        </xdr:cNvSpPr>
      </xdr:nvSpPr>
      <xdr:spPr>
        <a:xfrm>
          <a:off x="72104250" y="6000750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266700</xdr:colOff>
      <xdr:row>26</xdr:row>
      <xdr:rowOff>114300</xdr:rowOff>
    </xdr:from>
    <xdr:to>
      <xdr:col>105</xdr:col>
      <xdr:colOff>266700</xdr:colOff>
      <xdr:row>29</xdr:row>
      <xdr:rowOff>114300</xdr:rowOff>
    </xdr:to>
    <xdr:sp>
      <xdr:nvSpPr>
        <xdr:cNvPr id="19" name="Line 77"/>
        <xdr:cNvSpPr>
          <a:spLocks/>
        </xdr:cNvSpPr>
      </xdr:nvSpPr>
      <xdr:spPr>
        <a:xfrm flipH="1">
          <a:off x="73590150" y="6686550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247650</xdr:colOff>
      <xdr:row>32</xdr:row>
      <xdr:rowOff>0</xdr:rowOff>
    </xdr:from>
    <xdr:to>
      <xdr:col>92</xdr:col>
      <xdr:colOff>476250</xdr:colOff>
      <xdr:row>32</xdr:row>
      <xdr:rowOff>76200</xdr:rowOff>
    </xdr:to>
    <xdr:sp>
      <xdr:nvSpPr>
        <xdr:cNvPr id="20" name="Line 79"/>
        <xdr:cNvSpPr>
          <a:spLocks/>
        </xdr:cNvSpPr>
      </xdr:nvSpPr>
      <xdr:spPr>
        <a:xfrm flipH="1">
          <a:off x="67627500" y="79438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476250</xdr:colOff>
      <xdr:row>32</xdr:row>
      <xdr:rowOff>76200</xdr:rowOff>
    </xdr:from>
    <xdr:to>
      <xdr:col>91</xdr:col>
      <xdr:colOff>247650</xdr:colOff>
      <xdr:row>32</xdr:row>
      <xdr:rowOff>114300</xdr:rowOff>
    </xdr:to>
    <xdr:sp>
      <xdr:nvSpPr>
        <xdr:cNvPr id="21" name="Line 80"/>
        <xdr:cNvSpPr>
          <a:spLocks/>
        </xdr:cNvSpPr>
      </xdr:nvSpPr>
      <xdr:spPr>
        <a:xfrm flipH="1">
          <a:off x="66884550" y="80200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23</xdr:row>
      <xdr:rowOff>114300</xdr:rowOff>
    </xdr:from>
    <xdr:to>
      <xdr:col>13</xdr:col>
      <xdr:colOff>266700</xdr:colOff>
      <xdr:row>26</xdr:row>
      <xdr:rowOff>114300</xdr:rowOff>
    </xdr:to>
    <xdr:sp>
      <xdr:nvSpPr>
        <xdr:cNvPr id="22" name="Line 93"/>
        <xdr:cNvSpPr>
          <a:spLocks/>
        </xdr:cNvSpPr>
      </xdr:nvSpPr>
      <xdr:spPr>
        <a:xfrm flipV="1">
          <a:off x="5981700" y="6000750"/>
          <a:ext cx="37147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23</xdr:row>
      <xdr:rowOff>114300</xdr:rowOff>
    </xdr:from>
    <xdr:to>
      <xdr:col>19</xdr:col>
      <xdr:colOff>266700</xdr:colOff>
      <xdr:row>26</xdr:row>
      <xdr:rowOff>114300</xdr:rowOff>
    </xdr:to>
    <xdr:sp>
      <xdr:nvSpPr>
        <xdr:cNvPr id="23" name="Line 100"/>
        <xdr:cNvSpPr>
          <a:spLocks/>
        </xdr:cNvSpPr>
      </xdr:nvSpPr>
      <xdr:spPr>
        <a:xfrm flipH="1" flipV="1">
          <a:off x="10439400" y="6000750"/>
          <a:ext cx="37147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26</xdr:row>
      <xdr:rowOff>114300</xdr:rowOff>
    </xdr:from>
    <xdr:to>
      <xdr:col>27</xdr:col>
      <xdr:colOff>266700</xdr:colOff>
      <xdr:row>30</xdr:row>
      <xdr:rowOff>0</xdr:rowOff>
    </xdr:to>
    <xdr:sp>
      <xdr:nvSpPr>
        <xdr:cNvPr id="24" name="Line 110"/>
        <xdr:cNvSpPr>
          <a:spLocks/>
        </xdr:cNvSpPr>
      </xdr:nvSpPr>
      <xdr:spPr>
        <a:xfrm>
          <a:off x="14897100" y="6686550"/>
          <a:ext cx="520065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20</xdr:row>
      <xdr:rowOff>0</xdr:rowOff>
    </xdr:from>
    <xdr:to>
      <xdr:col>23</xdr:col>
      <xdr:colOff>266700</xdr:colOff>
      <xdr:row>23</xdr:row>
      <xdr:rowOff>114300</xdr:rowOff>
    </xdr:to>
    <xdr:sp>
      <xdr:nvSpPr>
        <xdr:cNvPr id="25" name="Line 111"/>
        <xdr:cNvSpPr>
          <a:spLocks/>
        </xdr:cNvSpPr>
      </xdr:nvSpPr>
      <xdr:spPr>
        <a:xfrm flipV="1">
          <a:off x="11925300" y="5200650"/>
          <a:ext cx="520065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46</xdr:col>
      <xdr:colOff>133350</xdr:colOff>
      <xdr:row>36</xdr:row>
      <xdr:rowOff>219075</xdr:rowOff>
    </xdr:from>
    <xdr:to>
      <xdr:col>47</xdr:col>
      <xdr:colOff>409575</xdr:colOff>
      <xdr:row>39</xdr:row>
      <xdr:rowOff>0</xdr:rowOff>
    </xdr:to>
    <xdr:pic>
      <xdr:nvPicPr>
        <xdr:cNvPr id="26" name="Picture 17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851850" y="9077325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266700</xdr:colOff>
      <xdr:row>19</xdr:row>
      <xdr:rowOff>152400</xdr:rowOff>
    </xdr:from>
    <xdr:to>
      <xdr:col>24</xdr:col>
      <xdr:colOff>495300</xdr:colOff>
      <xdr:row>20</xdr:row>
      <xdr:rowOff>0</xdr:rowOff>
    </xdr:to>
    <xdr:sp>
      <xdr:nvSpPr>
        <xdr:cNvPr id="27" name="Line 174"/>
        <xdr:cNvSpPr>
          <a:spLocks/>
        </xdr:cNvSpPr>
      </xdr:nvSpPr>
      <xdr:spPr>
        <a:xfrm flipH="1">
          <a:off x="17125950" y="51244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19</xdr:row>
      <xdr:rowOff>114300</xdr:rowOff>
    </xdr:from>
    <xdr:to>
      <xdr:col>25</xdr:col>
      <xdr:colOff>266700</xdr:colOff>
      <xdr:row>19</xdr:row>
      <xdr:rowOff>152400</xdr:rowOff>
    </xdr:to>
    <xdr:sp>
      <xdr:nvSpPr>
        <xdr:cNvPr id="28" name="Line 175"/>
        <xdr:cNvSpPr>
          <a:spLocks/>
        </xdr:cNvSpPr>
      </xdr:nvSpPr>
      <xdr:spPr>
        <a:xfrm flipH="1">
          <a:off x="17868900" y="50863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247650</xdr:colOff>
      <xdr:row>35</xdr:row>
      <xdr:rowOff>114300</xdr:rowOff>
    </xdr:from>
    <xdr:to>
      <xdr:col>89</xdr:col>
      <xdr:colOff>266700</xdr:colOff>
      <xdr:row>41</xdr:row>
      <xdr:rowOff>114300</xdr:rowOff>
    </xdr:to>
    <xdr:sp>
      <xdr:nvSpPr>
        <xdr:cNvPr id="29" name="Line 243"/>
        <xdr:cNvSpPr>
          <a:spLocks/>
        </xdr:cNvSpPr>
      </xdr:nvSpPr>
      <xdr:spPr>
        <a:xfrm flipH="1">
          <a:off x="61683900" y="8743950"/>
          <a:ext cx="4476750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247650</xdr:colOff>
      <xdr:row>20</xdr:row>
      <xdr:rowOff>114300</xdr:rowOff>
    </xdr:from>
    <xdr:to>
      <xdr:col>90</xdr:col>
      <xdr:colOff>476250</xdr:colOff>
      <xdr:row>20</xdr:row>
      <xdr:rowOff>152400</xdr:rowOff>
    </xdr:to>
    <xdr:sp>
      <xdr:nvSpPr>
        <xdr:cNvPr id="30" name="Line 274"/>
        <xdr:cNvSpPr>
          <a:spLocks/>
        </xdr:cNvSpPr>
      </xdr:nvSpPr>
      <xdr:spPr>
        <a:xfrm>
          <a:off x="66141600" y="53149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476250</xdr:colOff>
      <xdr:row>20</xdr:row>
      <xdr:rowOff>152400</xdr:rowOff>
    </xdr:from>
    <xdr:to>
      <xdr:col>91</xdr:col>
      <xdr:colOff>247650</xdr:colOff>
      <xdr:row>21</xdr:row>
      <xdr:rowOff>0</xdr:rowOff>
    </xdr:to>
    <xdr:sp>
      <xdr:nvSpPr>
        <xdr:cNvPr id="31" name="Line 275"/>
        <xdr:cNvSpPr>
          <a:spLocks/>
        </xdr:cNvSpPr>
      </xdr:nvSpPr>
      <xdr:spPr>
        <a:xfrm>
          <a:off x="66884550" y="53530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18</xdr:col>
      <xdr:colOff>0</xdr:colOff>
      <xdr:row>44</xdr:row>
      <xdr:rowOff>0</xdr:rowOff>
    </xdr:to>
    <xdr:sp>
      <xdr:nvSpPr>
        <xdr:cNvPr id="32" name="text 6"/>
        <xdr:cNvSpPr txBox="1">
          <a:spLocks noChangeArrowheads="1"/>
        </xdr:cNvSpPr>
      </xdr:nvSpPr>
      <xdr:spPr>
        <a:xfrm>
          <a:off x="514350" y="10229850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28</xdr:col>
      <xdr:colOff>495300</xdr:colOff>
      <xdr:row>33</xdr:row>
      <xdr:rowOff>0</xdr:rowOff>
    </xdr:from>
    <xdr:to>
      <xdr:col>29</xdr:col>
      <xdr:colOff>266700</xdr:colOff>
      <xdr:row>33</xdr:row>
      <xdr:rowOff>76200</xdr:rowOff>
    </xdr:to>
    <xdr:sp>
      <xdr:nvSpPr>
        <xdr:cNvPr id="33" name="Line 626"/>
        <xdr:cNvSpPr>
          <a:spLocks/>
        </xdr:cNvSpPr>
      </xdr:nvSpPr>
      <xdr:spPr>
        <a:xfrm>
          <a:off x="20840700" y="81724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33</xdr:row>
      <xdr:rowOff>76200</xdr:rowOff>
    </xdr:from>
    <xdr:to>
      <xdr:col>30</xdr:col>
      <xdr:colOff>495300</xdr:colOff>
      <xdr:row>33</xdr:row>
      <xdr:rowOff>114300</xdr:rowOff>
    </xdr:to>
    <xdr:sp>
      <xdr:nvSpPr>
        <xdr:cNvPr id="34" name="Line 627"/>
        <xdr:cNvSpPr>
          <a:spLocks/>
        </xdr:cNvSpPr>
      </xdr:nvSpPr>
      <xdr:spPr>
        <a:xfrm>
          <a:off x="21583650" y="82486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295275</xdr:colOff>
      <xdr:row>43</xdr:row>
      <xdr:rowOff>114300</xdr:rowOff>
    </xdr:from>
    <xdr:to>
      <xdr:col>79</xdr:col>
      <xdr:colOff>247650</xdr:colOff>
      <xdr:row>43</xdr:row>
      <xdr:rowOff>114300</xdr:rowOff>
    </xdr:to>
    <xdr:sp>
      <xdr:nvSpPr>
        <xdr:cNvPr id="35" name="Line 636"/>
        <xdr:cNvSpPr>
          <a:spLocks/>
        </xdr:cNvSpPr>
      </xdr:nvSpPr>
      <xdr:spPr>
        <a:xfrm>
          <a:off x="44415075" y="10572750"/>
          <a:ext cx="142970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19050</xdr:rowOff>
    </xdr:from>
    <xdr:to>
      <xdr:col>48</xdr:col>
      <xdr:colOff>0</xdr:colOff>
      <xdr:row>2</xdr:row>
      <xdr:rowOff>0</xdr:rowOff>
    </xdr:to>
    <xdr:sp>
      <xdr:nvSpPr>
        <xdr:cNvPr id="36" name="text 3"/>
        <xdr:cNvSpPr>
          <a:spLocks/>
        </xdr:cNvSpPr>
      </xdr:nvSpPr>
      <xdr:spPr>
        <a:xfrm>
          <a:off x="30232350" y="19050"/>
          <a:ext cx="4972050" cy="6096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Karviná  hl. n.</a:t>
          </a:r>
        </a:p>
      </xdr:txBody>
    </xdr:sp>
    <xdr:clientData/>
  </xdr:twoCellAnchor>
  <xdr:twoCellAnchor>
    <xdr:from>
      <xdr:col>91</xdr:col>
      <xdr:colOff>0</xdr:colOff>
      <xdr:row>46</xdr:row>
      <xdr:rowOff>0</xdr:rowOff>
    </xdr:from>
    <xdr:to>
      <xdr:col>98</xdr:col>
      <xdr:colOff>0</xdr:colOff>
      <xdr:row>48</xdr:row>
      <xdr:rowOff>0</xdr:rowOff>
    </xdr:to>
    <xdr:sp>
      <xdr:nvSpPr>
        <xdr:cNvPr id="37" name="text 6"/>
        <xdr:cNvSpPr txBox="1">
          <a:spLocks noChangeArrowheads="1"/>
        </xdr:cNvSpPr>
      </xdr:nvSpPr>
      <xdr:spPr>
        <a:xfrm>
          <a:off x="67379850" y="11220450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21</xdr:col>
      <xdr:colOff>0</xdr:colOff>
      <xdr:row>46</xdr:row>
      <xdr:rowOff>0</xdr:rowOff>
    </xdr:from>
    <xdr:to>
      <xdr:col>28</xdr:col>
      <xdr:colOff>0</xdr:colOff>
      <xdr:row>48</xdr:row>
      <xdr:rowOff>0</xdr:rowOff>
    </xdr:to>
    <xdr:sp>
      <xdr:nvSpPr>
        <xdr:cNvPr id="38" name="text 6"/>
        <xdr:cNvSpPr txBox="1">
          <a:spLocks noChangeArrowheads="1"/>
        </xdr:cNvSpPr>
      </xdr:nvSpPr>
      <xdr:spPr>
        <a:xfrm>
          <a:off x="15373350" y="11220450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118</xdr:col>
      <xdr:colOff>457200</xdr:colOff>
      <xdr:row>26</xdr:row>
      <xdr:rowOff>0</xdr:rowOff>
    </xdr:from>
    <xdr:to>
      <xdr:col>119</xdr:col>
      <xdr:colOff>0</xdr:colOff>
      <xdr:row>27</xdr:row>
      <xdr:rowOff>0</xdr:rowOff>
    </xdr:to>
    <xdr:sp>
      <xdr:nvSpPr>
        <xdr:cNvPr id="39" name="text 7093"/>
        <xdr:cNvSpPr txBox="1">
          <a:spLocks noChangeArrowheads="1"/>
        </xdr:cNvSpPr>
      </xdr:nvSpPr>
      <xdr:spPr>
        <a:xfrm>
          <a:off x="87668100" y="65722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119</xdr:col>
      <xdr:colOff>0</xdr:colOff>
      <xdr:row>23</xdr:row>
      <xdr:rowOff>0</xdr:rowOff>
    </xdr:from>
    <xdr:to>
      <xdr:col>120</xdr:col>
      <xdr:colOff>0</xdr:colOff>
      <xdr:row>24</xdr:row>
      <xdr:rowOff>0</xdr:rowOff>
    </xdr:to>
    <xdr:sp>
      <xdr:nvSpPr>
        <xdr:cNvPr id="40" name="text 7094"/>
        <xdr:cNvSpPr txBox="1">
          <a:spLocks noChangeArrowheads="1"/>
        </xdr:cNvSpPr>
      </xdr:nvSpPr>
      <xdr:spPr>
        <a:xfrm>
          <a:off x="88182450" y="58864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2</xdr:col>
      <xdr:colOff>0</xdr:colOff>
      <xdr:row>27</xdr:row>
      <xdr:rowOff>0</xdr:rowOff>
    </xdr:to>
    <xdr:sp>
      <xdr:nvSpPr>
        <xdr:cNvPr id="41" name="text 7094"/>
        <xdr:cNvSpPr txBox="1">
          <a:spLocks noChangeArrowheads="1"/>
        </xdr:cNvSpPr>
      </xdr:nvSpPr>
      <xdr:spPr>
        <a:xfrm>
          <a:off x="514350" y="65722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30</xdr:col>
      <xdr:colOff>495300</xdr:colOff>
      <xdr:row>33</xdr:row>
      <xdr:rowOff>114300</xdr:rowOff>
    </xdr:from>
    <xdr:to>
      <xdr:col>57</xdr:col>
      <xdr:colOff>247650</xdr:colOff>
      <xdr:row>33</xdr:row>
      <xdr:rowOff>114300</xdr:rowOff>
    </xdr:to>
    <xdr:sp>
      <xdr:nvSpPr>
        <xdr:cNvPr id="42" name="Line 1820"/>
        <xdr:cNvSpPr>
          <a:spLocks/>
        </xdr:cNvSpPr>
      </xdr:nvSpPr>
      <xdr:spPr>
        <a:xfrm>
          <a:off x="22326600" y="8286750"/>
          <a:ext cx="2004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35</xdr:row>
      <xdr:rowOff>114300</xdr:rowOff>
    </xdr:from>
    <xdr:to>
      <xdr:col>89</xdr:col>
      <xdr:colOff>266700</xdr:colOff>
      <xdr:row>35</xdr:row>
      <xdr:rowOff>114300</xdr:rowOff>
    </xdr:to>
    <xdr:sp>
      <xdr:nvSpPr>
        <xdr:cNvPr id="43" name="Line 1821"/>
        <xdr:cNvSpPr>
          <a:spLocks/>
        </xdr:cNvSpPr>
      </xdr:nvSpPr>
      <xdr:spPr>
        <a:xfrm>
          <a:off x="46824900" y="8743950"/>
          <a:ext cx="1933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30</xdr:row>
      <xdr:rowOff>0</xdr:rowOff>
    </xdr:from>
    <xdr:to>
      <xdr:col>28</xdr:col>
      <xdr:colOff>495300</xdr:colOff>
      <xdr:row>30</xdr:row>
      <xdr:rowOff>76200</xdr:rowOff>
    </xdr:to>
    <xdr:sp>
      <xdr:nvSpPr>
        <xdr:cNvPr id="44" name="Line 1822"/>
        <xdr:cNvSpPr>
          <a:spLocks/>
        </xdr:cNvSpPr>
      </xdr:nvSpPr>
      <xdr:spPr>
        <a:xfrm>
          <a:off x="20097750" y="74866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30</xdr:row>
      <xdr:rowOff>76200</xdr:rowOff>
    </xdr:from>
    <xdr:to>
      <xdr:col>29</xdr:col>
      <xdr:colOff>266700</xdr:colOff>
      <xdr:row>30</xdr:row>
      <xdr:rowOff>114300</xdr:rowOff>
    </xdr:to>
    <xdr:sp>
      <xdr:nvSpPr>
        <xdr:cNvPr id="45" name="Line 1823"/>
        <xdr:cNvSpPr>
          <a:spLocks/>
        </xdr:cNvSpPr>
      </xdr:nvSpPr>
      <xdr:spPr>
        <a:xfrm>
          <a:off x="20840700" y="75628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27</xdr:row>
      <xdr:rowOff>114300</xdr:rowOff>
    </xdr:from>
    <xdr:to>
      <xdr:col>26</xdr:col>
      <xdr:colOff>495300</xdr:colOff>
      <xdr:row>31</xdr:row>
      <xdr:rowOff>114300</xdr:rowOff>
    </xdr:to>
    <xdr:sp>
      <xdr:nvSpPr>
        <xdr:cNvPr id="46" name="Line 1824"/>
        <xdr:cNvSpPr>
          <a:spLocks/>
        </xdr:cNvSpPr>
      </xdr:nvSpPr>
      <xdr:spPr>
        <a:xfrm>
          <a:off x="16383000" y="6915150"/>
          <a:ext cx="297180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33</xdr:row>
      <xdr:rowOff>114300</xdr:rowOff>
    </xdr:from>
    <xdr:to>
      <xdr:col>30</xdr:col>
      <xdr:colOff>495300</xdr:colOff>
      <xdr:row>33</xdr:row>
      <xdr:rowOff>114300</xdr:rowOff>
    </xdr:to>
    <xdr:sp>
      <xdr:nvSpPr>
        <xdr:cNvPr id="47" name="Line 1825"/>
        <xdr:cNvSpPr>
          <a:spLocks/>
        </xdr:cNvSpPr>
      </xdr:nvSpPr>
      <xdr:spPr>
        <a:xfrm>
          <a:off x="17125950" y="8286750"/>
          <a:ext cx="52006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0</xdr:colOff>
      <xdr:row>34</xdr:row>
      <xdr:rowOff>76200</xdr:rowOff>
    </xdr:from>
    <xdr:to>
      <xdr:col>51</xdr:col>
      <xdr:colOff>0</xdr:colOff>
      <xdr:row>36</xdr:row>
      <xdr:rowOff>0</xdr:rowOff>
    </xdr:to>
    <xdr:grpSp>
      <xdr:nvGrpSpPr>
        <xdr:cNvPr id="48" name="Group 1826"/>
        <xdr:cNvGrpSpPr>
          <a:grpSpLocks/>
        </xdr:cNvGrpSpPr>
      </xdr:nvGrpSpPr>
      <xdr:grpSpPr>
        <a:xfrm>
          <a:off x="22802850" y="8477250"/>
          <a:ext cx="14859000" cy="381000"/>
          <a:chOff x="115" y="388"/>
          <a:chExt cx="1117" cy="40"/>
        </a:xfrm>
        <a:solidFill>
          <a:srgbClr val="FFFFFF"/>
        </a:solidFill>
      </xdr:grpSpPr>
      <xdr:sp>
        <xdr:nvSpPr>
          <xdr:cNvPr id="49" name="Rectangle 1827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Rectangle 1828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Rectangle 1829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Rectangle 1830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Rectangle 1831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Rectangle 1832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Rectangle 1833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1834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1835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0</xdr:colOff>
      <xdr:row>27</xdr:row>
      <xdr:rowOff>114300</xdr:rowOff>
    </xdr:from>
    <xdr:to>
      <xdr:col>54</xdr:col>
      <xdr:colOff>495300</xdr:colOff>
      <xdr:row>29</xdr:row>
      <xdr:rowOff>114300</xdr:rowOff>
    </xdr:to>
    <xdr:grpSp>
      <xdr:nvGrpSpPr>
        <xdr:cNvPr id="58" name="Group 1836"/>
        <xdr:cNvGrpSpPr>
          <a:grpSpLocks/>
        </xdr:cNvGrpSpPr>
      </xdr:nvGrpSpPr>
      <xdr:grpSpPr>
        <a:xfrm>
          <a:off x="22802850" y="6915150"/>
          <a:ext cx="17354550" cy="457200"/>
          <a:chOff x="115" y="298"/>
          <a:chExt cx="1117" cy="40"/>
        </a:xfrm>
        <a:solidFill>
          <a:srgbClr val="FFFFFF"/>
        </a:solidFill>
      </xdr:grpSpPr>
      <xdr:sp>
        <xdr:nvSpPr>
          <xdr:cNvPr id="59" name="Rectangle 1837" descr="5%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Rectangle 1838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1839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1840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1841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1842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1843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Rectangle 1844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1845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1846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1847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1848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1849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1850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1851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1852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0</xdr:colOff>
      <xdr:row>20</xdr:row>
      <xdr:rowOff>114300</xdr:rowOff>
    </xdr:from>
    <xdr:to>
      <xdr:col>54</xdr:col>
      <xdr:colOff>495300</xdr:colOff>
      <xdr:row>22</xdr:row>
      <xdr:rowOff>114300</xdr:rowOff>
    </xdr:to>
    <xdr:grpSp>
      <xdr:nvGrpSpPr>
        <xdr:cNvPr id="75" name="Group 1853"/>
        <xdr:cNvGrpSpPr>
          <a:grpSpLocks/>
        </xdr:cNvGrpSpPr>
      </xdr:nvGrpSpPr>
      <xdr:grpSpPr>
        <a:xfrm>
          <a:off x="22802850" y="5314950"/>
          <a:ext cx="17354550" cy="457200"/>
          <a:chOff x="115" y="298"/>
          <a:chExt cx="1117" cy="40"/>
        </a:xfrm>
        <a:solidFill>
          <a:srgbClr val="FFFFFF"/>
        </a:solidFill>
      </xdr:grpSpPr>
      <xdr:sp>
        <xdr:nvSpPr>
          <xdr:cNvPr id="76" name="Rectangle 1854" descr="5%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1855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Rectangle 1856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Rectangle 1857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1858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Rectangle 1859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1860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Rectangle 1861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Rectangle 1862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1863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Rectangle 1864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Rectangle 1865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Rectangle 1866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1867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1868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Rectangle 1869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495300</xdr:colOff>
      <xdr:row>21</xdr:row>
      <xdr:rowOff>38100</xdr:rowOff>
    </xdr:from>
    <xdr:to>
      <xdr:col>62</xdr:col>
      <xdr:colOff>276225</xdr:colOff>
      <xdr:row>22</xdr:row>
      <xdr:rowOff>114300</xdr:rowOff>
    </xdr:to>
    <xdr:grpSp>
      <xdr:nvGrpSpPr>
        <xdr:cNvPr id="92" name="Group 1871"/>
        <xdr:cNvGrpSpPr>
          <a:grpSpLocks/>
        </xdr:cNvGrpSpPr>
      </xdr:nvGrpSpPr>
      <xdr:grpSpPr>
        <a:xfrm>
          <a:off x="40157400" y="5467350"/>
          <a:ext cx="5724525" cy="304800"/>
          <a:chOff x="114" y="180"/>
          <a:chExt cx="540" cy="40"/>
        </a:xfrm>
        <a:solidFill>
          <a:srgbClr val="FFFFFF"/>
        </a:solidFill>
      </xdr:grpSpPr>
      <xdr:sp>
        <xdr:nvSpPr>
          <xdr:cNvPr id="93" name="Rectangle 1872" descr="5%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1873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Rectangle 1874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Rectangle 1875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Rectangle 1876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Rectangle 1877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Rectangle 1878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495300</xdr:colOff>
      <xdr:row>27</xdr:row>
      <xdr:rowOff>114300</xdr:rowOff>
    </xdr:from>
    <xdr:to>
      <xdr:col>62</xdr:col>
      <xdr:colOff>276225</xdr:colOff>
      <xdr:row>28</xdr:row>
      <xdr:rowOff>190500</xdr:rowOff>
    </xdr:to>
    <xdr:grpSp>
      <xdr:nvGrpSpPr>
        <xdr:cNvPr id="100" name="Group 1879"/>
        <xdr:cNvGrpSpPr>
          <a:grpSpLocks/>
        </xdr:cNvGrpSpPr>
      </xdr:nvGrpSpPr>
      <xdr:grpSpPr>
        <a:xfrm>
          <a:off x="40157400" y="6915150"/>
          <a:ext cx="5724525" cy="304800"/>
          <a:chOff x="116" y="119"/>
          <a:chExt cx="540" cy="40"/>
        </a:xfrm>
        <a:solidFill>
          <a:srgbClr val="FFFFFF"/>
        </a:solidFill>
      </xdr:grpSpPr>
      <xdr:sp>
        <xdr:nvSpPr>
          <xdr:cNvPr id="101" name="Rectangle 1880" descr="5%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Rectangle 1881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Rectangle 1882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Rectangle 1883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Rectangle 1884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Rectangle 1885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Rectangle 1886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44</xdr:col>
      <xdr:colOff>0</xdr:colOff>
      <xdr:row>19</xdr:row>
      <xdr:rowOff>0</xdr:rowOff>
    </xdr:from>
    <xdr:ext cx="971550" cy="228600"/>
    <xdr:sp>
      <xdr:nvSpPr>
        <xdr:cNvPr id="108" name="text 7166"/>
        <xdr:cNvSpPr txBox="1">
          <a:spLocks noChangeArrowheads="1"/>
        </xdr:cNvSpPr>
      </xdr:nvSpPr>
      <xdr:spPr>
        <a:xfrm>
          <a:off x="32232600" y="49720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*</a:t>
          </a:r>
        </a:p>
      </xdr:txBody>
    </xdr:sp>
    <xdr:clientData/>
  </xdr:oneCellAnchor>
  <xdr:oneCellAnchor>
    <xdr:from>
      <xdr:col>44</xdr:col>
      <xdr:colOff>0</xdr:colOff>
      <xdr:row>30</xdr:row>
      <xdr:rowOff>0</xdr:rowOff>
    </xdr:from>
    <xdr:ext cx="971550" cy="228600"/>
    <xdr:sp>
      <xdr:nvSpPr>
        <xdr:cNvPr id="109" name="text 7166"/>
        <xdr:cNvSpPr txBox="1">
          <a:spLocks noChangeArrowheads="1"/>
        </xdr:cNvSpPr>
      </xdr:nvSpPr>
      <xdr:spPr>
        <a:xfrm>
          <a:off x="32232600" y="74866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 *</a:t>
          </a:r>
        </a:p>
      </xdr:txBody>
    </xdr:sp>
    <xdr:clientData/>
  </xdr:oneCellAnchor>
  <xdr:oneCellAnchor>
    <xdr:from>
      <xdr:col>44</xdr:col>
      <xdr:colOff>0</xdr:colOff>
      <xdr:row>33</xdr:row>
      <xdr:rowOff>0</xdr:rowOff>
    </xdr:from>
    <xdr:ext cx="971550" cy="228600"/>
    <xdr:sp>
      <xdr:nvSpPr>
        <xdr:cNvPr id="110" name="text 7166"/>
        <xdr:cNvSpPr txBox="1">
          <a:spLocks noChangeArrowheads="1"/>
        </xdr:cNvSpPr>
      </xdr:nvSpPr>
      <xdr:spPr>
        <a:xfrm>
          <a:off x="32232600" y="81724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6 b *</a:t>
          </a:r>
        </a:p>
      </xdr:txBody>
    </xdr:sp>
    <xdr:clientData/>
  </xdr:oneCellAnchor>
  <xdr:twoCellAnchor>
    <xdr:from>
      <xdr:col>44</xdr:col>
      <xdr:colOff>0</xdr:colOff>
      <xdr:row>23</xdr:row>
      <xdr:rowOff>0</xdr:rowOff>
    </xdr:from>
    <xdr:to>
      <xdr:col>45</xdr:col>
      <xdr:colOff>0</xdr:colOff>
      <xdr:row>24</xdr:row>
      <xdr:rowOff>0</xdr:rowOff>
    </xdr:to>
    <xdr:sp>
      <xdr:nvSpPr>
        <xdr:cNvPr id="111" name="text 7166"/>
        <xdr:cNvSpPr txBox="1">
          <a:spLocks noChangeArrowheads="1"/>
        </xdr:cNvSpPr>
      </xdr:nvSpPr>
      <xdr:spPr>
        <a:xfrm>
          <a:off x="32232600" y="58864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twoCellAnchor>
    <xdr:from>
      <xdr:col>44</xdr:col>
      <xdr:colOff>0</xdr:colOff>
      <xdr:row>26</xdr:row>
      <xdr:rowOff>0</xdr:rowOff>
    </xdr:from>
    <xdr:to>
      <xdr:col>45</xdr:col>
      <xdr:colOff>0</xdr:colOff>
      <xdr:row>27</xdr:row>
      <xdr:rowOff>0</xdr:rowOff>
    </xdr:to>
    <xdr:sp>
      <xdr:nvSpPr>
        <xdr:cNvPr id="112" name="text 7166"/>
        <xdr:cNvSpPr txBox="1">
          <a:spLocks noChangeArrowheads="1"/>
        </xdr:cNvSpPr>
      </xdr:nvSpPr>
      <xdr:spPr>
        <a:xfrm>
          <a:off x="32232600" y="65722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twoCellAnchor>
  <xdr:twoCellAnchor>
    <xdr:from>
      <xdr:col>51</xdr:col>
      <xdr:colOff>276225</xdr:colOff>
      <xdr:row>36</xdr:row>
      <xdr:rowOff>114300</xdr:rowOff>
    </xdr:from>
    <xdr:to>
      <xdr:col>57</xdr:col>
      <xdr:colOff>247650</xdr:colOff>
      <xdr:row>36</xdr:row>
      <xdr:rowOff>114300</xdr:rowOff>
    </xdr:to>
    <xdr:sp>
      <xdr:nvSpPr>
        <xdr:cNvPr id="113" name="Line 1892"/>
        <xdr:cNvSpPr>
          <a:spLocks/>
        </xdr:cNvSpPr>
      </xdr:nvSpPr>
      <xdr:spPr>
        <a:xfrm>
          <a:off x="37938075" y="8972550"/>
          <a:ext cx="44291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247650</xdr:colOff>
      <xdr:row>42</xdr:row>
      <xdr:rowOff>85725</xdr:rowOff>
    </xdr:from>
    <xdr:to>
      <xdr:col>82</xdr:col>
      <xdr:colOff>476250</xdr:colOff>
      <xdr:row>43</xdr:row>
      <xdr:rowOff>0</xdr:rowOff>
    </xdr:to>
    <xdr:sp>
      <xdr:nvSpPr>
        <xdr:cNvPr id="114" name="Line 1893"/>
        <xdr:cNvSpPr>
          <a:spLocks/>
        </xdr:cNvSpPr>
      </xdr:nvSpPr>
      <xdr:spPr>
        <a:xfrm flipH="1">
          <a:off x="60198000" y="103155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476250</xdr:colOff>
      <xdr:row>43</xdr:row>
      <xdr:rowOff>0</xdr:rowOff>
    </xdr:from>
    <xdr:to>
      <xdr:col>81</xdr:col>
      <xdr:colOff>247650</xdr:colOff>
      <xdr:row>43</xdr:row>
      <xdr:rowOff>76200</xdr:rowOff>
    </xdr:to>
    <xdr:sp>
      <xdr:nvSpPr>
        <xdr:cNvPr id="115" name="Line 1894"/>
        <xdr:cNvSpPr>
          <a:spLocks/>
        </xdr:cNvSpPr>
      </xdr:nvSpPr>
      <xdr:spPr>
        <a:xfrm flipH="1">
          <a:off x="59455050" y="104584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247650</xdr:colOff>
      <xdr:row>43</xdr:row>
      <xdr:rowOff>76200</xdr:rowOff>
    </xdr:from>
    <xdr:to>
      <xdr:col>80</xdr:col>
      <xdr:colOff>476250</xdr:colOff>
      <xdr:row>43</xdr:row>
      <xdr:rowOff>114300</xdr:rowOff>
    </xdr:to>
    <xdr:sp>
      <xdr:nvSpPr>
        <xdr:cNvPr id="116" name="Line 1895"/>
        <xdr:cNvSpPr>
          <a:spLocks/>
        </xdr:cNvSpPr>
      </xdr:nvSpPr>
      <xdr:spPr>
        <a:xfrm flipH="1">
          <a:off x="58712100" y="105346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476250</xdr:colOff>
      <xdr:row>41</xdr:row>
      <xdr:rowOff>114300</xdr:rowOff>
    </xdr:from>
    <xdr:to>
      <xdr:col>83</xdr:col>
      <xdr:colOff>247650</xdr:colOff>
      <xdr:row>42</xdr:row>
      <xdr:rowOff>85725</xdr:rowOff>
    </xdr:to>
    <xdr:sp>
      <xdr:nvSpPr>
        <xdr:cNvPr id="117" name="Line 1896"/>
        <xdr:cNvSpPr>
          <a:spLocks/>
        </xdr:cNvSpPr>
      </xdr:nvSpPr>
      <xdr:spPr>
        <a:xfrm flipH="1">
          <a:off x="60940950" y="101155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504825</xdr:colOff>
      <xdr:row>33</xdr:row>
      <xdr:rowOff>114300</xdr:rowOff>
    </xdr:from>
    <xdr:to>
      <xdr:col>60</xdr:col>
      <xdr:colOff>504825</xdr:colOff>
      <xdr:row>35</xdr:row>
      <xdr:rowOff>219075</xdr:rowOff>
    </xdr:to>
    <xdr:sp>
      <xdr:nvSpPr>
        <xdr:cNvPr id="118" name="Line 1897"/>
        <xdr:cNvSpPr>
          <a:spLocks/>
        </xdr:cNvSpPr>
      </xdr:nvSpPr>
      <xdr:spPr>
        <a:xfrm>
          <a:off x="41652825" y="8286750"/>
          <a:ext cx="2971800" cy="5619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31</xdr:row>
      <xdr:rowOff>114300</xdr:rowOff>
    </xdr:from>
    <xdr:to>
      <xdr:col>27</xdr:col>
      <xdr:colOff>266700</xdr:colOff>
      <xdr:row>32</xdr:row>
      <xdr:rowOff>85725</xdr:rowOff>
    </xdr:to>
    <xdr:sp>
      <xdr:nvSpPr>
        <xdr:cNvPr id="119" name="Line 1898"/>
        <xdr:cNvSpPr>
          <a:spLocks/>
        </xdr:cNvSpPr>
      </xdr:nvSpPr>
      <xdr:spPr>
        <a:xfrm>
          <a:off x="19354800" y="7829550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32</xdr:row>
      <xdr:rowOff>85725</xdr:rowOff>
    </xdr:from>
    <xdr:to>
      <xdr:col>28</xdr:col>
      <xdr:colOff>495300</xdr:colOff>
      <xdr:row>33</xdr:row>
      <xdr:rowOff>0</xdr:rowOff>
    </xdr:to>
    <xdr:sp>
      <xdr:nvSpPr>
        <xdr:cNvPr id="120" name="Line 1899"/>
        <xdr:cNvSpPr>
          <a:spLocks/>
        </xdr:cNvSpPr>
      </xdr:nvSpPr>
      <xdr:spPr>
        <a:xfrm>
          <a:off x="20097750" y="802957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342900</xdr:colOff>
      <xdr:row>33</xdr:row>
      <xdr:rowOff>114300</xdr:rowOff>
    </xdr:from>
    <xdr:to>
      <xdr:col>30</xdr:col>
      <xdr:colOff>647700</xdr:colOff>
      <xdr:row>35</xdr:row>
      <xdr:rowOff>28575</xdr:rowOff>
    </xdr:to>
    <xdr:grpSp>
      <xdr:nvGrpSpPr>
        <xdr:cNvPr id="121" name="Group 1900"/>
        <xdr:cNvGrpSpPr>
          <a:grpSpLocks noChangeAspect="1"/>
        </xdr:cNvGrpSpPr>
      </xdr:nvGrpSpPr>
      <xdr:grpSpPr>
        <a:xfrm>
          <a:off x="22174200" y="82867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2" name="Line 190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190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342900</xdr:colOff>
      <xdr:row>27</xdr:row>
      <xdr:rowOff>114300</xdr:rowOff>
    </xdr:from>
    <xdr:to>
      <xdr:col>22</xdr:col>
      <xdr:colOff>647700</xdr:colOff>
      <xdr:row>29</xdr:row>
      <xdr:rowOff>28575</xdr:rowOff>
    </xdr:to>
    <xdr:grpSp>
      <xdr:nvGrpSpPr>
        <xdr:cNvPr id="124" name="Group 1903"/>
        <xdr:cNvGrpSpPr>
          <a:grpSpLocks noChangeAspect="1"/>
        </xdr:cNvGrpSpPr>
      </xdr:nvGrpSpPr>
      <xdr:grpSpPr>
        <a:xfrm>
          <a:off x="16230600" y="69151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5" name="Line 190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Oval 190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342900</xdr:colOff>
      <xdr:row>26</xdr:row>
      <xdr:rowOff>114300</xdr:rowOff>
    </xdr:from>
    <xdr:to>
      <xdr:col>20</xdr:col>
      <xdr:colOff>647700</xdr:colOff>
      <xdr:row>28</xdr:row>
      <xdr:rowOff>28575</xdr:rowOff>
    </xdr:to>
    <xdr:grpSp>
      <xdr:nvGrpSpPr>
        <xdr:cNvPr id="127" name="Group 1906"/>
        <xdr:cNvGrpSpPr>
          <a:grpSpLocks noChangeAspect="1"/>
        </xdr:cNvGrpSpPr>
      </xdr:nvGrpSpPr>
      <xdr:grpSpPr>
        <a:xfrm>
          <a:off x="14744700" y="66865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8" name="Line 190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190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342900</xdr:colOff>
      <xdr:row>26</xdr:row>
      <xdr:rowOff>114300</xdr:rowOff>
    </xdr:from>
    <xdr:to>
      <xdr:col>8</xdr:col>
      <xdr:colOff>647700</xdr:colOff>
      <xdr:row>28</xdr:row>
      <xdr:rowOff>28575</xdr:rowOff>
    </xdr:to>
    <xdr:grpSp>
      <xdr:nvGrpSpPr>
        <xdr:cNvPr id="130" name="Group 1909"/>
        <xdr:cNvGrpSpPr>
          <a:grpSpLocks noChangeAspect="1"/>
        </xdr:cNvGrpSpPr>
      </xdr:nvGrpSpPr>
      <xdr:grpSpPr>
        <a:xfrm>
          <a:off x="5829300" y="66865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31" name="Line 191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191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314325</xdr:colOff>
      <xdr:row>31</xdr:row>
      <xdr:rowOff>114300</xdr:rowOff>
    </xdr:from>
    <xdr:to>
      <xdr:col>21</xdr:col>
      <xdr:colOff>266700</xdr:colOff>
      <xdr:row>33</xdr:row>
      <xdr:rowOff>0</xdr:rowOff>
    </xdr:to>
    <xdr:sp>
      <xdr:nvSpPr>
        <xdr:cNvPr id="133" name="Line 1912"/>
        <xdr:cNvSpPr>
          <a:spLocks/>
        </xdr:cNvSpPr>
      </xdr:nvSpPr>
      <xdr:spPr>
        <a:xfrm flipH="1" flipV="1">
          <a:off x="13230225" y="7829550"/>
          <a:ext cx="2409825" cy="3429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33</xdr:row>
      <xdr:rowOff>0</xdr:rowOff>
    </xdr:from>
    <xdr:to>
      <xdr:col>22</xdr:col>
      <xdr:colOff>495300</xdr:colOff>
      <xdr:row>33</xdr:row>
      <xdr:rowOff>76200</xdr:rowOff>
    </xdr:to>
    <xdr:sp>
      <xdr:nvSpPr>
        <xdr:cNvPr id="134" name="Line 1913"/>
        <xdr:cNvSpPr>
          <a:spLocks/>
        </xdr:cNvSpPr>
      </xdr:nvSpPr>
      <xdr:spPr>
        <a:xfrm flipH="1" flipV="1">
          <a:off x="15640050" y="81724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33</xdr:row>
      <xdr:rowOff>76200</xdr:rowOff>
    </xdr:from>
    <xdr:to>
      <xdr:col>23</xdr:col>
      <xdr:colOff>266700</xdr:colOff>
      <xdr:row>33</xdr:row>
      <xdr:rowOff>114300</xdr:rowOff>
    </xdr:to>
    <xdr:sp>
      <xdr:nvSpPr>
        <xdr:cNvPr id="135" name="Line 1914"/>
        <xdr:cNvSpPr>
          <a:spLocks/>
        </xdr:cNvSpPr>
      </xdr:nvSpPr>
      <xdr:spPr>
        <a:xfrm flipH="1" flipV="1">
          <a:off x="16383000" y="82486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104775</xdr:colOff>
      <xdr:row>26</xdr:row>
      <xdr:rowOff>114300</xdr:rowOff>
    </xdr:from>
    <xdr:to>
      <xdr:col>19</xdr:col>
      <xdr:colOff>419100</xdr:colOff>
      <xdr:row>28</xdr:row>
      <xdr:rowOff>28575</xdr:rowOff>
    </xdr:to>
    <xdr:grpSp>
      <xdr:nvGrpSpPr>
        <xdr:cNvPr id="136" name="Group 1915"/>
        <xdr:cNvGrpSpPr>
          <a:grpSpLocks noChangeAspect="1"/>
        </xdr:cNvGrpSpPr>
      </xdr:nvGrpSpPr>
      <xdr:grpSpPr>
        <a:xfrm>
          <a:off x="13992225" y="66865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37" name="Line 191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191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104775</xdr:colOff>
      <xdr:row>21</xdr:row>
      <xdr:rowOff>219075</xdr:rowOff>
    </xdr:from>
    <xdr:to>
      <xdr:col>13</xdr:col>
      <xdr:colOff>419100</xdr:colOff>
      <xdr:row>23</xdr:row>
      <xdr:rowOff>114300</xdr:rowOff>
    </xdr:to>
    <xdr:grpSp>
      <xdr:nvGrpSpPr>
        <xdr:cNvPr id="139" name="Group 1918"/>
        <xdr:cNvGrpSpPr>
          <a:grpSpLocks noChangeAspect="1"/>
        </xdr:cNvGrpSpPr>
      </xdr:nvGrpSpPr>
      <xdr:grpSpPr>
        <a:xfrm>
          <a:off x="9534525" y="56483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40" name="Line 191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192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342900</xdr:colOff>
      <xdr:row>21</xdr:row>
      <xdr:rowOff>219075</xdr:rowOff>
    </xdr:from>
    <xdr:to>
      <xdr:col>14</xdr:col>
      <xdr:colOff>647700</xdr:colOff>
      <xdr:row>23</xdr:row>
      <xdr:rowOff>114300</xdr:rowOff>
    </xdr:to>
    <xdr:grpSp>
      <xdr:nvGrpSpPr>
        <xdr:cNvPr id="142" name="Group 1921"/>
        <xdr:cNvGrpSpPr>
          <a:grpSpLocks noChangeAspect="1"/>
        </xdr:cNvGrpSpPr>
      </xdr:nvGrpSpPr>
      <xdr:grpSpPr>
        <a:xfrm>
          <a:off x="10287000" y="56483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43" name="Line 192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192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342900</xdr:colOff>
      <xdr:row>21</xdr:row>
      <xdr:rowOff>219075</xdr:rowOff>
    </xdr:from>
    <xdr:to>
      <xdr:col>16</xdr:col>
      <xdr:colOff>647700</xdr:colOff>
      <xdr:row>23</xdr:row>
      <xdr:rowOff>114300</xdr:rowOff>
    </xdr:to>
    <xdr:grpSp>
      <xdr:nvGrpSpPr>
        <xdr:cNvPr id="145" name="Group 1924"/>
        <xdr:cNvGrpSpPr>
          <a:grpSpLocks noChangeAspect="1"/>
        </xdr:cNvGrpSpPr>
      </xdr:nvGrpSpPr>
      <xdr:grpSpPr>
        <a:xfrm>
          <a:off x="11772900" y="56483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46" name="Line 192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192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352425</xdr:colOff>
      <xdr:row>33</xdr:row>
      <xdr:rowOff>114300</xdr:rowOff>
    </xdr:from>
    <xdr:to>
      <xdr:col>56</xdr:col>
      <xdr:colOff>657225</xdr:colOff>
      <xdr:row>35</xdr:row>
      <xdr:rowOff>28575</xdr:rowOff>
    </xdr:to>
    <xdr:grpSp>
      <xdr:nvGrpSpPr>
        <xdr:cNvPr id="148" name="Group 1927"/>
        <xdr:cNvGrpSpPr>
          <a:grpSpLocks noChangeAspect="1"/>
        </xdr:cNvGrpSpPr>
      </xdr:nvGrpSpPr>
      <xdr:grpSpPr>
        <a:xfrm>
          <a:off x="41500425" y="82867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49" name="Line 192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192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24</xdr:col>
      <xdr:colOff>228600</xdr:colOff>
      <xdr:row>33</xdr:row>
      <xdr:rowOff>0</xdr:rowOff>
    </xdr:from>
    <xdr:ext cx="523875" cy="228600"/>
    <xdr:sp>
      <xdr:nvSpPr>
        <xdr:cNvPr id="151" name="text 7125"/>
        <xdr:cNvSpPr txBox="1">
          <a:spLocks noChangeArrowheads="1"/>
        </xdr:cNvSpPr>
      </xdr:nvSpPr>
      <xdr:spPr>
        <a:xfrm>
          <a:off x="17602200" y="81724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 a</a:t>
          </a:r>
        </a:p>
      </xdr:txBody>
    </xdr:sp>
    <xdr:clientData/>
  </xdr:oneCellAnchor>
  <xdr:oneCellAnchor>
    <xdr:from>
      <xdr:col>52</xdr:col>
      <xdr:colOff>228600</xdr:colOff>
      <xdr:row>36</xdr:row>
      <xdr:rowOff>0</xdr:rowOff>
    </xdr:from>
    <xdr:ext cx="523875" cy="228600"/>
    <xdr:sp>
      <xdr:nvSpPr>
        <xdr:cNvPr id="152" name="text 7125"/>
        <xdr:cNvSpPr txBox="1">
          <a:spLocks noChangeArrowheads="1"/>
        </xdr:cNvSpPr>
      </xdr:nvSpPr>
      <xdr:spPr>
        <a:xfrm>
          <a:off x="38404800" y="88582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8 a</a:t>
          </a:r>
        </a:p>
      </xdr:txBody>
    </xdr:sp>
    <xdr:clientData/>
  </xdr:oneCellAnchor>
  <xdr:twoCellAnchor>
    <xdr:from>
      <xdr:col>92</xdr:col>
      <xdr:colOff>476250</xdr:colOff>
      <xdr:row>29</xdr:row>
      <xdr:rowOff>114300</xdr:rowOff>
    </xdr:from>
    <xdr:to>
      <xdr:col>97</xdr:col>
      <xdr:colOff>276225</xdr:colOff>
      <xdr:row>32</xdr:row>
      <xdr:rowOff>0</xdr:rowOff>
    </xdr:to>
    <xdr:sp>
      <xdr:nvSpPr>
        <xdr:cNvPr id="153" name="Line 1948"/>
        <xdr:cNvSpPr>
          <a:spLocks/>
        </xdr:cNvSpPr>
      </xdr:nvSpPr>
      <xdr:spPr>
        <a:xfrm flipV="1">
          <a:off x="68370450" y="7372350"/>
          <a:ext cx="37433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266700</xdr:colOff>
      <xdr:row>31</xdr:row>
      <xdr:rowOff>114300</xdr:rowOff>
    </xdr:from>
    <xdr:to>
      <xdr:col>93</xdr:col>
      <xdr:colOff>276225</xdr:colOff>
      <xdr:row>35</xdr:row>
      <xdr:rowOff>114300</xdr:rowOff>
    </xdr:to>
    <xdr:sp>
      <xdr:nvSpPr>
        <xdr:cNvPr id="154" name="Line 1949"/>
        <xdr:cNvSpPr>
          <a:spLocks/>
        </xdr:cNvSpPr>
      </xdr:nvSpPr>
      <xdr:spPr>
        <a:xfrm flipH="1">
          <a:off x="66160650" y="7829550"/>
          <a:ext cx="2981325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266700</xdr:colOff>
      <xdr:row>35</xdr:row>
      <xdr:rowOff>114300</xdr:rowOff>
    </xdr:from>
    <xdr:to>
      <xdr:col>96</xdr:col>
      <xdr:colOff>228600</xdr:colOff>
      <xdr:row>35</xdr:row>
      <xdr:rowOff>114300</xdr:rowOff>
    </xdr:to>
    <xdr:sp>
      <xdr:nvSpPr>
        <xdr:cNvPr id="155" name="Line 1950"/>
        <xdr:cNvSpPr>
          <a:spLocks/>
        </xdr:cNvSpPr>
      </xdr:nvSpPr>
      <xdr:spPr>
        <a:xfrm>
          <a:off x="66160650" y="8743950"/>
          <a:ext cx="49339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123825</xdr:colOff>
      <xdr:row>31</xdr:row>
      <xdr:rowOff>114300</xdr:rowOff>
    </xdr:from>
    <xdr:to>
      <xdr:col>93</xdr:col>
      <xdr:colOff>428625</xdr:colOff>
      <xdr:row>33</xdr:row>
      <xdr:rowOff>28575</xdr:rowOff>
    </xdr:to>
    <xdr:grpSp>
      <xdr:nvGrpSpPr>
        <xdr:cNvPr id="156" name="Group 1958"/>
        <xdr:cNvGrpSpPr>
          <a:grpSpLocks noChangeAspect="1"/>
        </xdr:cNvGrpSpPr>
      </xdr:nvGrpSpPr>
      <xdr:grpSpPr>
        <a:xfrm>
          <a:off x="68989575" y="78295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57" name="Line 195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Oval 196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97</xdr:col>
      <xdr:colOff>123825</xdr:colOff>
      <xdr:row>29</xdr:row>
      <xdr:rowOff>114300</xdr:rowOff>
    </xdr:from>
    <xdr:to>
      <xdr:col>97</xdr:col>
      <xdr:colOff>428625</xdr:colOff>
      <xdr:row>31</xdr:row>
      <xdr:rowOff>28575</xdr:rowOff>
    </xdr:to>
    <xdr:grpSp>
      <xdr:nvGrpSpPr>
        <xdr:cNvPr id="159" name="Group 1961"/>
        <xdr:cNvGrpSpPr>
          <a:grpSpLocks noChangeAspect="1"/>
        </xdr:cNvGrpSpPr>
      </xdr:nvGrpSpPr>
      <xdr:grpSpPr>
        <a:xfrm>
          <a:off x="71961375" y="73723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60" name="Line 196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196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96</xdr:col>
      <xdr:colOff>352425</xdr:colOff>
      <xdr:row>21</xdr:row>
      <xdr:rowOff>219075</xdr:rowOff>
    </xdr:from>
    <xdr:to>
      <xdr:col>96</xdr:col>
      <xdr:colOff>657225</xdr:colOff>
      <xdr:row>23</xdr:row>
      <xdr:rowOff>114300</xdr:rowOff>
    </xdr:to>
    <xdr:grpSp>
      <xdr:nvGrpSpPr>
        <xdr:cNvPr id="162" name="Group 1964"/>
        <xdr:cNvGrpSpPr>
          <a:grpSpLocks noChangeAspect="1"/>
        </xdr:cNvGrpSpPr>
      </xdr:nvGrpSpPr>
      <xdr:grpSpPr>
        <a:xfrm>
          <a:off x="71218425" y="56483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63" name="Line 196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196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112</xdr:col>
      <xdr:colOff>342900</xdr:colOff>
      <xdr:row>21</xdr:row>
      <xdr:rowOff>219075</xdr:rowOff>
    </xdr:from>
    <xdr:to>
      <xdr:col>112</xdr:col>
      <xdr:colOff>647700</xdr:colOff>
      <xdr:row>23</xdr:row>
      <xdr:rowOff>114300</xdr:rowOff>
    </xdr:to>
    <xdr:grpSp>
      <xdr:nvGrpSpPr>
        <xdr:cNvPr id="165" name="Group 1967"/>
        <xdr:cNvGrpSpPr>
          <a:grpSpLocks noChangeAspect="1"/>
        </xdr:cNvGrpSpPr>
      </xdr:nvGrpSpPr>
      <xdr:grpSpPr>
        <a:xfrm>
          <a:off x="83096100" y="56483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66" name="Line 196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Oval 196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97</xdr:col>
      <xdr:colOff>104775</xdr:colOff>
      <xdr:row>21</xdr:row>
      <xdr:rowOff>219075</xdr:rowOff>
    </xdr:from>
    <xdr:to>
      <xdr:col>97</xdr:col>
      <xdr:colOff>419100</xdr:colOff>
      <xdr:row>23</xdr:row>
      <xdr:rowOff>114300</xdr:rowOff>
    </xdr:to>
    <xdr:grpSp>
      <xdr:nvGrpSpPr>
        <xdr:cNvPr id="168" name="Group 1970"/>
        <xdr:cNvGrpSpPr>
          <a:grpSpLocks noChangeAspect="1"/>
        </xdr:cNvGrpSpPr>
      </xdr:nvGrpSpPr>
      <xdr:grpSpPr>
        <a:xfrm>
          <a:off x="71942325" y="56483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69" name="Line 197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Oval 197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99</xdr:col>
      <xdr:colOff>104775</xdr:colOff>
      <xdr:row>29</xdr:row>
      <xdr:rowOff>114300</xdr:rowOff>
    </xdr:from>
    <xdr:to>
      <xdr:col>99</xdr:col>
      <xdr:colOff>419100</xdr:colOff>
      <xdr:row>31</xdr:row>
      <xdr:rowOff>28575</xdr:rowOff>
    </xdr:to>
    <xdr:grpSp>
      <xdr:nvGrpSpPr>
        <xdr:cNvPr id="171" name="Group 1989"/>
        <xdr:cNvGrpSpPr>
          <a:grpSpLocks noChangeAspect="1"/>
        </xdr:cNvGrpSpPr>
      </xdr:nvGrpSpPr>
      <xdr:grpSpPr>
        <a:xfrm>
          <a:off x="73428225" y="7372350"/>
          <a:ext cx="304800" cy="371475"/>
          <a:chOff x="402" y="197"/>
          <a:chExt cx="28" cy="39"/>
        </a:xfrm>
        <a:solidFill>
          <a:srgbClr val="FFFFFF"/>
        </a:solidFill>
      </xdr:grpSpPr>
      <xdr:sp>
        <xdr:nvSpPr>
          <xdr:cNvPr id="172" name="Line 1990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1991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106</xdr:col>
      <xdr:colOff>342900</xdr:colOff>
      <xdr:row>26</xdr:row>
      <xdr:rowOff>114300</xdr:rowOff>
    </xdr:from>
    <xdr:to>
      <xdr:col>106</xdr:col>
      <xdr:colOff>647700</xdr:colOff>
      <xdr:row>28</xdr:row>
      <xdr:rowOff>28575</xdr:rowOff>
    </xdr:to>
    <xdr:grpSp>
      <xdr:nvGrpSpPr>
        <xdr:cNvPr id="174" name="Group 1992"/>
        <xdr:cNvGrpSpPr>
          <a:grpSpLocks noChangeAspect="1"/>
        </xdr:cNvGrpSpPr>
      </xdr:nvGrpSpPr>
      <xdr:grpSpPr>
        <a:xfrm>
          <a:off x="78638400" y="66865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75" name="Line 199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199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74</xdr:col>
      <xdr:colOff>0</xdr:colOff>
      <xdr:row>35</xdr:row>
      <xdr:rowOff>0</xdr:rowOff>
    </xdr:from>
    <xdr:ext cx="971550" cy="228600"/>
    <xdr:sp>
      <xdr:nvSpPr>
        <xdr:cNvPr id="177" name="text 7166"/>
        <xdr:cNvSpPr txBox="1">
          <a:spLocks noChangeArrowheads="1"/>
        </xdr:cNvSpPr>
      </xdr:nvSpPr>
      <xdr:spPr>
        <a:xfrm>
          <a:off x="54521100" y="86296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8 *</a:t>
          </a:r>
        </a:p>
      </xdr:txBody>
    </xdr:sp>
    <xdr:clientData/>
  </xdr:oneCellAnchor>
  <xdr:twoCellAnchor>
    <xdr:from>
      <xdr:col>57</xdr:col>
      <xdr:colOff>247650</xdr:colOff>
      <xdr:row>19</xdr:row>
      <xdr:rowOff>114300</xdr:rowOff>
    </xdr:from>
    <xdr:to>
      <xdr:col>58</xdr:col>
      <xdr:colOff>476250</xdr:colOff>
      <xdr:row>19</xdr:row>
      <xdr:rowOff>142875</xdr:rowOff>
    </xdr:to>
    <xdr:sp>
      <xdr:nvSpPr>
        <xdr:cNvPr id="178" name="Line 1997"/>
        <xdr:cNvSpPr>
          <a:spLocks/>
        </xdr:cNvSpPr>
      </xdr:nvSpPr>
      <xdr:spPr>
        <a:xfrm>
          <a:off x="42367200" y="5086350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476250</xdr:colOff>
      <xdr:row>19</xdr:row>
      <xdr:rowOff>142875</xdr:rowOff>
    </xdr:from>
    <xdr:to>
      <xdr:col>62</xdr:col>
      <xdr:colOff>476250</xdr:colOff>
      <xdr:row>20</xdr:row>
      <xdr:rowOff>85725</xdr:rowOff>
    </xdr:to>
    <xdr:sp>
      <xdr:nvSpPr>
        <xdr:cNvPr id="179" name="Line 1998"/>
        <xdr:cNvSpPr>
          <a:spLocks/>
        </xdr:cNvSpPr>
      </xdr:nvSpPr>
      <xdr:spPr>
        <a:xfrm>
          <a:off x="43110150" y="5114925"/>
          <a:ext cx="29718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32</xdr:row>
      <xdr:rowOff>114300</xdr:rowOff>
    </xdr:from>
    <xdr:to>
      <xdr:col>90</xdr:col>
      <xdr:colOff>476250</xdr:colOff>
      <xdr:row>32</xdr:row>
      <xdr:rowOff>114300</xdr:rowOff>
    </xdr:to>
    <xdr:sp>
      <xdr:nvSpPr>
        <xdr:cNvPr id="180" name="Line 2000"/>
        <xdr:cNvSpPr>
          <a:spLocks/>
        </xdr:cNvSpPr>
      </xdr:nvSpPr>
      <xdr:spPr>
        <a:xfrm>
          <a:off x="46824900" y="8058150"/>
          <a:ext cx="2005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476250</xdr:colOff>
      <xdr:row>32</xdr:row>
      <xdr:rowOff>142875</xdr:rowOff>
    </xdr:from>
    <xdr:to>
      <xdr:col>62</xdr:col>
      <xdr:colOff>476250</xdr:colOff>
      <xdr:row>33</xdr:row>
      <xdr:rowOff>85725</xdr:rowOff>
    </xdr:to>
    <xdr:sp>
      <xdr:nvSpPr>
        <xdr:cNvPr id="181" name="Line 2001"/>
        <xdr:cNvSpPr>
          <a:spLocks/>
        </xdr:cNvSpPr>
      </xdr:nvSpPr>
      <xdr:spPr>
        <a:xfrm flipV="1">
          <a:off x="43110150" y="8086725"/>
          <a:ext cx="29718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104775</xdr:colOff>
      <xdr:row>26</xdr:row>
      <xdr:rowOff>114300</xdr:rowOff>
    </xdr:from>
    <xdr:to>
      <xdr:col>105</xdr:col>
      <xdr:colOff>419100</xdr:colOff>
      <xdr:row>28</xdr:row>
      <xdr:rowOff>28575</xdr:rowOff>
    </xdr:to>
    <xdr:grpSp>
      <xdr:nvGrpSpPr>
        <xdr:cNvPr id="182" name="Group 2002"/>
        <xdr:cNvGrpSpPr>
          <a:grpSpLocks noChangeAspect="1"/>
        </xdr:cNvGrpSpPr>
      </xdr:nvGrpSpPr>
      <xdr:grpSpPr>
        <a:xfrm>
          <a:off x="77885925" y="66865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83" name="Line 200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Oval 200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103</xdr:col>
      <xdr:colOff>104775</xdr:colOff>
      <xdr:row>24</xdr:row>
      <xdr:rowOff>219075</xdr:rowOff>
    </xdr:from>
    <xdr:to>
      <xdr:col>103</xdr:col>
      <xdr:colOff>419100</xdr:colOff>
      <xdr:row>26</xdr:row>
      <xdr:rowOff>114300</xdr:rowOff>
    </xdr:to>
    <xdr:grpSp>
      <xdr:nvGrpSpPr>
        <xdr:cNvPr id="185" name="Group 2005"/>
        <xdr:cNvGrpSpPr>
          <a:grpSpLocks noChangeAspect="1"/>
        </xdr:cNvGrpSpPr>
      </xdr:nvGrpSpPr>
      <xdr:grpSpPr>
        <a:xfrm>
          <a:off x="76400025" y="63341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86" name="Line 200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Oval 200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247650</xdr:colOff>
      <xdr:row>33</xdr:row>
      <xdr:rowOff>85725</xdr:rowOff>
    </xdr:from>
    <xdr:to>
      <xdr:col>58</xdr:col>
      <xdr:colOff>476250</xdr:colOff>
      <xdr:row>33</xdr:row>
      <xdr:rowOff>114300</xdr:rowOff>
    </xdr:to>
    <xdr:sp>
      <xdr:nvSpPr>
        <xdr:cNvPr id="188" name="Line 2008"/>
        <xdr:cNvSpPr>
          <a:spLocks/>
        </xdr:cNvSpPr>
      </xdr:nvSpPr>
      <xdr:spPr>
        <a:xfrm flipH="1">
          <a:off x="42367200" y="8258175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476250</xdr:colOff>
      <xdr:row>35</xdr:row>
      <xdr:rowOff>219075</xdr:rowOff>
    </xdr:from>
    <xdr:to>
      <xdr:col>60</xdr:col>
      <xdr:colOff>504825</xdr:colOff>
      <xdr:row>36</xdr:row>
      <xdr:rowOff>76200</xdr:rowOff>
    </xdr:to>
    <xdr:sp>
      <xdr:nvSpPr>
        <xdr:cNvPr id="189" name="Line 2009"/>
        <xdr:cNvSpPr>
          <a:spLocks/>
        </xdr:cNvSpPr>
      </xdr:nvSpPr>
      <xdr:spPr>
        <a:xfrm flipH="1">
          <a:off x="43110150" y="8848725"/>
          <a:ext cx="1514475" cy="857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247650</xdr:colOff>
      <xdr:row>36</xdr:row>
      <xdr:rowOff>76200</xdr:rowOff>
    </xdr:from>
    <xdr:to>
      <xdr:col>58</xdr:col>
      <xdr:colOff>476250</xdr:colOff>
      <xdr:row>36</xdr:row>
      <xdr:rowOff>114300</xdr:rowOff>
    </xdr:to>
    <xdr:sp>
      <xdr:nvSpPr>
        <xdr:cNvPr id="190" name="Line 2010"/>
        <xdr:cNvSpPr>
          <a:spLocks/>
        </xdr:cNvSpPr>
      </xdr:nvSpPr>
      <xdr:spPr>
        <a:xfrm flipH="1">
          <a:off x="42367200" y="89344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352425</xdr:colOff>
      <xdr:row>35</xdr:row>
      <xdr:rowOff>219075</xdr:rowOff>
    </xdr:from>
    <xdr:to>
      <xdr:col>60</xdr:col>
      <xdr:colOff>657225</xdr:colOff>
      <xdr:row>37</xdr:row>
      <xdr:rowOff>133350</xdr:rowOff>
    </xdr:to>
    <xdr:grpSp>
      <xdr:nvGrpSpPr>
        <xdr:cNvPr id="191" name="Group 2015"/>
        <xdr:cNvGrpSpPr>
          <a:grpSpLocks noChangeAspect="1"/>
        </xdr:cNvGrpSpPr>
      </xdr:nvGrpSpPr>
      <xdr:grpSpPr>
        <a:xfrm>
          <a:off x="44472225" y="88487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92" name="Line 201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201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476250</xdr:colOff>
      <xdr:row>20</xdr:row>
      <xdr:rowOff>85725</xdr:rowOff>
    </xdr:from>
    <xdr:to>
      <xdr:col>63</xdr:col>
      <xdr:colOff>247650</xdr:colOff>
      <xdr:row>20</xdr:row>
      <xdr:rowOff>114300</xdr:rowOff>
    </xdr:to>
    <xdr:sp>
      <xdr:nvSpPr>
        <xdr:cNvPr id="194" name="Line 2032"/>
        <xdr:cNvSpPr>
          <a:spLocks/>
        </xdr:cNvSpPr>
      </xdr:nvSpPr>
      <xdr:spPr>
        <a:xfrm>
          <a:off x="46081950" y="5286375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32</xdr:row>
      <xdr:rowOff>114300</xdr:rowOff>
    </xdr:from>
    <xdr:to>
      <xdr:col>63</xdr:col>
      <xdr:colOff>247650</xdr:colOff>
      <xdr:row>32</xdr:row>
      <xdr:rowOff>142875</xdr:rowOff>
    </xdr:to>
    <xdr:sp>
      <xdr:nvSpPr>
        <xdr:cNvPr id="195" name="Line 2035"/>
        <xdr:cNvSpPr>
          <a:spLocks/>
        </xdr:cNvSpPr>
      </xdr:nvSpPr>
      <xdr:spPr>
        <a:xfrm flipH="1">
          <a:off x="46081950" y="8058150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29</xdr:row>
      <xdr:rowOff>114300</xdr:rowOff>
    </xdr:from>
    <xdr:to>
      <xdr:col>63</xdr:col>
      <xdr:colOff>247650</xdr:colOff>
      <xdr:row>29</xdr:row>
      <xdr:rowOff>142875</xdr:rowOff>
    </xdr:to>
    <xdr:sp>
      <xdr:nvSpPr>
        <xdr:cNvPr id="196" name="Line 2036"/>
        <xdr:cNvSpPr>
          <a:spLocks/>
        </xdr:cNvSpPr>
      </xdr:nvSpPr>
      <xdr:spPr>
        <a:xfrm flipH="1">
          <a:off x="46081950" y="7372350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476250</xdr:colOff>
      <xdr:row>29</xdr:row>
      <xdr:rowOff>142875</xdr:rowOff>
    </xdr:from>
    <xdr:to>
      <xdr:col>62</xdr:col>
      <xdr:colOff>476250</xdr:colOff>
      <xdr:row>30</xdr:row>
      <xdr:rowOff>85725</xdr:rowOff>
    </xdr:to>
    <xdr:sp>
      <xdr:nvSpPr>
        <xdr:cNvPr id="197" name="Line 2037"/>
        <xdr:cNvSpPr>
          <a:spLocks/>
        </xdr:cNvSpPr>
      </xdr:nvSpPr>
      <xdr:spPr>
        <a:xfrm flipV="1">
          <a:off x="43110150" y="7400925"/>
          <a:ext cx="29718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247650</xdr:colOff>
      <xdr:row>30</xdr:row>
      <xdr:rowOff>85725</xdr:rowOff>
    </xdr:from>
    <xdr:to>
      <xdr:col>58</xdr:col>
      <xdr:colOff>476250</xdr:colOff>
      <xdr:row>30</xdr:row>
      <xdr:rowOff>114300</xdr:rowOff>
    </xdr:to>
    <xdr:sp>
      <xdr:nvSpPr>
        <xdr:cNvPr id="198" name="Line 2038"/>
        <xdr:cNvSpPr>
          <a:spLocks/>
        </xdr:cNvSpPr>
      </xdr:nvSpPr>
      <xdr:spPr>
        <a:xfrm flipH="1">
          <a:off x="42367200" y="7572375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504825</xdr:colOff>
      <xdr:row>35</xdr:row>
      <xdr:rowOff>142875</xdr:rowOff>
    </xdr:from>
    <xdr:to>
      <xdr:col>62</xdr:col>
      <xdr:colOff>476250</xdr:colOff>
      <xdr:row>35</xdr:row>
      <xdr:rowOff>219075</xdr:rowOff>
    </xdr:to>
    <xdr:sp>
      <xdr:nvSpPr>
        <xdr:cNvPr id="199" name="Line 2039"/>
        <xdr:cNvSpPr>
          <a:spLocks/>
        </xdr:cNvSpPr>
      </xdr:nvSpPr>
      <xdr:spPr>
        <a:xfrm flipV="1">
          <a:off x="44624625" y="8772525"/>
          <a:ext cx="14573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35</xdr:row>
      <xdr:rowOff>114300</xdr:rowOff>
    </xdr:from>
    <xdr:to>
      <xdr:col>63</xdr:col>
      <xdr:colOff>247650</xdr:colOff>
      <xdr:row>35</xdr:row>
      <xdr:rowOff>142875</xdr:rowOff>
    </xdr:to>
    <xdr:sp>
      <xdr:nvSpPr>
        <xdr:cNvPr id="200" name="Line 2042"/>
        <xdr:cNvSpPr>
          <a:spLocks/>
        </xdr:cNvSpPr>
      </xdr:nvSpPr>
      <xdr:spPr>
        <a:xfrm flipH="1">
          <a:off x="46081950" y="8743950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85725</xdr:colOff>
      <xdr:row>35</xdr:row>
      <xdr:rowOff>114300</xdr:rowOff>
    </xdr:from>
    <xdr:to>
      <xdr:col>89</xdr:col>
      <xdr:colOff>438150</xdr:colOff>
      <xdr:row>37</xdr:row>
      <xdr:rowOff>0</xdr:rowOff>
    </xdr:to>
    <xdr:grpSp>
      <xdr:nvGrpSpPr>
        <xdr:cNvPr id="201" name="Group 2043"/>
        <xdr:cNvGrpSpPr>
          <a:grpSpLocks/>
        </xdr:cNvGrpSpPr>
      </xdr:nvGrpSpPr>
      <xdr:grpSpPr>
        <a:xfrm>
          <a:off x="65979675" y="8743950"/>
          <a:ext cx="352425" cy="342900"/>
          <a:chOff x="217" y="197"/>
          <a:chExt cx="32" cy="36"/>
        </a:xfrm>
        <a:solidFill>
          <a:srgbClr val="FFFFFF"/>
        </a:solidFill>
      </xdr:grpSpPr>
      <xdr:sp>
        <xdr:nvSpPr>
          <xdr:cNvPr id="202" name="Line 2044"/>
          <xdr:cNvSpPr>
            <a:spLocks noChangeAspect="1"/>
          </xdr:cNvSpPr>
        </xdr:nvSpPr>
        <xdr:spPr>
          <a:xfrm>
            <a:off x="233" y="197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Rectangle 2045"/>
          <xdr:cNvSpPr>
            <a:spLocks noChangeAspect="1"/>
          </xdr:cNvSpPr>
        </xdr:nvSpPr>
        <xdr:spPr>
          <a:xfrm>
            <a:off x="217" y="209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99</xdr:col>
      <xdr:colOff>266700</xdr:colOff>
      <xdr:row>29</xdr:row>
      <xdr:rowOff>114300</xdr:rowOff>
    </xdr:from>
    <xdr:to>
      <xdr:col>111</xdr:col>
      <xdr:colOff>247650</xdr:colOff>
      <xdr:row>29</xdr:row>
      <xdr:rowOff>114300</xdr:rowOff>
    </xdr:to>
    <xdr:sp>
      <xdr:nvSpPr>
        <xdr:cNvPr id="204" name="Line 2046"/>
        <xdr:cNvSpPr>
          <a:spLocks/>
        </xdr:cNvSpPr>
      </xdr:nvSpPr>
      <xdr:spPr>
        <a:xfrm>
          <a:off x="73590150" y="7372350"/>
          <a:ext cx="88963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228600</xdr:colOff>
      <xdr:row>43</xdr:row>
      <xdr:rowOff>0</xdr:rowOff>
    </xdr:from>
    <xdr:ext cx="523875" cy="228600"/>
    <xdr:sp>
      <xdr:nvSpPr>
        <xdr:cNvPr id="205" name="text 7125"/>
        <xdr:cNvSpPr txBox="1">
          <a:spLocks noChangeArrowheads="1"/>
        </xdr:cNvSpPr>
      </xdr:nvSpPr>
      <xdr:spPr>
        <a:xfrm>
          <a:off x="54749700" y="104584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 **</a:t>
          </a:r>
        </a:p>
      </xdr:txBody>
    </xdr:sp>
    <xdr:clientData/>
  </xdr:oneCellAnchor>
  <xdr:oneCellAnchor>
    <xdr:from>
      <xdr:col>94</xdr:col>
      <xdr:colOff>228600</xdr:colOff>
      <xdr:row>35</xdr:row>
      <xdr:rowOff>0</xdr:rowOff>
    </xdr:from>
    <xdr:ext cx="523875" cy="228600"/>
    <xdr:sp>
      <xdr:nvSpPr>
        <xdr:cNvPr id="206" name="text 7125"/>
        <xdr:cNvSpPr txBox="1">
          <a:spLocks noChangeArrowheads="1"/>
        </xdr:cNvSpPr>
      </xdr:nvSpPr>
      <xdr:spPr>
        <a:xfrm>
          <a:off x="69608700" y="86296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8 b *</a:t>
          </a:r>
        </a:p>
      </xdr:txBody>
    </xdr:sp>
    <xdr:clientData/>
  </xdr:oneCellAnchor>
  <xdr:twoCellAnchor editAs="absolute">
    <xdr:from>
      <xdr:col>104</xdr:col>
      <xdr:colOff>304800</xdr:colOff>
      <xdr:row>30</xdr:row>
      <xdr:rowOff>47625</xdr:rowOff>
    </xdr:from>
    <xdr:to>
      <xdr:col>104</xdr:col>
      <xdr:colOff>657225</xdr:colOff>
      <xdr:row>30</xdr:row>
      <xdr:rowOff>171450</xdr:rowOff>
    </xdr:to>
    <xdr:sp>
      <xdr:nvSpPr>
        <xdr:cNvPr id="207" name="kreslení 427"/>
        <xdr:cNvSpPr>
          <a:spLocks/>
        </xdr:cNvSpPr>
      </xdr:nvSpPr>
      <xdr:spPr>
        <a:xfrm>
          <a:off x="77114400" y="753427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26</xdr:col>
      <xdr:colOff>314325</xdr:colOff>
      <xdr:row>34</xdr:row>
      <xdr:rowOff>47625</xdr:rowOff>
    </xdr:from>
    <xdr:to>
      <xdr:col>26</xdr:col>
      <xdr:colOff>666750</xdr:colOff>
      <xdr:row>34</xdr:row>
      <xdr:rowOff>171450</xdr:rowOff>
    </xdr:to>
    <xdr:sp>
      <xdr:nvSpPr>
        <xdr:cNvPr id="208" name="kreslení 417"/>
        <xdr:cNvSpPr>
          <a:spLocks/>
        </xdr:cNvSpPr>
      </xdr:nvSpPr>
      <xdr:spPr>
        <a:xfrm>
          <a:off x="19173825" y="844867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247650</xdr:colOff>
      <xdr:row>30</xdr:row>
      <xdr:rowOff>0</xdr:rowOff>
    </xdr:from>
    <xdr:to>
      <xdr:col>111</xdr:col>
      <xdr:colOff>247650</xdr:colOff>
      <xdr:row>31</xdr:row>
      <xdr:rowOff>0</xdr:rowOff>
    </xdr:to>
    <xdr:sp>
      <xdr:nvSpPr>
        <xdr:cNvPr id="209" name="Line 2058"/>
        <xdr:cNvSpPr>
          <a:spLocks/>
        </xdr:cNvSpPr>
      </xdr:nvSpPr>
      <xdr:spPr>
        <a:xfrm>
          <a:off x="82486500" y="748665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247650</xdr:colOff>
      <xdr:row>43</xdr:row>
      <xdr:rowOff>0</xdr:rowOff>
    </xdr:from>
    <xdr:to>
      <xdr:col>77</xdr:col>
      <xdr:colOff>247650</xdr:colOff>
      <xdr:row>44</xdr:row>
      <xdr:rowOff>0</xdr:rowOff>
    </xdr:to>
    <xdr:sp>
      <xdr:nvSpPr>
        <xdr:cNvPr id="210" name="Line 2061"/>
        <xdr:cNvSpPr>
          <a:spLocks/>
        </xdr:cNvSpPr>
      </xdr:nvSpPr>
      <xdr:spPr>
        <a:xfrm>
          <a:off x="57226200" y="10458450"/>
          <a:ext cx="0" cy="2286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247650</xdr:colOff>
      <xdr:row>43</xdr:row>
      <xdr:rowOff>0</xdr:rowOff>
    </xdr:from>
    <xdr:to>
      <xdr:col>78</xdr:col>
      <xdr:colOff>247650</xdr:colOff>
      <xdr:row>43</xdr:row>
      <xdr:rowOff>0</xdr:rowOff>
    </xdr:to>
    <xdr:sp>
      <xdr:nvSpPr>
        <xdr:cNvPr id="211" name="Line 2062"/>
        <xdr:cNvSpPr>
          <a:spLocks/>
        </xdr:cNvSpPr>
      </xdr:nvSpPr>
      <xdr:spPr>
        <a:xfrm flipV="1">
          <a:off x="57226200" y="10458450"/>
          <a:ext cx="5143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29</xdr:row>
      <xdr:rowOff>0</xdr:rowOff>
    </xdr:from>
    <xdr:to>
      <xdr:col>110</xdr:col>
      <xdr:colOff>514350</xdr:colOff>
      <xdr:row>30</xdr:row>
      <xdr:rowOff>0</xdr:rowOff>
    </xdr:to>
    <xdr:sp>
      <xdr:nvSpPr>
        <xdr:cNvPr id="212" name="Line 2064"/>
        <xdr:cNvSpPr>
          <a:spLocks/>
        </xdr:cNvSpPr>
      </xdr:nvSpPr>
      <xdr:spPr>
        <a:xfrm>
          <a:off x="81781650" y="7258050"/>
          <a:ext cx="0" cy="2286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30</xdr:row>
      <xdr:rowOff>0</xdr:rowOff>
    </xdr:from>
    <xdr:to>
      <xdr:col>110</xdr:col>
      <xdr:colOff>514350</xdr:colOff>
      <xdr:row>30</xdr:row>
      <xdr:rowOff>0</xdr:rowOff>
    </xdr:to>
    <xdr:sp>
      <xdr:nvSpPr>
        <xdr:cNvPr id="213" name="Line 2065"/>
        <xdr:cNvSpPr>
          <a:spLocks/>
        </xdr:cNvSpPr>
      </xdr:nvSpPr>
      <xdr:spPr>
        <a:xfrm flipV="1">
          <a:off x="81267300" y="7486650"/>
          <a:ext cx="514350" cy="0"/>
        </a:xfrm>
        <a:prstGeom prst="line">
          <a:avLst/>
        </a:prstGeom>
        <a:noFill/>
        <a:ln w="9525" cmpd="sng">
          <a:solidFill>
            <a:srgbClr val="0000FF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85</xdr:col>
      <xdr:colOff>228600</xdr:colOff>
      <xdr:row>36</xdr:row>
      <xdr:rowOff>57150</xdr:rowOff>
    </xdr:from>
    <xdr:to>
      <xdr:col>86</xdr:col>
      <xdr:colOff>542925</xdr:colOff>
      <xdr:row>36</xdr:row>
      <xdr:rowOff>171450</xdr:rowOff>
    </xdr:to>
    <xdr:grpSp>
      <xdr:nvGrpSpPr>
        <xdr:cNvPr id="214" name="Group 2066"/>
        <xdr:cNvGrpSpPr>
          <a:grpSpLocks noChangeAspect="1"/>
        </xdr:cNvGrpSpPr>
      </xdr:nvGrpSpPr>
      <xdr:grpSpPr>
        <a:xfrm>
          <a:off x="63150750" y="89154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15" name="Line 2067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Oval 2068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2069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2070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Oval 2071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Oval 2072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Rectangle 2073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228600</xdr:colOff>
      <xdr:row>33</xdr:row>
      <xdr:rowOff>57150</xdr:rowOff>
    </xdr:from>
    <xdr:to>
      <xdr:col>86</xdr:col>
      <xdr:colOff>542925</xdr:colOff>
      <xdr:row>33</xdr:row>
      <xdr:rowOff>171450</xdr:rowOff>
    </xdr:to>
    <xdr:grpSp>
      <xdr:nvGrpSpPr>
        <xdr:cNvPr id="222" name="Group 2074"/>
        <xdr:cNvGrpSpPr>
          <a:grpSpLocks noChangeAspect="1"/>
        </xdr:cNvGrpSpPr>
      </xdr:nvGrpSpPr>
      <xdr:grpSpPr>
        <a:xfrm>
          <a:off x="63150750" y="82296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23" name="Line 2075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Oval 2076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Oval 2077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Oval 2078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Oval 2079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Oval 208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Rectangle 208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88</xdr:col>
      <xdr:colOff>47625</xdr:colOff>
      <xdr:row>30</xdr:row>
      <xdr:rowOff>57150</xdr:rowOff>
    </xdr:from>
    <xdr:to>
      <xdr:col>88</xdr:col>
      <xdr:colOff>876300</xdr:colOff>
      <xdr:row>30</xdr:row>
      <xdr:rowOff>171450</xdr:rowOff>
    </xdr:to>
    <xdr:grpSp>
      <xdr:nvGrpSpPr>
        <xdr:cNvPr id="230" name="Group 2082"/>
        <xdr:cNvGrpSpPr>
          <a:grpSpLocks noChangeAspect="1"/>
        </xdr:cNvGrpSpPr>
      </xdr:nvGrpSpPr>
      <xdr:grpSpPr>
        <a:xfrm>
          <a:off x="64970025" y="75438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31" name="Line 2083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Oval 2084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Oval 2085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Oval 2086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Oval 2087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Oval 2088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Rectangle 2089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93</xdr:col>
      <xdr:colOff>47625</xdr:colOff>
      <xdr:row>27</xdr:row>
      <xdr:rowOff>57150</xdr:rowOff>
    </xdr:from>
    <xdr:to>
      <xdr:col>94</xdr:col>
      <xdr:colOff>361950</xdr:colOff>
      <xdr:row>27</xdr:row>
      <xdr:rowOff>171450</xdr:rowOff>
    </xdr:to>
    <xdr:grpSp>
      <xdr:nvGrpSpPr>
        <xdr:cNvPr id="238" name="Group 2090"/>
        <xdr:cNvGrpSpPr>
          <a:grpSpLocks noChangeAspect="1"/>
        </xdr:cNvGrpSpPr>
      </xdr:nvGrpSpPr>
      <xdr:grpSpPr>
        <a:xfrm>
          <a:off x="68913375" y="68580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39" name="Line 209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Oval 209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Oval 209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Oval 209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Oval 209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Oval 209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Rectangle 209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92</xdr:col>
      <xdr:colOff>47625</xdr:colOff>
      <xdr:row>24</xdr:row>
      <xdr:rowOff>57150</xdr:rowOff>
    </xdr:from>
    <xdr:to>
      <xdr:col>92</xdr:col>
      <xdr:colOff>876300</xdr:colOff>
      <xdr:row>24</xdr:row>
      <xdr:rowOff>171450</xdr:rowOff>
    </xdr:to>
    <xdr:grpSp>
      <xdr:nvGrpSpPr>
        <xdr:cNvPr id="246" name="Group 2098"/>
        <xdr:cNvGrpSpPr>
          <a:grpSpLocks noChangeAspect="1"/>
        </xdr:cNvGrpSpPr>
      </xdr:nvGrpSpPr>
      <xdr:grpSpPr>
        <a:xfrm>
          <a:off x="67941825" y="61722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47" name="Line 2099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Oval 2100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Oval 2101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Oval 2102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Oval 2103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Oval 2104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Rectangle 2105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90</xdr:col>
      <xdr:colOff>381000</xdr:colOff>
      <xdr:row>21</xdr:row>
      <xdr:rowOff>57150</xdr:rowOff>
    </xdr:from>
    <xdr:to>
      <xdr:col>91</xdr:col>
      <xdr:colOff>238125</xdr:colOff>
      <xdr:row>21</xdr:row>
      <xdr:rowOff>171450</xdr:rowOff>
    </xdr:to>
    <xdr:grpSp>
      <xdr:nvGrpSpPr>
        <xdr:cNvPr id="254" name="Group 2106"/>
        <xdr:cNvGrpSpPr>
          <a:grpSpLocks noChangeAspect="1"/>
        </xdr:cNvGrpSpPr>
      </xdr:nvGrpSpPr>
      <xdr:grpSpPr>
        <a:xfrm>
          <a:off x="66789300" y="54864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55" name="Line 2107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Oval 2108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Oval 2109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Oval 2110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Oval 2111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Oval 2112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Rectangle 2113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228600</xdr:colOff>
      <xdr:row>40</xdr:row>
      <xdr:rowOff>57150</xdr:rowOff>
    </xdr:from>
    <xdr:to>
      <xdr:col>86</xdr:col>
      <xdr:colOff>152400</xdr:colOff>
      <xdr:row>40</xdr:row>
      <xdr:rowOff>171450</xdr:rowOff>
    </xdr:to>
    <xdr:grpSp>
      <xdr:nvGrpSpPr>
        <xdr:cNvPr id="262" name="Group 2114"/>
        <xdr:cNvGrpSpPr>
          <a:grpSpLocks noChangeAspect="1"/>
        </xdr:cNvGrpSpPr>
      </xdr:nvGrpSpPr>
      <xdr:grpSpPr>
        <a:xfrm>
          <a:off x="63150750" y="98298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63" name="Line 211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Oval 211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Oval 211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Rectangle 211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56</xdr:col>
      <xdr:colOff>361950</xdr:colOff>
      <xdr:row>37</xdr:row>
      <xdr:rowOff>57150</xdr:rowOff>
    </xdr:from>
    <xdr:to>
      <xdr:col>56</xdr:col>
      <xdr:colOff>800100</xdr:colOff>
      <xdr:row>37</xdr:row>
      <xdr:rowOff>171450</xdr:rowOff>
    </xdr:to>
    <xdr:grpSp>
      <xdr:nvGrpSpPr>
        <xdr:cNvPr id="267" name="Group 2119"/>
        <xdr:cNvGrpSpPr>
          <a:grpSpLocks noChangeAspect="1"/>
        </xdr:cNvGrpSpPr>
      </xdr:nvGrpSpPr>
      <xdr:grpSpPr>
        <a:xfrm>
          <a:off x="41509950" y="91440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68" name="Line 212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Oval 212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Oval 212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Rectangle 212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647700</xdr:colOff>
      <xdr:row>34</xdr:row>
      <xdr:rowOff>57150</xdr:rowOff>
    </xdr:from>
    <xdr:to>
      <xdr:col>60</xdr:col>
      <xdr:colOff>942975</xdr:colOff>
      <xdr:row>34</xdr:row>
      <xdr:rowOff>171450</xdr:rowOff>
    </xdr:to>
    <xdr:grpSp>
      <xdr:nvGrpSpPr>
        <xdr:cNvPr id="272" name="Group 2124"/>
        <xdr:cNvGrpSpPr>
          <a:grpSpLocks noChangeAspect="1"/>
        </xdr:cNvGrpSpPr>
      </xdr:nvGrpSpPr>
      <xdr:grpSpPr>
        <a:xfrm>
          <a:off x="44767500" y="84582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73" name="Oval 212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Oval 212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Rectangle 212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92</xdr:col>
      <xdr:colOff>371475</xdr:colOff>
      <xdr:row>34</xdr:row>
      <xdr:rowOff>57150</xdr:rowOff>
    </xdr:from>
    <xdr:to>
      <xdr:col>92</xdr:col>
      <xdr:colOff>666750</xdr:colOff>
      <xdr:row>34</xdr:row>
      <xdr:rowOff>171450</xdr:rowOff>
    </xdr:to>
    <xdr:grpSp>
      <xdr:nvGrpSpPr>
        <xdr:cNvPr id="276" name="Group 2128"/>
        <xdr:cNvGrpSpPr>
          <a:grpSpLocks noChangeAspect="1"/>
        </xdr:cNvGrpSpPr>
      </xdr:nvGrpSpPr>
      <xdr:grpSpPr>
        <a:xfrm>
          <a:off x="68265675" y="84582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77" name="Oval 212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Oval 213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Rectangle 213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104</xdr:col>
      <xdr:colOff>371475</xdr:colOff>
      <xdr:row>28</xdr:row>
      <xdr:rowOff>57150</xdr:rowOff>
    </xdr:from>
    <xdr:to>
      <xdr:col>104</xdr:col>
      <xdr:colOff>666750</xdr:colOff>
      <xdr:row>28</xdr:row>
      <xdr:rowOff>171450</xdr:rowOff>
    </xdr:to>
    <xdr:grpSp>
      <xdr:nvGrpSpPr>
        <xdr:cNvPr id="280" name="Group 2132"/>
        <xdr:cNvGrpSpPr>
          <a:grpSpLocks noChangeAspect="1"/>
        </xdr:cNvGrpSpPr>
      </xdr:nvGrpSpPr>
      <xdr:grpSpPr>
        <a:xfrm>
          <a:off x="77181075" y="70866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81" name="Oval 213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Oval 213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Rectangle 213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110</xdr:col>
      <xdr:colOff>209550</xdr:colOff>
      <xdr:row>25</xdr:row>
      <xdr:rowOff>57150</xdr:rowOff>
    </xdr:from>
    <xdr:to>
      <xdr:col>110</xdr:col>
      <xdr:colOff>504825</xdr:colOff>
      <xdr:row>25</xdr:row>
      <xdr:rowOff>171450</xdr:rowOff>
    </xdr:to>
    <xdr:grpSp>
      <xdr:nvGrpSpPr>
        <xdr:cNvPr id="284" name="Group 2136"/>
        <xdr:cNvGrpSpPr>
          <a:grpSpLocks noChangeAspect="1"/>
        </xdr:cNvGrpSpPr>
      </xdr:nvGrpSpPr>
      <xdr:grpSpPr>
        <a:xfrm>
          <a:off x="81476850" y="64008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85" name="Oval 213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Oval 213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Rectangle 213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112</xdr:col>
      <xdr:colOff>371475</xdr:colOff>
      <xdr:row>21</xdr:row>
      <xdr:rowOff>57150</xdr:rowOff>
    </xdr:from>
    <xdr:to>
      <xdr:col>112</xdr:col>
      <xdr:colOff>666750</xdr:colOff>
      <xdr:row>21</xdr:row>
      <xdr:rowOff>171450</xdr:rowOff>
    </xdr:to>
    <xdr:grpSp>
      <xdr:nvGrpSpPr>
        <xdr:cNvPr id="288" name="Group 2140"/>
        <xdr:cNvGrpSpPr>
          <a:grpSpLocks noChangeAspect="1"/>
        </xdr:cNvGrpSpPr>
      </xdr:nvGrpSpPr>
      <xdr:grpSpPr>
        <a:xfrm>
          <a:off x="83124675" y="54864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89" name="Oval 214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Oval 214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Rectangle 214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</xdr:col>
      <xdr:colOff>361950</xdr:colOff>
      <xdr:row>28</xdr:row>
      <xdr:rowOff>57150</xdr:rowOff>
    </xdr:from>
    <xdr:to>
      <xdr:col>8</xdr:col>
      <xdr:colOff>657225</xdr:colOff>
      <xdr:row>28</xdr:row>
      <xdr:rowOff>171450</xdr:rowOff>
    </xdr:to>
    <xdr:grpSp>
      <xdr:nvGrpSpPr>
        <xdr:cNvPr id="292" name="Group 2144"/>
        <xdr:cNvGrpSpPr>
          <a:grpSpLocks noChangeAspect="1"/>
        </xdr:cNvGrpSpPr>
      </xdr:nvGrpSpPr>
      <xdr:grpSpPr>
        <a:xfrm>
          <a:off x="5848350" y="70866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93" name="Oval 214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Oval 214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Rectangle 214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</xdr:col>
      <xdr:colOff>47625</xdr:colOff>
      <xdr:row>24</xdr:row>
      <xdr:rowOff>57150</xdr:rowOff>
    </xdr:from>
    <xdr:to>
      <xdr:col>9</xdr:col>
      <xdr:colOff>342900</xdr:colOff>
      <xdr:row>24</xdr:row>
      <xdr:rowOff>171450</xdr:rowOff>
    </xdr:to>
    <xdr:grpSp>
      <xdr:nvGrpSpPr>
        <xdr:cNvPr id="296" name="Group 2148"/>
        <xdr:cNvGrpSpPr>
          <a:grpSpLocks noChangeAspect="1"/>
        </xdr:cNvGrpSpPr>
      </xdr:nvGrpSpPr>
      <xdr:grpSpPr>
        <a:xfrm>
          <a:off x="6505575" y="61722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97" name="Oval 214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Oval 215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Rectangle 215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22</xdr:row>
      <xdr:rowOff>57150</xdr:rowOff>
    </xdr:from>
    <xdr:to>
      <xdr:col>4</xdr:col>
      <xdr:colOff>371475</xdr:colOff>
      <xdr:row>22</xdr:row>
      <xdr:rowOff>171450</xdr:rowOff>
    </xdr:to>
    <xdr:grpSp>
      <xdr:nvGrpSpPr>
        <xdr:cNvPr id="300" name="Group 2152"/>
        <xdr:cNvGrpSpPr>
          <a:grpSpLocks noChangeAspect="1"/>
        </xdr:cNvGrpSpPr>
      </xdr:nvGrpSpPr>
      <xdr:grpSpPr>
        <a:xfrm>
          <a:off x="2057400" y="57150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301" name="Line 2153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Oval 2154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Oval 2155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Oval 2156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Oval 2157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Oval 2158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Rectangle 2159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27</xdr:row>
      <xdr:rowOff>57150</xdr:rowOff>
    </xdr:from>
    <xdr:to>
      <xdr:col>4</xdr:col>
      <xdr:colOff>371475</xdr:colOff>
      <xdr:row>27</xdr:row>
      <xdr:rowOff>171450</xdr:rowOff>
    </xdr:to>
    <xdr:grpSp>
      <xdr:nvGrpSpPr>
        <xdr:cNvPr id="308" name="Group 2160"/>
        <xdr:cNvGrpSpPr>
          <a:grpSpLocks noChangeAspect="1"/>
        </xdr:cNvGrpSpPr>
      </xdr:nvGrpSpPr>
      <xdr:grpSpPr>
        <a:xfrm>
          <a:off x="2057400" y="68580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309" name="Line 216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Oval 216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Oval 216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Oval 216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Oval 216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Oval 216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Rectangle 216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942975</xdr:colOff>
      <xdr:row>19</xdr:row>
      <xdr:rowOff>57150</xdr:rowOff>
    </xdr:from>
    <xdr:to>
      <xdr:col>22</xdr:col>
      <xdr:colOff>285750</xdr:colOff>
      <xdr:row>19</xdr:row>
      <xdr:rowOff>171450</xdr:rowOff>
    </xdr:to>
    <xdr:grpSp>
      <xdr:nvGrpSpPr>
        <xdr:cNvPr id="316" name="Group 2168"/>
        <xdr:cNvGrpSpPr>
          <a:grpSpLocks noChangeAspect="1"/>
        </xdr:cNvGrpSpPr>
      </xdr:nvGrpSpPr>
      <xdr:grpSpPr>
        <a:xfrm>
          <a:off x="15344775" y="50292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317" name="Line 2169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Oval 2170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Oval 2171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Oval 2172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Oval 2173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Oval 2174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Rectangle 2175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600075</xdr:colOff>
      <xdr:row>22</xdr:row>
      <xdr:rowOff>57150</xdr:rowOff>
    </xdr:from>
    <xdr:to>
      <xdr:col>21</xdr:col>
      <xdr:colOff>457200</xdr:colOff>
      <xdr:row>22</xdr:row>
      <xdr:rowOff>171450</xdr:rowOff>
    </xdr:to>
    <xdr:grpSp>
      <xdr:nvGrpSpPr>
        <xdr:cNvPr id="324" name="Group 2176"/>
        <xdr:cNvGrpSpPr>
          <a:grpSpLocks noChangeAspect="1"/>
        </xdr:cNvGrpSpPr>
      </xdr:nvGrpSpPr>
      <xdr:grpSpPr>
        <a:xfrm>
          <a:off x="15001875" y="57150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325" name="Line 2177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Oval 2178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Oval 2179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Oval 2180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Oval 2181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Oval 2182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Rectangle 2183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104775</xdr:colOff>
      <xdr:row>25</xdr:row>
      <xdr:rowOff>57150</xdr:rowOff>
    </xdr:from>
    <xdr:to>
      <xdr:col>24</xdr:col>
      <xdr:colOff>933450</xdr:colOff>
      <xdr:row>25</xdr:row>
      <xdr:rowOff>171450</xdr:rowOff>
    </xdr:to>
    <xdr:grpSp>
      <xdr:nvGrpSpPr>
        <xdr:cNvPr id="332" name="Group 2184"/>
        <xdr:cNvGrpSpPr>
          <a:grpSpLocks noChangeAspect="1"/>
        </xdr:cNvGrpSpPr>
      </xdr:nvGrpSpPr>
      <xdr:grpSpPr>
        <a:xfrm>
          <a:off x="17478375" y="64008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333" name="Line 2185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Oval 2186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Oval 2187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Oval 2188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Oval 2189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Oval 2190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9" name="Rectangle 2191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619125</xdr:colOff>
      <xdr:row>28</xdr:row>
      <xdr:rowOff>57150</xdr:rowOff>
    </xdr:from>
    <xdr:to>
      <xdr:col>27</xdr:col>
      <xdr:colOff>485775</xdr:colOff>
      <xdr:row>28</xdr:row>
      <xdr:rowOff>171450</xdr:rowOff>
    </xdr:to>
    <xdr:grpSp>
      <xdr:nvGrpSpPr>
        <xdr:cNvPr id="340" name="Group 2192"/>
        <xdr:cNvGrpSpPr>
          <a:grpSpLocks noChangeAspect="1"/>
        </xdr:cNvGrpSpPr>
      </xdr:nvGrpSpPr>
      <xdr:grpSpPr>
        <a:xfrm>
          <a:off x="19478625" y="7086600"/>
          <a:ext cx="838200" cy="114300"/>
          <a:chOff x="150" y="71"/>
          <a:chExt cx="76" cy="12"/>
        </a:xfrm>
        <a:solidFill>
          <a:srgbClr val="FFFFFF"/>
        </a:solidFill>
      </xdr:grpSpPr>
      <xdr:sp>
        <xdr:nvSpPr>
          <xdr:cNvPr id="341" name="Line 2193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Oval 2194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" name="Oval 2195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" name="Oval 2196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5" name="Oval 2197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" name="Oval 2198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" name="Rectangle 2199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104775</xdr:colOff>
      <xdr:row>32</xdr:row>
      <xdr:rowOff>57150</xdr:rowOff>
    </xdr:from>
    <xdr:to>
      <xdr:col>30</xdr:col>
      <xdr:colOff>933450</xdr:colOff>
      <xdr:row>32</xdr:row>
      <xdr:rowOff>171450</xdr:rowOff>
    </xdr:to>
    <xdr:grpSp>
      <xdr:nvGrpSpPr>
        <xdr:cNvPr id="348" name="Group 2200"/>
        <xdr:cNvGrpSpPr>
          <a:grpSpLocks noChangeAspect="1"/>
        </xdr:cNvGrpSpPr>
      </xdr:nvGrpSpPr>
      <xdr:grpSpPr>
        <a:xfrm>
          <a:off x="21936075" y="80010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349" name="Line 2201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0" name="Oval 2202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" name="Oval 2203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2" name="Oval 2204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3" name="Oval 2205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4" name="Oval 2206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5" name="Rectangle 2207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600075</xdr:colOff>
      <xdr:row>22</xdr:row>
      <xdr:rowOff>57150</xdr:rowOff>
    </xdr:from>
    <xdr:to>
      <xdr:col>117</xdr:col>
      <xdr:colOff>457200</xdr:colOff>
      <xdr:row>22</xdr:row>
      <xdr:rowOff>171450</xdr:rowOff>
    </xdr:to>
    <xdr:grpSp>
      <xdr:nvGrpSpPr>
        <xdr:cNvPr id="356" name="Group 2208"/>
        <xdr:cNvGrpSpPr>
          <a:grpSpLocks noChangeAspect="1"/>
        </xdr:cNvGrpSpPr>
      </xdr:nvGrpSpPr>
      <xdr:grpSpPr>
        <a:xfrm>
          <a:off x="86325075" y="57150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357" name="Line 2209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8" name="Oval 2210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9" name="Oval 2211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0" name="Oval 2212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1" name="Oval 2213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2" name="Oval 2214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3" name="Rectangle 2215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600075</xdr:colOff>
      <xdr:row>27</xdr:row>
      <xdr:rowOff>57150</xdr:rowOff>
    </xdr:from>
    <xdr:to>
      <xdr:col>117</xdr:col>
      <xdr:colOff>457200</xdr:colOff>
      <xdr:row>27</xdr:row>
      <xdr:rowOff>171450</xdr:rowOff>
    </xdr:to>
    <xdr:grpSp>
      <xdr:nvGrpSpPr>
        <xdr:cNvPr id="364" name="Group 2216"/>
        <xdr:cNvGrpSpPr>
          <a:grpSpLocks noChangeAspect="1"/>
        </xdr:cNvGrpSpPr>
      </xdr:nvGrpSpPr>
      <xdr:grpSpPr>
        <a:xfrm>
          <a:off x="86325075" y="68580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365" name="Line 2217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6" name="Oval 2218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7" name="Oval 2219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8" name="Oval 2220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9" name="Oval 2221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" name="Oval 2222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1" name="Rectangle 2223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55</xdr:col>
      <xdr:colOff>47625</xdr:colOff>
      <xdr:row>34</xdr:row>
      <xdr:rowOff>57150</xdr:rowOff>
    </xdr:from>
    <xdr:to>
      <xdr:col>56</xdr:col>
      <xdr:colOff>95250</xdr:colOff>
      <xdr:row>34</xdr:row>
      <xdr:rowOff>171450</xdr:rowOff>
    </xdr:to>
    <xdr:grpSp>
      <xdr:nvGrpSpPr>
        <xdr:cNvPr id="372" name="Group 2224"/>
        <xdr:cNvGrpSpPr>
          <a:grpSpLocks noChangeAspect="1"/>
        </xdr:cNvGrpSpPr>
      </xdr:nvGrpSpPr>
      <xdr:grpSpPr>
        <a:xfrm>
          <a:off x="40681275" y="8458200"/>
          <a:ext cx="561975" cy="114300"/>
          <a:chOff x="29" y="431"/>
          <a:chExt cx="52" cy="12"/>
        </a:xfrm>
        <a:solidFill>
          <a:srgbClr val="FFFFFF"/>
        </a:solidFill>
      </xdr:grpSpPr>
      <xdr:sp>
        <xdr:nvSpPr>
          <xdr:cNvPr id="373" name="Line 2225"/>
          <xdr:cNvSpPr>
            <a:spLocks noChangeAspect="1"/>
          </xdr:cNvSpPr>
        </xdr:nvSpPr>
        <xdr:spPr>
          <a:xfrm>
            <a:off x="32" y="43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4" name="Oval 2226"/>
          <xdr:cNvSpPr>
            <a:spLocks noChangeAspect="1"/>
          </xdr:cNvSpPr>
        </xdr:nvSpPr>
        <xdr:spPr>
          <a:xfrm>
            <a:off x="57" y="43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" name="Oval 2227"/>
          <xdr:cNvSpPr>
            <a:spLocks noChangeAspect="1"/>
          </xdr:cNvSpPr>
        </xdr:nvSpPr>
        <xdr:spPr>
          <a:xfrm>
            <a:off x="69" y="43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" name="Oval 2228"/>
          <xdr:cNvSpPr>
            <a:spLocks noChangeAspect="1"/>
          </xdr:cNvSpPr>
        </xdr:nvSpPr>
        <xdr:spPr>
          <a:xfrm>
            <a:off x="45" y="43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7" name="Rectangle 2229"/>
          <xdr:cNvSpPr>
            <a:spLocks noChangeAspect="1"/>
          </xdr:cNvSpPr>
        </xdr:nvSpPr>
        <xdr:spPr>
          <a:xfrm>
            <a:off x="29" y="43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59</xdr:col>
      <xdr:colOff>9525</xdr:colOff>
      <xdr:row>32</xdr:row>
      <xdr:rowOff>38100</xdr:rowOff>
    </xdr:from>
    <xdr:to>
      <xdr:col>59</xdr:col>
      <xdr:colOff>438150</xdr:colOff>
      <xdr:row>32</xdr:row>
      <xdr:rowOff>152400</xdr:rowOff>
    </xdr:to>
    <xdr:grpSp>
      <xdr:nvGrpSpPr>
        <xdr:cNvPr id="378" name="Group 2230"/>
        <xdr:cNvGrpSpPr>
          <a:grpSpLocks noChangeAspect="1"/>
        </xdr:cNvGrpSpPr>
      </xdr:nvGrpSpPr>
      <xdr:grpSpPr>
        <a:xfrm>
          <a:off x="43614975" y="7981950"/>
          <a:ext cx="428625" cy="114300"/>
          <a:chOff x="864" y="311"/>
          <a:chExt cx="39" cy="12"/>
        </a:xfrm>
        <a:solidFill>
          <a:srgbClr val="FFFFFF"/>
        </a:solidFill>
      </xdr:grpSpPr>
      <xdr:sp>
        <xdr:nvSpPr>
          <xdr:cNvPr id="379" name="Oval 2231"/>
          <xdr:cNvSpPr>
            <a:spLocks noChangeAspect="1"/>
          </xdr:cNvSpPr>
        </xdr:nvSpPr>
        <xdr:spPr>
          <a:xfrm>
            <a:off x="87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0" name="Oval 2232"/>
          <xdr:cNvSpPr>
            <a:spLocks noChangeAspect="1"/>
          </xdr:cNvSpPr>
        </xdr:nvSpPr>
        <xdr:spPr>
          <a:xfrm>
            <a:off x="88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1" name="Oval 2233"/>
          <xdr:cNvSpPr>
            <a:spLocks noChangeAspect="1"/>
          </xdr:cNvSpPr>
        </xdr:nvSpPr>
        <xdr:spPr>
          <a:xfrm>
            <a:off x="864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2" name="Rectangle 2234"/>
          <xdr:cNvSpPr>
            <a:spLocks noChangeAspect="1"/>
          </xdr:cNvSpPr>
        </xdr:nvSpPr>
        <xdr:spPr>
          <a:xfrm>
            <a:off x="900" y="31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108</xdr:col>
      <xdr:colOff>228600</xdr:colOff>
      <xdr:row>29</xdr:row>
      <xdr:rowOff>0</xdr:rowOff>
    </xdr:from>
    <xdr:ext cx="523875" cy="228600"/>
    <xdr:sp>
      <xdr:nvSpPr>
        <xdr:cNvPr id="383" name="text 7125"/>
        <xdr:cNvSpPr txBox="1">
          <a:spLocks noChangeArrowheads="1"/>
        </xdr:cNvSpPr>
      </xdr:nvSpPr>
      <xdr:spPr>
        <a:xfrm>
          <a:off x="80010000" y="72580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4a **</a:t>
          </a:r>
        </a:p>
      </xdr:txBody>
    </xdr:sp>
    <xdr:clientData/>
  </xdr:oneCellAnchor>
  <xdr:oneCellAnchor>
    <xdr:from>
      <xdr:col>42</xdr:col>
      <xdr:colOff>209550</xdr:colOff>
      <xdr:row>20</xdr:row>
      <xdr:rowOff>171450</xdr:rowOff>
    </xdr:from>
    <xdr:ext cx="523875" cy="228600"/>
    <xdr:sp>
      <xdr:nvSpPr>
        <xdr:cNvPr id="384" name="text 7125"/>
        <xdr:cNvSpPr txBox="1">
          <a:spLocks noChangeArrowheads="1"/>
        </xdr:cNvSpPr>
      </xdr:nvSpPr>
      <xdr:spPr>
        <a:xfrm>
          <a:off x="30956250" y="537210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300</a:t>
          </a:r>
        </a:p>
      </xdr:txBody>
    </xdr:sp>
    <xdr:clientData/>
  </xdr:oneCellAnchor>
  <xdr:oneCellAnchor>
    <xdr:from>
      <xdr:col>42</xdr:col>
      <xdr:colOff>733425</xdr:colOff>
      <xdr:row>21</xdr:row>
      <xdr:rowOff>57150</xdr:rowOff>
    </xdr:from>
    <xdr:ext cx="523875" cy="228600"/>
    <xdr:sp>
      <xdr:nvSpPr>
        <xdr:cNvPr id="385" name="text 7125"/>
        <xdr:cNvSpPr txBox="1">
          <a:spLocks noChangeArrowheads="1"/>
        </xdr:cNvSpPr>
      </xdr:nvSpPr>
      <xdr:spPr>
        <a:xfrm>
          <a:off x="31480125" y="548640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395</a:t>
          </a:r>
        </a:p>
      </xdr:txBody>
    </xdr:sp>
    <xdr:clientData/>
  </xdr:oneCellAnchor>
  <xdr:oneCellAnchor>
    <xdr:from>
      <xdr:col>42</xdr:col>
      <xdr:colOff>733425</xdr:colOff>
      <xdr:row>27</xdr:row>
      <xdr:rowOff>171450</xdr:rowOff>
    </xdr:from>
    <xdr:ext cx="523875" cy="228600"/>
    <xdr:sp>
      <xdr:nvSpPr>
        <xdr:cNvPr id="386" name="text 7125"/>
        <xdr:cNvSpPr txBox="1">
          <a:spLocks noChangeArrowheads="1"/>
        </xdr:cNvSpPr>
      </xdr:nvSpPr>
      <xdr:spPr>
        <a:xfrm>
          <a:off x="31480125" y="697230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395</a:t>
          </a:r>
        </a:p>
      </xdr:txBody>
    </xdr:sp>
    <xdr:clientData/>
  </xdr:oneCellAnchor>
  <xdr:oneCellAnchor>
    <xdr:from>
      <xdr:col>42</xdr:col>
      <xdr:colOff>209550</xdr:colOff>
      <xdr:row>28</xdr:row>
      <xdr:rowOff>57150</xdr:rowOff>
    </xdr:from>
    <xdr:ext cx="523875" cy="228600"/>
    <xdr:sp>
      <xdr:nvSpPr>
        <xdr:cNvPr id="387" name="text 7125"/>
        <xdr:cNvSpPr txBox="1">
          <a:spLocks noChangeArrowheads="1"/>
        </xdr:cNvSpPr>
      </xdr:nvSpPr>
      <xdr:spPr>
        <a:xfrm>
          <a:off x="30956250" y="708660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300</a:t>
          </a:r>
        </a:p>
      </xdr:txBody>
    </xdr:sp>
    <xdr:clientData/>
  </xdr:oneCellAnchor>
  <xdr:oneCellAnchor>
    <xdr:from>
      <xdr:col>42</xdr:col>
      <xdr:colOff>228600</xdr:colOff>
      <xdr:row>34</xdr:row>
      <xdr:rowOff>152400</xdr:rowOff>
    </xdr:from>
    <xdr:ext cx="523875" cy="228600"/>
    <xdr:sp>
      <xdr:nvSpPr>
        <xdr:cNvPr id="388" name="text 7125"/>
        <xdr:cNvSpPr txBox="1">
          <a:spLocks noChangeArrowheads="1"/>
        </xdr:cNvSpPr>
      </xdr:nvSpPr>
      <xdr:spPr>
        <a:xfrm>
          <a:off x="30975300" y="85534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255</a:t>
          </a:r>
        </a:p>
      </xdr:txBody>
    </xdr:sp>
    <xdr:clientData/>
  </xdr:oneCellAnchor>
  <xdr:twoCellAnchor>
    <xdr:from>
      <xdr:col>41</xdr:col>
      <xdr:colOff>276225</xdr:colOff>
      <xdr:row>35</xdr:row>
      <xdr:rowOff>66675</xdr:rowOff>
    </xdr:from>
    <xdr:to>
      <xdr:col>42</xdr:col>
      <xdr:colOff>228600</xdr:colOff>
      <xdr:row>36</xdr:row>
      <xdr:rowOff>0</xdr:rowOff>
    </xdr:to>
    <xdr:sp>
      <xdr:nvSpPr>
        <xdr:cNvPr id="389" name="Rectangle 1051" descr="Světlý svislý"/>
        <xdr:cNvSpPr>
          <a:spLocks/>
        </xdr:cNvSpPr>
      </xdr:nvSpPr>
      <xdr:spPr>
        <a:xfrm>
          <a:off x="30508575" y="8696325"/>
          <a:ext cx="466725" cy="161925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752475</xdr:colOff>
      <xdr:row>35</xdr:row>
      <xdr:rowOff>66675</xdr:rowOff>
    </xdr:from>
    <xdr:to>
      <xdr:col>43</xdr:col>
      <xdr:colOff>247650</xdr:colOff>
      <xdr:row>36</xdr:row>
      <xdr:rowOff>0</xdr:rowOff>
    </xdr:to>
    <xdr:sp>
      <xdr:nvSpPr>
        <xdr:cNvPr id="390" name="Rectangle 2244" descr="Světlý svislý"/>
        <xdr:cNvSpPr>
          <a:spLocks/>
        </xdr:cNvSpPr>
      </xdr:nvSpPr>
      <xdr:spPr>
        <a:xfrm>
          <a:off x="31499175" y="8696325"/>
          <a:ext cx="466725" cy="161925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0</xdr:colOff>
      <xdr:row>32</xdr:row>
      <xdr:rowOff>0</xdr:rowOff>
    </xdr:from>
    <xdr:ext cx="971550" cy="228600"/>
    <xdr:sp>
      <xdr:nvSpPr>
        <xdr:cNvPr id="391" name="text 7166"/>
        <xdr:cNvSpPr txBox="1">
          <a:spLocks noChangeArrowheads="1"/>
        </xdr:cNvSpPr>
      </xdr:nvSpPr>
      <xdr:spPr>
        <a:xfrm>
          <a:off x="54521100" y="79438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6 *</a:t>
          </a:r>
        </a:p>
      </xdr:txBody>
    </xdr:sp>
    <xdr:clientData/>
  </xdr:oneCellAnchor>
  <xdr:twoCellAnchor>
    <xdr:from>
      <xdr:col>4</xdr:col>
      <xdr:colOff>495300</xdr:colOff>
      <xdr:row>28</xdr:row>
      <xdr:rowOff>152400</xdr:rowOff>
    </xdr:from>
    <xdr:to>
      <xdr:col>4</xdr:col>
      <xdr:colOff>495300</xdr:colOff>
      <xdr:row>30</xdr:row>
      <xdr:rowOff>142875</xdr:rowOff>
    </xdr:to>
    <xdr:sp>
      <xdr:nvSpPr>
        <xdr:cNvPr id="392" name="Line 5280"/>
        <xdr:cNvSpPr>
          <a:spLocks/>
        </xdr:cNvSpPr>
      </xdr:nvSpPr>
      <xdr:spPr>
        <a:xfrm>
          <a:off x="3009900" y="718185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oleObject" Target="../embeddings/oleObject_2_3.bin" /><Relationship Id="rId5" Type="http://schemas.openxmlformats.org/officeDocument/2006/relationships/oleObject" Target="../embeddings/oleObject_2_4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3.xml" /><Relationship Id="rId8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8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5" customWidth="1"/>
    <col min="2" max="2" width="15.75390625" style="82" customWidth="1"/>
    <col min="3" max="18" width="15.75390625" style="6" customWidth="1"/>
    <col min="19" max="19" width="4.75390625" style="5" customWidth="1"/>
    <col min="20" max="20" width="2.75390625" style="5" customWidth="1"/>
    <col min="21" max="16384" width="9.125" style="6" customWidth="1"/>
  </cols>
  <sheetData>
    <row r="1" spans="1:20" s="4" customFormat="1" ht="9.7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S1" s="1"/>
      <c r="T1" s="1"/>
    </row>
    <row r="2" spans="2:18" ht="36" customHeight="1">
      <c r="B2" s="6"/>
      <c r="D2" s="7"/>
      <c r="E2" s="7"/>
      <c r="F2" s="7"/>
      <c r="G2" s="7"/>
      <c r="H2" s="7"/>
      <c r="I2" s="7"/>
      <c r="J2" s="7"/>
      <c r="K2" s="7"/>
      <c r="L2" s="7"/>
      <c r="R2" s="8"/>
    </row>
    <row r="3" spans="2:12" s="5" customFormat="1" ht="21" customHeight="1">
      <c r="B3" s="9"/>
      <c r="C3" s="9"/>
      <c r="D3" s="9"/>
      <c r="J3" s="10"/>
      <c r="K3" s="9"/>
      <c r="L3" s="9"/>
    </row>
    <row r="4" spans="1:22" s="19" customFormat="1" ht="24.75" customHeight="1">
      <c r="A4" s="11"/>
      <c r="B4" s="12" t="s">
        <v>0</v>
      </c>
      <c r="C4" s="13">
        <v>301</v>
      </c>
      <c r="D4" s="14"/>
      <c r="E4" s="11"/>
      <c r="F4" s="11"/>
      <c r="G4" s="11"/>
      <c r="H4" s="11"/>
      <c r="I4" s="14"/>
      <c r="J4" s="15" t="s">
        <v>181</v>
      </c>
      <c r="K4" s="14"/>
      <c r="L4" s="16"/>
      <c r="M4" s="14"/>
      <c r="N4" s="14"/>
      <c r="O4" s="14"/>
      <c r="P4" s="14"/>
      <c r="Q4" s="17" t="s">
        <v>1</v>
      </c>
      <c r="R4" s="234">
        <v>336743</v>
      </c>
      <c r="S4" s="14"/>
      <c r="T4" s="14"/>
      <c r="U4" s="18"/>
      <c r="V4" s="18"/>
    </row>
    <row r="5" spans="2:22" s="20" customFormat="1" ht="21" customHeight="1" thickBot="1">
      <c r="B5" s="21"/>
      <c r="C5" s="22"/>
      <c r="D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</row>
    <row r="6" spans="1:22" s="28" customFormat="1" ht="24.75" customHeight="1">
      <c r="A6" s="23"/>
      <c r="B6" s="24"/>
      <c r="C6" s="25"/>
      <c r="D6" s="24"/>
      <c r="E6" s="26"/>
      <c r="F6" s="26"/>
      <c r="G6" s="26"/>
      <c r="H6" s="26"/>
      <c r="I6" s="26"/>
      <c r="J6" s="24"/>
      <c r="K6" s="24"/>
      <c r="L6" s="24"/>
      <c r="M6" s="24"/>
      <c r="N6" s="24"/>
      <c r="O6" s="24"/>
      <c r="P6" s="24"/>
      <c r="Q6" s="24"/>
      <c r="R6" s="24"/>
      <c r="S6" s="27"/>
      <c r="T6" s="10"/>
      <c r="U6" s="10"/>
      <c r="V6" s="10"/>
    </row>
    <row r="7" spans="1:21" ht="21" customHeight="1">
      <c r="A7" s="29"/>
      <c r="B7" s="30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2"/>
      <c r="S7" s="33"/>
      <c r="T7" s="9"/>
      <c r="U7" s="7"/>
    </row>
    <row r="8" spans="1:21" ht="25.5" customHeight="1">
      <c r="A8" s="29"/>
      <c r="B8" s="34"/>
      <c r="C8" s="35" t="s">
        <v>2</v>
      </c>
      <c r="D8" s="36"/>
      <c r="E8" s="36"/>
      <c r="F8" s="48"/>
      <c r="G8" s="48"/>
      <c r="H8" s="48"/>
      <c r="I8" s="37"/>
      <c r="J8" s="38" t="s">
        <v>71</v>
      </c>
      <c r="K8" s="37"/>
      <c r="P8" s="36"/>
      <c r="Q8" s="36"/>
      <c r="R8" s="39"/>
      <c r="S8" s="33"/>
      <c r="T8" s="9"/>
      <c r="U8" s="7"/>
    </row>
    <row r="9" spans="1:21" ht="25.5" customHeight="1">
      <c r="A9" s="29"/>
      <c r="B9" s="34"/>
      <c r="C9" s="40" t="s">
        <v>3</v>
      </c>
      <c r="D9" s="36"/>
      <c r="E9" s="36"/>
      <c r="F9" s="48"/>
      <c r="G9" s="48"/>
      <c r="H9" s="48"/>
      <c r="I9" s="36"/>
      <c r="J9" s="227" t="s">
        <v>72</v>
      </c>
      <c r="K9" s="36"/>
      <c r="O9" s="36"/>
      <c r="P9" s="523" t="s">
        <v>73</v>
      </c>
      <c r="Q9" s="523"/>
      <c r="R9" s="42"/>
      <c r="S9" s="33"/>
      <c r="T9" s="9"/>
      <c r="U9" s="7"/>
    </row>
    <row r="10" spans="1:21" ht="25.5" customHeight="1">
      <c r="A10" s="29"/>
      <c r="B10" s="34"/>
      <c r="C10" s="40" t="s">
        <v>4</v>
      </c>
      <c r="D10" s="36"/>
      <c r="E10" s="36"/>
      <c r="F10" s="48"/>
      <c r="G10" s="48"/>
      <c r="H10" s="48"/>
      <c r="I10" s="36"/>
      <c r="J10" s="277" t="s">
        <v>74</v>
      </c>
      <c r="K10" s="36"/>
      <c r="O10" s="36"/>
      <c r="P10" s="36"/>
      <c r="Q10" s="36"/>
      <c r="R10" s="39"/>
      <c r="S10" s="33"/>
      <c r="T10" s="9"/>
      <c r="U10" s="7"/>
    </row>
    <row r="11" spans="1:21" ht="21" customHeight="1">
      <c r="A11" s="29"/>
      <c r="B11" s="43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5"/>
      <c r="S11" s="33"/>
      <c r="T11" s="9"/>
      <c r="U11" s="7"/>
    </row>
    <row r="12" spans="1:21" ht="21" customHeight="1">
      <c r="A12" s="29"/>
      <c r="B12" s="34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9"/>
      <c r="S12" s="33"/>
      <c r="T12" s="9"/>
      <c r="U12" s="7"/>
    </row>
    <row r="13" spans="1:21" ht="21" customHeight="1">
      <c r="A13" s="29"/>
      <c r="B13" s="34"/>
      <c r="C13" s="46" t="s">
        <v>5</v>
      </c>
      <c r="D13" s="36"/>
      <c r="E13" s="36"/>
      <c r="J13" s="47" t="s">
        <v>6</v>
      </c>
      <c r="N13" s="48"/>
      <c r="O13" s="36"/>
      <c r="P13" s="36"/>
      <c r="Q13" s="36"/>
      <c r="R13" s="39"/>
      <c r="S13" s="33"/>
      <c r="T13" s="9"/>
      <c r="U13" s="7"/>
    </row>
    <row r="14" spans="1:21" ht="21" customHeight="1">
      <c r="A14" s="29"/>
      <c r="B14" s="34"/>
      <c r="C14" s="41" t="s">
        <v>7</v>
      </c>
      <c r="D14" s="36"/>
      <c r="E14" s="36"/>
      <c r="J14" s="283">
        <v>333.777</v>
      </c>
      <c r="N14" s="48"/>
      <c r="O14" s="36"/>
      <c r="P14" s="36"/>
      <c r="Q14" s="36"/>
      <c r="R14" s="39"/>
      <c r="S14" s="33"/>
      <c r="T14" s="9"/>
      <c r="U14" s="7"/>
    </row>
    <row r="15" spans="1:21" ht="21" customHeight="1">
      <c r="A15" s="29"/>
      <c r="B15" s="34"/>
      <c r="C15" s="41" t="s">
        <v>75</v>
      </c>
      <c r="D15" s="36"/>
      <c r="E15" s="36"/>
      <c r="J15" s="278" t="s">
        <v>76</v>
      </c>
      <c r="N15" s="48"/>
      <c r="O15" s="36"/>
      <c r="Q15" s="36"/>
      <c r="R15" s="39"/>
      <c r="S15" s="33"/>
      <c r="T15" s="9"/>
      <c r="U15" s="7"/>
    </row>
    <row r="16" spans="1:21" ht="21" customHeight="1">
      <c r="A16" s="29"/>
      <c r="B16" s="43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5"/>
      <c r="S16" s="352"/>
      <c r="T16" s="9"/>
      <c r="U16" s="7"/>
    </row>
    <row r="17" spans="1:21" ht="12.75" customHeight="1">
      <c r="A17" s="29"/>
      <c r="B17" s="34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9"/>
      <c r="S17" s="33"/>
      <c r="T17" s="9"/>
      <c r="U17" s="7"/>
    </row>
    <row r="18" spans="1:21" ht="21" customHeight="1">
      <c r="A18" s="29"/>
      <c r="B18" s="34"/>
      <c r="C18" s="41" t="s">
        <v>39</v>
      </c>
      <c r="D18" s="36"/>
      <c r="E18" s="36"/>
      <c r="F18" s="36"/>
      <c r="G18" s="36"/>
      <c r="H18" s="36"/>
      <c r="J18" s="160" t="s">
        <v>50</v>
      </c>
      <c r="L18" s="36"/>
      <c r="M18" s="48"/>
      <c r="N18" s="48"/>
      <c r="O18" s="36"/>
      <c r="P18" s="523" t="s">
        <v>42</v>
      </c>
      <c r="Q18" s="523"/>
      <c r="R18" s="39"/>
      <c r="S18" s="33"/>
      <c r="T18" s="9"/>
      <c r="U18" s="7"/>
    </row>
    <row r="19" spans="1:21" ht="21" customHeight="1">
      <c r="A19" s="29"/>
      <c r="B19" s="34"/>
      <c r="C19" s="41" t="s">
        <v>40</v>
      </c>
      <c r="D19" s="36"/>
      <c r="E19" s="36"/>
      <c r="F19" s="36"/>
      <c r="G19" s="36"/>
      <c r="H19" s="36"/>
      <c r="J19" s="161" t="s">
        <v>41</v>
      </c>
      <c r="L19" s="36"/>
      <c r="M19" s="48"/>
      <c r="N19" s="48"/>
      <c r="O19" s="36"/>
      <c r="P19" s="523" t="s">
        <v>43</v>
      </c>
      <c r="Q19" s="523"/>
      <c r="R19" s="39"/>
      <c r="S19" s="33"/>
      <c r="T19" s="9"/>
      <c r="U19" s="7"/>
    </row>
    <row r="20" spans="1:21" ht="12.75" customHeight="1">
      <c r="A20" s="29"/>
      <c r="B20" s="49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1"/>
      <c r="S20" s="33"/>
      <c r="T20" s="9"/>
      <c r="U20" s="7"/>
    </row>
    <row r="21" spans="1:21" ht="24.75" customHeight="1">
      <c r="A21" s="29"/>
      <c r="B21" s="52"/>
      <c r="C21" s="53"/>
      <c r="D21" s="53"/>
      <c r="E21" s="54"/>
      <c r="F21" s="54"/>
      <c r="G21" s="54"/>
      <c r="H21" s="54"/>
      <c r="I21" s="53"/>
      <c r="J21" s="55"/>
      <c r="K21" s="53"/>
      <c r="L21" s="53"/>
      <c r="M21" s="53"/>
      <c r="N21" s="53"/>
      <c r="O21" s="53"/>
      <c r="P21" s="53"/>
      <c r="Q21" s="53"/>
      <c r="R21" s="53"/>
      <c r="S21" s="33"/>
      <c r="T21" s="9"/>
      <c r="U21" s="7"/>
    </row>
    <row r="22" spans="1:21" ht="21" customHeight="1">
      <c r="A22" s="29"/>
      <c r="B22" s="30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2"/>
      <c r="S22" s="33"/>
      <c r="T22" s="9"/>
      <c r="U22" s="7"/>
    </row>
    <row r="23" spans="1:21" ht="25.5" customHeight="1">
      <c r="A23" s="29"/>
      <c r="B23" s="34"/>
      <c r="C23" s="40" t="s">
        <v>37</v>
      </c>
      <c r="D23" s="36"/>
      <c r="H23" s="190" t="s">
        <v>84</v>
      </c>
      <c r="M23" s="190" t="s">
        <v>85</v>
      </c>
      <c r="N23" s="36"/>
      <c r="O23" s="36"/>
      <c r="P23" s="36"/>
      <c r="Q23" s="36"/>
      <c r="R23" s="39"/>
      <c r="S23" s="33"/>
      <c r="T23" s="9"/>
      <c r="U23" s="7"/>
    </row>
    <row r="24" spans="1:21" ht="25.5" customHeight="1">
      <c r="A24" s="29"/>
      <c r="B24" s="34"/>
      <c r="C24" s="40" t="s">
        <v>3</v>
      </c>
      <c r="D24" s="36"/>
      <c r="G24" s="37"/>
      <c r="H24" s="38" t="s">
        <v>38</v>
      </c>
      <c r="I24" s="37"/>
      <c r="L24" s="37"/>
      <c r="M24" s="38" t="s">
        <v>38</v>
      </c>
      <c r="N24" s="37"/>
      <c r="O24" s="36"/>
      <c r="P24" s="523" t="s">
        <v>180</v>
      </c>
      <c r="Q24" s="523"/>
      <c r="R24" s="39"/>
      <c r="S24" s="33"/>
      <c r="T24" s="9"/>
      <c r="U24" s="7"/>
    </row>
    <row r="25" spans="1:21" ht="25.5" customHeight="1">
      <c r="A25" s="29"/>
      <c r="B25" s="34"/>
      <c r="C25" s="40" t="s">
        <v>4</v>
      </c>
      <c r="D25" s="36"/>
      <c r="E25" s="36"/>
      <c r="F25" s="36"/>
      <c r="G25" s="36"/>
      <c r="H25" s="227" t="s">
        <v>86</v>
      </c>
      <c r="I25" s="36"/>
      <c r="M25" s="227" t="s">
        <v>87</v>
      </c>
      <c r="N25" s="36"/>
      <c r="O25" s="36"/>
      <c r="P25" s="36"/>
      <c r="Q25" s="36"/>
      <c r="R25" s="39"/>
      <c r="S25" s="33"/>
      <c r="T25" s="9"/>
      <c r="U25" s="7"/>
    </row>
    <row r="26" spans="1:21" ht="21" customHeight="1">
      <c r="A26" s="29"/>
      <c r="B26" s="43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5"/>
      <c r="S26" s="33"/>
      <c r="T26" s="9"/>
      <c r="U26" s="7"/>
    </row>
    <row r="27" spans="1:21" ht="12.75" customHeight="1">
      <c r="A27" s="29"/>
      <c r="B27" s="34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9"/>
      <c r="S27" s="33"/>
      <c r="T27" s="9"/>
      <c r="U27" s="7"/>
    </row>
    <row r="28" spans="1:21" ht="21" customHeight="1">
      <c r="A28" s="29"/>
      <c r="B28" s="34"/>
      <c r="C28" s="41" t="s">
        <v>39</v>
      </c>
      <c r="D28" s="36"/>
      <c r="E28" s="36"/>
      <c r="F28" s="36"/>
      <c r="G28" s="36"/>
      <c r="H28" s="36"/>
      <c r="J28" s="160" t="s">
        <v>50</v>
      </c>
      <c r="L28" s="36"/>
      <c r="M28" s="48"/>
      <c r="N28" s="48"/>
      <c r="O28" s="36"/>
      <c r="P28" s="523" t="s">
        <v>42</v>
      </c>
      <c r="Q28" s="523"/>
      <c r="R28" s="39"/>
      <c r="S28" s="33"/>
      <c r="T28" s="9"/>
      <c r="U28" s="7"/>
    </row>
    <row r="29" spans="1:21" ht="21" customHeight="1">
      <c r="A29" s="29"/>
      <c r="B29" s="34"/>
      <c r="C29" s="41" t="s">
        <v>40</v>
      </c>
      <c r="D29" s="36"/>
      <c r="E29" s="36"/>
      <c r="F29" s="36"/>
      <c r="G29" s="36"/>
      <c r="H29" s="36"/>
      <c r="J29" s="161" t="s">
        <v>41</v>
      </c>
      <c r="L29" s="36"/>
      <c r="M29" s="48"/>
      <c r="N29" s="48"/>
      <c r="O29" s="36"/>
      <c r="P29" s="523" t="s">
        <v>43</v>
      </c>
      <c r="Q29" s="523"/>
      <c r="R29" s="39"/>
      <c r="S29" s="33"/>
      <c r="T29" s="9"/>
      <c r="U29" s="7"/>
    </row>
    <row r="30" spans="1:21" ht="12.75" customHeight="1">
      <c r="A30" s="29"/>
      <c r="B30" s="49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1"/>
      <c r="S30" s="33"/>
      <c r="T30" s="9"/>
      <c r="U30" s="7"/>
    </row>
    <row r="31" spans="1:21" ht="24.75" customHeight="1">
      <c r="A31" s="29"/>
      <c r="B31" s="52"/>
      <c r="C31" s="53"/>
      <c r="D31" s="53"/>
      <c r="E31" s="54"/>
      <c r="F31" s="54"/>
      <c r="G31" s="54"/>
      <c r="H31" s="54"/>
      <c r="I31" s="53"/>
      <c r="J31" s="55"/>
      <c r="K31" s="53"/>
      <c r="L31" s="53"/>
      <c r="M31" s="53"/>
      <c r="N31" s="53"/>
      <c r="O31" s="53"/>
      <c r="P31" s="53"/>
      <c r="Q31" s="53"/>
      <c r="R31" s="53"/>
      <c r="S31" s="33"/>
      <c r="T31" s="9"/>
      <c r="U31" s="7"/>
    </row>
    <row r="32" spans="1:19" ht="30" customHeight="1">
      <c r="A32" s="56"/>
      <c r="B32" s="57"/>
      <c r="C32" s="58"/>
      <c r="D32" s="525" t="s">
        <v>8</v>
      </c>
      <c r="E32" s="526"/>
      <c r="F32" s="526"/>
      <c r="G32" s="526"/>
      <c r="H32" s="58"/>
      <c r="I32" s="59"/>
      <c r="J32" s="60"/>
      <c r="K32" s="57"/>
      <c r="L32" s="58"/>
      <c r="M32" s="525" t="s">
        <v>9</v>
      </c>
      <c r="N32" s="525"/>
      <c r="O32" s="525"/>
      <c r="P32" s="525"/>
      <c r="Q32" s="58"/>
      <c r="R32" s="59"/>
      <c r="S32" s="33"/>
    </row>
    <row r="33" spans="1:20" s="66" customFormat="1" ht="21" customHeight="1" thickBot="1">
      <c r="A33" s="61"/>
      <c r="B33" s="62" t="s">
        <v>10</v>
      </c>
      <c r="C33" s="63" t="s">
        <v>11</v>
      </c>
      <c r="D33" s="63" t="s">
        <v>12</v>
      </c>
      <c r="E33" s="64" t="s">
        <v>13</v>
      </c>
      <c r="F33" s="527" t="s">
        <v>14</v>
      </c>
      <c r="G33" s="528"/>
      <c r="H33" s="528"/>
      <c r="I33" s="529"/>
      <c r="J33" s="60"/>
      <c r="K33" s="62" t="s">
        <v>10</v>
      </c>
      <c r="L33" s="63" t="s">
        <v>11</v>
      </c>
      <c r="M33" s="63" t="s">
        <v>12</v>
      </c>
      <c r="N33" s="64" t="s">
        <v>13</v>
      </c>
      <c r="O33" s="527" t="s">
        <v>14</v>
      </c>
      <c r="P33" s="528"/>
      <c r="Q33" s="528"/>
      <c r="R33" s="529"/>
      <c r="S33" s="65"/>
      <c r="T33" s="5"/>
    </row>
    <row r="34" spans="1:20" s="19" customFormat="1" ht="21" customHeight="1" thickTop="1">
      <c r="A34" s="56"/>
      <c r="B34" s="67"/>
      <c r="C34" s="68"/>
      <c r="D34" s="253"/>
      <c r="E34" s="69"/>
      <c r="F34" s="70"/>
      <c r="G34" s="71"/>
      <c r="H34" s="71"/>
      <c r="I34" s="72"/>
      <c r="J34" s="60"/>
      <c r="K34" s="67"/>
      <c r="L34" s="68"/>
      <c r="M34" s="253"/>
      <c r="N34" s="69"/>
      <c r="O34" s="70"/>
      <c r="P34" s="71"/>
      <c r="Q34" s="71"/>
      <c r="R34" s="72"/>
      <c r="S34" s="33"/>
      <c r="T34" s="5"/>
    </row>
    <row r="35" spans="1:20" s="19" customFormat="1" ht="21" customHeight="1">
      <c r="A35" s="56"/>
      <c r="B35" s="233">
        <v>1</v>
      </c>
      <c r="C35" s="469">
        <v>333.5</v>
      </c>
      <c r="D35" s="470">
        <v>334.348</v>
      </c>
      <c r="E35" s="471">
        <f>(D35-C35)*1000</f>
        <v>848.0000000000132</v>
      </c>
      <c r="F35" s="519" t="s">
        <v>182</v>
      </c>
      <c r="G35" s="520"/>
      <c r="H35" s="520"/>
      <c r="I35" s="521"/>
      <c r="J35" s="60"/>
      <c r="K35" s="67"/>
      <c r="L35" s="68"/>
      <c r="M35" s="253"/>
      <c r="N35" s="69"/>
      <c r="O35" s="70"/>
      <c r="P35" s="71"/>
      <c r="Q35" s="71"/>
      <c r="R35" s="72"/>
      <c r="S35" s="33"/>
      <c r="T35" s="5"/>
    </row>
    <row r="36" spans="1:20" s="19" customFormat="1" ht="21" customHeight="1">
      <c r="A36" s="56"/>
      <c r="B36" s="67"/>
      <c r="C36" s="68"/>
      <c r="D36" s="279"/>
      <c r="E36" s="280"/>
      <c r="F36" s="70"/>
      <c r="G36" s="71"/>
      <c r="H36" s="71"/>
      <c r="I36" s="72"/>
      <c r="J36" s="60"/>
      <c r="K36" s="475" t="s">
        <v>125</v>
      </c>
      <c r="L36" s="473">
        <v>333.575</v>
      </c>
      <c r="M36" s="473">
        <v>333.875</v>
      </c>
      <c r="N36" s="474">
        <f>(M36-L36)*1000</f>
        <v>300.00000000001137</v>
      </c>
      <c r="O36" s="513" t="s">
        <v>66</v>
      </c>
      <c r="P36" s="514"/>
      <c r="Q36" s="514"/>
      <c r="R36" s="515"/>
      <c r="S36" s="33"/>
      <c r="T36" s="5"/>
    </row>
    <row r="37" spans="1:20" s="19" customFormat="1" ht="21" customHeight="1">
      <c r="A37" s="56"/>
      <c r="B37" s="233">
        <v>2</v>
      </c>
      <c r="C37" s="469">
        <v>333.501</v>
      </c>
      <c r="D37" s="470">
        <v>334.368</v>
      </c>
      <c r="E37" s="471">
        <f>(D37-C37)*1000</f>
        <v>867.0000000000186</v>
      </c>
      <c r="F37" s="519" t="s">
        <v>182</v>
      </c>
      <c r="G37" s="520"/>
      <c r="H37" s="520"/>
      <c r="I37" s="521"/>
      <c r="J37" s="60"/>
      <c r="K37" s="476">
        <v>1</v>
      </c>
      <c r="L37" s="473">
        <v>333.575</v>
      </c>
      <c r="M37" s="473">
        <v>333.97</v>
      </c>
      <c r="N37" s="474">
        <f>(M37-L37)*1000</f>
        <v>395.00000000003865</v>
      </c>
      <c r="O37" s="513" t="s">
        <v>128</v>
      </c>
      <c r="P37" s="514"/>
      <c r="Q37" s="514"/>
      <c r="R37" s="515"/>
      <c r="S37" s="33"/>
      <c r="T37" s="5"/>
    </row>
    <row r="38" spans="1:20" s="19" customFormat="1" ht="21" customHeight="1">
      <c r="A38" s="56"/>
      <c r="B38" s="67"/>
      <c r="C38" s="68"/>
      <c r="D38" s="279"/>
      <c r="E38" s="280"/>
      <c r="F38" s="70"/>
      <c r="G38" s="71"/>
      <c r="H38" s="71"/>
      <c r="I38" s="72"/>
      <c r="J38" s="60"/>
      <c r="K38" s="67"/>
      <c r="L38" s="68"/>
      <c r="M38" s="253"/>
      <c r="N38" s="69"/>
      <c r="O38" s="516" t="s">
        <v>183</v>
      </c>
      <c r="P38" s="517"/>
      <c r="Q38" s="517"/>
      <c r="R38" s="518"/>
      <c r="S38" s="33"/>
      <c r="T38" s="5"/>
    </row>
    <row r="39" spans="1:20" s="19" customFormat="1" ht="21" customHeight="1">
      <c r="A39" s="56"/>
      <c r="B39" s="233">
        <v>3</v>
      </c>
      <c r="C39" s="469">
        <v>333.5</v>
      </c>
      <c r="D39" s="470">
        <v>334.332</v>
      </c>
      <c r="E39" s="471">
        <f>(D39-C39)*1000</f>
        <v>831.9999999999936</v>
      </c>
      <c r="F39" s="510" t="s">
        <v>15</v>
      </c>
      <c r="G39" s="511"/>
      <c r="H39" s="511"/>
      <c r="I39" s="512"/>
      <c r="J39" s="60"/>
      <c r="K39" s="67"/>
      <c r="L39" s="68"/>
      <c r="M39" s="253"/>
      <c r="N39" s="69"/>
      <c r="O39" s="70"/>
      <c r="P39" s="71"/>
      <c r="Q39" s="71"/>
      <c r="R39" s="72"/>
      <c r="S39" s="33"/>
      <c r="T39" s="5"/>
    </row>
    <row r="40" spans="1:20" s="19" customFormat="1" ht="21" customHeight="1">
      <c r="A40" s="56"/>
      <c r="B40" s="67"/>
      <c r="C40" s="281"/>
      <c r="D40" s="282"/>
      <c r="E40" s="280"/>
      <c r="F40" s="70"/>
      <c r="G40" s="71"/>
      <c r="H40" s="71"/>
      <c r="I40" s="72"/>
      <c r="J40" s="60"/>
      <c r="K40" s="475" t="s">
        <v>126</v>
      </c>
      <c r="L40" s="473">
        <v>333.575</v>
      </c>
      <c r="M40" s="473">
        <v>333.875</v>
      </c>
      <c r="N40" s="474">
        <f>(M40-L40)*1000</f>
        <v>300.00000000001137</v>
      </c>
      <c r="O40" s="513" t="s">
        <v>127</v>
      </c>
      <c r="P40" s="514"/>
      <c r="Q40" s="514"/>
      <c r="R40" s="515"/>
      <c r="S40" s="33"/>
      <c r="T40" s="5"/>
    </row>
    <row r="41" spans="1:20" s="19" customFormat="1" ht="21" customHeight="1">
      <c r="A41" s="56"/>
      <c r="B41" s="233">
        <v>4</v>
      </c>
      <c r="C41" s="469">
        <v>333.533</v>
      </c>
      <c r="D41" s="470">
        <v>334.297</v>
      </c>
      <c r="E41" s="471">
        <f>(D41-C41)*1000</f>
        <v>764.00000000001</v>
      </c>
      <c r="F41" s="510" t="s">
        <v>15</v>
      </c>
      <c r="G41" s="511"/>
      <c r="H41" s="511"/>
      <c r="I41" s="512"/>
      <c r="J41" s="60"/>
      <c r="K41" s="476">
        <v>2</v>
      </c>
      <c r="L41" s="473">
        <v>333.575</v>
      </c>
      <c r="M41" s="473">
        <v>333.97</v>
      </c>
      <c r="N41" s="474">
        <f>(M41-L41)*1000</f>
        <v>395.00000000003865</v>
      </c>
      <c r="O41" s="513" t="s">
        <v>129</v>
      </c>
      <c r="P41" s="514"/>
      <c r="Q41" s="514"/>
      <c r="R41" s="515"/>
      <c r="S41" s="33"/>
      <c r="T41" s="5"/>
    </row>
    <row r="42" spans="1:20" s="19" customFormat="1" ht="21" customHeight="1">
      <c r="A42" s="56"/>
      <c r="B42" s="67"/>
      <c r="C42" s="281"/>
      <c r="D42" s="282"/>
      <c r="E42" s="280"/>
      <c r="F42" s="70"/>
      <c r="G42" s="71"/>
      <c r="H42" s="71"/>
      <c r="I42" s="72"/>
      <c r="J42" s="60"/>
      <c r="K42" s="67"/>
      <c r="L42" s="68"/>
      <c r="M42" s="253"/>
      <c r="N42" s="69"/>
      <c r="O42" s="70"/>
      <c r="P42" s="71"/>
      <c r="Q42" s="71"/>
      <c r="R42" s="72"/>
      <c r="S42" s="33"/>
      <c r="T42" s="5"/>
    </row>
    <row r="43" spans="1:20" s="19" customFormat="1" ht="21" customHeight="1">
      <c r="A43" s="56"/>
      <c r="B43" s="487" t="s">
        <v>193</v>
      </c>
      <c r="C43" s="469">
        <v>333.572</v>
      </c>
      <c r="D43" s="470">
        <v>333.884</v>
      </c>
      <c r="E43" s="471">
        <f>(D43-C43)*1000</f>
        <v>312.0000000000118</v>
      </c>
      <c r="F43" s="510" t="s">
        <v>15</v>
      </c>
      <c r="G43" s="511"/>
      <c r="H43" s="511"/>
      <c r="I43" s="512"/>
      <c r="J43" s="60"/>
      <c r="K43" s="67"/>
      <c r="L43" s="68"/>
      <c r="M43" s="253"/>
      <c r="N43" s="69"/>
      <c r="O43" s="70"/>
      <c r="P43" s="71"/>
      <c r="Q43" s="71"/>
      <c r="R43" s="72"/>
      <c r="S43" s="33"/>
      <c r="T43" s="5"/>
    </row>
    <row r="44" spans="1:20" s="19" customFormat="1" ht="21" customHeight="1">
      <c r="A44" s="56"/>
      <c r="B44" s="487">
        <v>6</v>
      </c>
      <c r="C44" s="469">
        <v>333.939</v>
      </c>
      <c r="D44" s="470">
        <v>334.269</v>
      </c>
      <c r="E44" s="471">
        <f>(D44-C44)*1000</f>
        <v>329.9999999999841</v>
      </c>
      <c r="F44" s="522" t="s">
        <v>194</v>
      </c>
      <c r="G44" s="523"/>
      <c r="H44" s="523"/>
      <c r="I44" s="524"/>
      <c r="J44" s="60"/>
      <c r="K44" s="476" t="s">
        <v>193</v>
      </c>
      <c r="L44" s="473">
        <v>333.575</v>
      </c>
      <c r="M44" s="473">
        <v>333.83</v>
      </c>
      <c r="N44" s="474">
        <f>(M44-L44)*1000</f>
        <v>254.99999999999545</v>
      </c>
      <c r="O44" s="513" t="s">
        <v>70</v>
      </c>
      <c r="P44" s="514"/>
      <c r="Q44" s="514"/>
      <c r="R44" s="515"/>
      <c r="S44" s="33"/>
      <c r="T44" s="5"/>
    </row>
    <row r="45" spans="1:20" s="19" customFormat="1" ht="21" customHeight="1">
      <c r="A45" s="56"/>
      <c r="B45" s="233"/>
      <c r="C45" s="281"/>
      <c r="D45" s="282"/>
      <c r="E45" s="280"/>
      <c r="F45" s="288"/>
      <c r="G45" s="289"/>
      <c r="H45" s="289"/>
      <c r="I45" s="290"/>
      <c r="J45" s="60"/>
      <c r="K45" s="67"/>
      <c r="L45" s="68"/>
      <c r="M45" s="253"/>
      <c r="N45" s="69"/>
      <c r="O45" s="70"/>
      <c r="P45" s="71"/>
      <c r="Q45" s="71"/>
      <c r="R45" s="72"/>
      <c r="S45" s="33"/>
      <c r="T45" s="5"/>
    </row>
    <row r="46" spans="1:20" s="19" customFormat="1" ht="21" customHeight="1">
      <c r="A46" s="56"/>
      <c r="B46" s="233">
        <v>8</v>
      </c>
      <c r="C46" s="472">
        <v>333.959</v>
      </c>
      <c r="D46" s="473">
        <v>334.269</v>
      </c>
      <c r="E46" s="474">
        <f>(D46-C46)*1000</f>
        <v>310.0000000000023</v>
      </c>
      <c r="F46" s="510" t="s">
        <v>130</v>
      </c>
      <c r="G46" s="511"/>
      <c r="H46" s="511"/>
      <c r="I46" s="512"/>
      <c r="J46" s="60"/>
      <c r="K46" s="67"/>
      <c r="L46" s="68"/>
      <c r="M46" s="253"/>
      <c r="N46" s="69"/>
      <c r="O46" s="70"/>
      <c r="P46" s="71"/>
      <c r="Q46" s="71"/>
      <c r="R46" s="72"/>
      <c r="S46" s="33"/>
      <c r="T46" s="5"/>
    </row>
    <row r="47" spans="1:20" s="11" customFormat="1" ht="21" customHeight="1">
      <c r="A47" s="56"/>
      <c r="B47" s="73"/>
      <c r="C47" s="74"/>
      <c r="D47" s="254"/>
      <c r="E47" s="75"/>
      <c r="F47" s="76"/>
      <c r="G47" s="77"/>
      <c r="H47" s="77"/>
      <c r="I47" s="78"/>
      <c r="J47" s="60"/>
      <c r="K47" s="73"/>
      <c r="L47" s="74"/>
      <c r="M47" s="254"/>
      <c r="N47" s="75"/>
      <c r="O47" s="76"/>
      <c r="P47" s="77"/>
      <c r="Q47" s="77"/>
      <c r="R47" s="78"/>
      <c r="S47" s="33"/>
      <c r="T47" s="5"/>
    </row>
    <row r="48" spans="1:19" ht="24.75" customHeight="1" thickBot="1">
      <c r="A48" s="79"/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1"/>
    </row>
    <row r="52" ht="12.75" customHeight="1"/>
  </sheetData>
  <sheetProtection password="E9A7" sheet="1" objects="1" scenarios="1"/>
  <mergeCells count="23">
    <mergeCell ref="P9:Q9"/>
    <mergeCell ref="D32:G32"/>
    <mergeCell ref="M32:P32"/>
    <mergeCell ref="F33:I33"/>
    <mergeCell ref="O33:R33"/>
    <mergeCell ref="P28:Q28"/>
    <mergeCell ref="P29:Q29"/>
    <mergeCell ref="P18:Q18"/>
    <mergeCell ref="P19:Q19"/>
    <mergeCell ref="P24:Q24"/>
    <mergeCell ref="F35:I35"/>
    <mergeCell ref="F43:I43"/>
    <mergeCell ref="F37:I37"/>
    <mergeCell ref="F44:I44"/>
    <mergeCell ref="F39:I39"/>
    <mergeCell ref="F41:I41"/>
    <mergeCell ref="F46:I46"/>
    <mergeCell ref="O36:R36"/>
    <mergeCell ref="O40:R40"/>
    <mergeCell ref="O44:R44"/>
    <mergeCell ref="O38:R38"/>
    <mergeCell ref="O37:R37"/>
    <mergeCell ref="O41:R41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L62"/>
  <sheetViews>
    <sheetView showGridLines="0" showRowColHeaders="0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14" customFormat="1" ht="12.75" customHeight="1" thickBot="1">
      <c r="B1"/>
      <c r="C1"/>
      <c r="D1" s="196"/>
      <c r="E1" s="196"/>
      <c r="F1" s="196"/>
      <c r="G1" s="196"/>
      <c r="H1" s="196"/>
      <c r="I1" s="131"/>
      <c r="J1" s="131"/>
      <c r="K1" s="131"/>
      <c r="L1"/>
      <c r="M1"/>
      <c r="N1" s="307"/>
      <c r="O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2"/>
      <c r="AJ1" s="131"/>
    </row>
    <row r="2" spans="2:38" s="93" customFormat="1" ht="36" customHeight="1">
      <c r="B2" s="162"/>
      <c r="C2" s="163"/>
      <c r="D2" s="163"/>
      <c r="E2" s="163"/>
      <c r="F2" s="532" t="s">
        <v>44</v>
      </c>
      <c r="G2" s="532"/>
      <c r="H2" s="532"/>
      <c r="I2" s="532"/>
      <c r="J2" s="163"/>
      <c r="K2" s="163"/>
      <c r="L2" s="163"/>
      <c r="M2" s="164"/>
      <c r="N2" s="91"/>
      <c r="P2" s="365"/>
      <c r="Q2" s="91"/>
      <c r="R2" s="91"/>
      <c r="S2" s="91"/>
      <c r="T2" s="91"/>
      <c r="U2" s="91"/>
      <c r="V2" s="91"/>
      <c r="Y2" s="196"/>
      <c r="Z2" s="162"/>
      <c r="AA2" s="163"/>
      <c r="AB2" s="532" t="s">
        <v>44</v>
      </c>
      <c r="AC2" s="532"/>
      <c r="AD2" s="532"/>
      <c r="AE2" s="532"/>
      <c r="AF2" s="532"/>
      <c r="AG2" s="532"/>
      <c r="AH2" s="163"/>
      <c r="AI2" s="164"/>
      <c r="AK2" s="91"/>
      <c r="AL2" s="91"/>
    </row>
    <row r="3" spans="2:36" s="193" customFormat="1" ht="36" customHeight="1" thickBot="1">
      <c r="B3" s="545" t="s">
        <v>165</v>
      </c>
      <c r="C3" s="541"/>
      <c r="D3" s="541"/>
      <c r="E3" s="541"/>
      <c r="F3" s="541"/>
      <c r="G3" s="546"/>
      <c r="H3" s="540" t="s">
        <v>166</v>
      </c>
      <c r="I3" s="541"/>
      <c r="J3" s="541"/>
      <c r="K3" s="541"/>
      <c r="L3" s="541"/>
      <c r="M3" s="542"/>
      <c r="O3" s="303" t="s">
        <v>131</v>
      </c>
      <c r="Q3"/>
      <c r="S3" s="366" t="s">
        <v>186</v>
      </c>
      <c r="T3" s="367"/>
      <c r="U3"/>
      <c r="W3" s="12" t="s">
        <v>141</v>
      </c>
      <c r="X3" s="368"/>
      <c r="Y3" s="368"/>
      <c r="Z3" s="545" t="s">
        <v>167</v>
      </c>
      <c r="AA3" s="541"/>
      <c r="AB3" s="541"/>
      <c r="AC3" s="564"/>
      <c r="AE3" s="197"/>
      <c r="AF3" s="541" t="s">
        <v>168</v>
      </c>
      <c r="AG3" s="541"/>
      <c r="AH3" s="541"/>
      <c r="AI3" s="542"/>
      <c r="AJ3"/>
    </row>
    <row r="4" spans="2:35" s="370" customFormat="1" ht="30" customHeight="1" thickTop="1">
      <c r="B4" s="353"/>
      <c r="C4" s="276"/>
      <c r="D4" s="539" t="s">
        <v>25</v>
      </c>
      <c r="E4" s="539"/>
      <c r="F4" s="304"/>
      <c r="G4" s="369"/>
      <c r="I4" s="304"/>
      <c r="J4" s="539" t="s">
        <v>25</v>
      </c>
      <c r="K4" s="539"/>
      <c r="L4" s="276"/>
      <c r="M4" s="354"/>
      <c r="N4" s="368"/>
      <c r="O4" s="371"/>
      <c r="P4" s="372"/>
      <c r="Q4" s="372"/>
      <c r="R4" s="372"/>
      <c r="S4" s="372"/>
      <c r="T4" s="372"/>
      <c r="U4" s="372"/>
      <c r="V4" s="372"/>
      <c r="W4" s="373"/>
      <c r="X4" s="368"/>
      <c r="Y4" s="368"/>
      <c r="Z4" s="565" t="s">
        <v>25</v>
      </c>
      <c r="AA4" s="539"/>
      <c r="AB4" s="539"/>
      <c r="AC4" s="566"/>
      <c r="AD4" s="193"/>
      <c r="AE4" s="197"/>
      <c r="AF4" s="553" t="s">
        <v>25</v>
      </c>
      <c r="AG4" s="539"/>
      <c r="AH4" s="539"/>
      <c r="AI4" s="554"/>
    </row>
    <row r="5" spans="2:35" s="93" customFormat="1" ht="26.25" customHeight="1" thickBot="1">
      <c r="B5" s="547" t="s">
        <v>28</v>
      </c>
      <c r="C5" s="538"/>
      <c r="D5" s="530" t="s">
        <v>29</v>
      </c>
      <c r="E5" s="548"/>
      <c r="F5" s="549" t="s">
        <v>148</v>
      </c>
      <c r="G5" s="550"/>
      <c r="H5" s="551" t="s">
        <v>148</v>
      </c>
      <c r="I5" s="552"/>
      <c r="J5" s="533" t="s">
        <v>28</v>
      </c>
      <c r="K5" s="534"/>
      <c r="L5" s="535" t="s">
        <v>29</v>
      </c>
      <c r="M5" s="536"/>
      <c r="N5" s="368"/>
      <c r="O5" s="374"/>
      <c r="P5" s="375"/>
      <c r="Q5" s="375"/>
      <c r="R5" s="376"/>
      <c r="S5" s="38" t="s">
        <v>169</v>
      </c>
      <c r="T5" s="377"/>
      <c r="U5" s="375"/>
      <c r="V5" s="375"/>
      <c r="W5" s="378"/>
      <c r="X5" s="368"/>
      <c r="Y5" s="368"/>
      <c r="Z5" s="543" t="s">
        <v>28</v>
      </c>
      <c r="AA5" s="534"/>
      <c r="AB5" s="535" t="s">
        <v>29</v>
      </c>
      <c r="AC5" s="544"/>
      <c r="AD5" s="198"/>
      <c r="AE5" s="195"/>
      <c r="AF5" s="537" t="s">
        <v>28</v>
      </c>
      <c r="AG5" s="538"/>
      <c r="AH5" s="530" t="s">
        <v>29</v>
      </c>
      <c r="AI5" s="531"/>
    </row>
    <row r="6" spans="2:35" s="93" customFormat="1" ht="23.25" customHeight="1" thickTop="1">
      <c r="B6" s="503"/>
      <c r="C6" s="504"/>
      <c r="D6" s="505"/>
      <c r="E6" s="504"/>
      <c r="F6" s="506"/>
      <c r="G6" s="507"/>
      <c r="H6" s="386"/>
      <c r="I6" s="388"/>
      <c r="J6" s="199"/>
      <c r="K6" s="385"/>
      <c r="L6" s="199"/>
      <c r="M6" s="389"/>
      <c r="N6" s="368"/>
      <c r="O6" s="374"/>
      <c r="P6" s="375"/>
      <c r="Q6" s="375"/>
      <c r="R6" s="375"/>
      <c r="T6" s="375"/>
      <c r="U6" s="375"/>
      <c r="V6" s="375"/>
      <c r="W6" s="378"/>
      <c r="X6" s="368"/>
      <c r="Y6" s="368"/>
      <c r="Z6" s="103"/>
      <c r="AA6" s="106"/>
      <c r="AB6" s="91"/>
      <c r="AC6" s="106"/>
      <c r="AD6" s="492"/>
      <c r="AE6" s="493"/>
      <c r="AF6" s="91"/>
      <c r="AG6" s="106"/>
      <c r="AH6" s="91"/>
      <c r="AI6" s="152"/>
    </row>
    <row r="7" spans="2:35" s="93" customFormat="1" ht="21" customHeight="1">
      <c r="B7" s="508" t="s">
        <v>102</v>
      </c>
      <c r="C7" s="270">
        <v>327.899</v>
      </c>
      <c r="D7" s="379" t="s">
        <v>103</v>
      </c>
      <c r="E7" s="271">
        <v>327.899</v>
      </c>
      <c r="F7" s="380" t="s">
        <v>142</v>
      </c>
      <c r="G7" s="381">
        <v>327.899</v>
      </c>
      <c r="H7" s="380" t="s">
        <v>144</v>
      </c>
      <c r="I7" s="382">
        <v>330.845</v>
      </c>
      <c r="J7" s="380" t="s">
        <v>108</v>
      </c>
      <c r="K7" s="270">
        <v>330.845</v>
      </c>
      <c r="L7" s="379" t="s">
        <v>109</v>
      </c>
      <c r="M7" s="269">
        <v>330.845</v>
      </c>
      <c r="N7" s="368"/>
      <c r="O7" s="374"/>
      <c r="P7" s="383"/>
      <c r="Q7" s="383"/>
      <c r="R7" s="115"/>
      <c r="S7" s="384" t="s">
        <v>133</v>
      </c>
      <c r="T7" s="383"/>
      <c r="U7" s="115"/>
      <c r="V7" s="115"/>
      <c r="W7" s="378"/>
      <c r="X7" s="368"/>
      <c r="Y7" s="368"/>
      <c r="Z7" s="494"/>
      <c r="AA7" s="495"/>
      <c r="AB7" s="496"/>
      <c r="AC7" s="495"/>
      <c r="AD7" s="492"/>
      <c r="AE7" s="84"/>
      <c r="AF7" s="496"/>
      <c r="AG7" s="495"/>
      <c r="AH7" s="496"/>
      <c r="AI7" s="497"/>
    </row>
    <row r="8" spans="2:35" s="93" customFormat="1" ht="21" customHeight="1">
      <c r="B8" s="509"/>
      <c r="C8" s="385"/>
      <c r="D8" s="199"/>
      <c r="E8" s="385"/>
      <c r="F8" s="386"/>
      <c r="G8" s="387"/>
      <c r="H8" s="386"/>
      <c r="I8" s="388"/>
      <c r="J8" s="199"/>
      <c r="K8" s="385"/>
      <c r="L8" s="199"/>
      <c r="M8" s="389"/>
      <c r="N8" s="368"/>
      <c r="O8" s="374"/>
      <c r="P8" s="383"/>
      <c r="Q8" s="383"/>
      <c r="R8" s="383"/>
      <c r="S8" s="390" t="s">
        <v>170</v>
      </c>
      <c r="T8" s="383"/>
      <c r="U8" s="383"/>
      <c r="V8" s="383"/>
      <c r="W8" s="378"/>
      <c r="X8" s="368"/>
      <c r="Y8" s="368"/>
      <c r="Z8" s="494"/>
      <c r="AA8" s="495"/>
      <c r="AB8" s="496"/>
      <c r="AC8" s="495"/>
      <c r="AD8" s="492"/>
      <c r="AE8" s="84"/>
      <c r="AF8" s="496"/>
      <c r="AG8" s="495"/>
      <c r="AH8" s="496"/>
      <c r="AI8" s="497"/>
    </row>
    <row r="9" spans="2:35" s="93" customFormat="1" ht="21" customHeight="1">
      <c r="B9" s="508" t="s">
        <v>106</v>
      </c>
      <c r="C9" s="270">
        <v>329.345</v>
      </c>
      <c r="D9" s="379" t="s">
        <v>107</v>
      </c>
      <c r="E9" s="271">
        <v>329.345</v>
      </c>
      <c r="F9" s="380" t="s">
        <v>143</v>
      </c>
      <c r="G9" s="381">
        <v>329.345</v>
      </c>
      <c r="H9" s="380" t="s">
        <v>146</v>
      </c>
      <c r="I9" s="382">
        <v>329.345</v>
      </c>
      <c r="J9" s="380" t="s">
        <v>112</v>
      </c>
      <c r="K9" s="270">
        <v>329.345</v>
      </c>
      <c r="L9" s="379" t="s">
        <v>113</v>
      </c>
      <c r="M9" s="269">
        <v>329.345</v>
      </c>
      <c r="N9" s="368"/>
      <c r="O9" s="374"/>
      <c r="P9" s="91"/>
      <c r="Q9" s="91"/>
      <c r="R9" s="91"/>
      <c r="S9" s="391" t="s">
        <v>171</v>
      </c>
      <c r="T9" s="91"/>
      <c r="U9" s="91"/>
      <c r="V9" s="91"/>
      <c r="W9" s="378"/>
      <c r="X9" s="368"/>
      <c r="Y9" s="368"/>
      <c r="Z9" s="477" t="s">
        <v>195</v>
      </c>
      <c r="AA9" s="268">
        <v>331.848</v>
      </c>
      <c r="AB9" s="498" t="s">
        <v>196</v>
      </c>
      <c r="AC9" s="490">
        <v>331.848</v>
      </c>
      <c r="AD9"/>
      <c r="AE9" s="84"/>
      <c r="AF9" s="335" t="s">
        <v>104</v>
      </c>
      <c r="AG9" s="236">
        <v>331.848</v>
      </c>
      <c r="AH9" s="334" t="s">
        <v>105</v>
      </c>
      <c r="AI9" s="269">
        <v>331.848</v>
      </c>
    </row>
    <row r="10" spans="2:35" s="93" customFormat="1" ht="21" customHeight="1">
      <c r="B10" s="509"/>
      <c r="C10" s="385"/>
      <c r="D10" s="199"/>
      <c r="E10" s="385"/>
      <c r="F10" s="386"/>
      <c r="G10" s="387"/>
      <c r="H10" s="386"/>
      <c r="I10" s="388"/>
      <c r="J10" s="199"/>
      <c r="K10" s="385"/>
      <c r="L10" s="199"/>
      <c r="M10" s="389"/>
      <c r="N10" s="368"/>
      <c r="O10" s="374"/>
      <c r="P10" s="91"/>
      <c r="Q10" s="91"/>
      <c r="R10" s="91"/>
      <c r="S10" s="392" t="s">
        <v>132</v>
      </c>
      <c r="T10" s="91"/>
      <c r="U10" s="91"/>
      <c r="V10" s="91"/>
      <c r="W10" s="378"/>
      <c r="X10" s="368"/>
      <c r="Y10" s="368"/>
      <c r="Z10" s="494"/>
      <c r="AA10" s="495"/>
      <c r="AB10" s="496"/>
      <c r="AC10" s="495"/>
      <c r="AD10" s="492"/>
      <c r="AE10" s="84"/>
      <c r="AF10" s="496"/>
      <c r="AG10" s="495"/>
      <c r="AH10" s="496"/>
      <c r="AI10" s="497"/>
    </row>
    <row r="11" spans="2:35" s="93" customFormat="1" ht="21" customHeight="1" thickBot="1">
      <c r="B11" s="508" t="s">
        <v>110</v>
      </c>
      <c r="C11" s="270">
        <v>330.845</v>
      </c>
      <c r="D11" s="379" t="s">
        <v>111</v>
      </c>
      <c r="E11" s="271">
        <v>330.845</v>
      </c>
      <c r="F11" s="380" t="s">
        <v>145</v>
      </c>
      <c r="G11" s="381">
        <v>330.845</v>
      </c>
      <c r="H11" s="393" t="s">
        <v>147</v>
      </c>
      <c r="I11" s="394">
        <v>327.899</v>
      </c>
      <c r="J11" s="393" t="s">
        <v>114</v>
      </c>
      <c r="K11" s="268">
        <v>327.899</v>
      </c>
      <c r="L11" s="393" t="s">
        <v>115</v>
      </c>
      <c r="M11" s="272">
        <v>327.899</v>
      </c>
      <c r="N11" s="368"/>
      <c r="O11" s="395"/>
      <c r="P11" s="396"/>
      <c r="Q11" s="396"/>
      <c r="R11" s="396"/>
      <c r="S11" s="396"/>
      <c r="T11" s="396"/>
      <c r="U11" s="396"/>
      <c r="V11" s="396"/>
      <c r="W11" s="397"/>
      <c r="X11" s="368"/>
      <c r="Y11" s="368"/>
      <c r="Z11" s="494"/>
      <c r="AA11" s="495"/>
      <c r="AB11" s="496"/>
      <c r="AC11" s="495"/>
      <c r="AD11" s="492"/>
      <c r="AE11" s="84"/>
      <c r="AF11" s="496"/>
      <c r="AG11" s="495"/>
      <c r="AH11" s="496"/>
      <c r="AI11" s="497"/>
    </row>
    <row r="12" spans="2:35" s="93" customFormat="1" ht="21" customHeight="1" thickBot="1" thickTop="1">
      <c r="B12" s="217"/>
      <c r="C12" s="127"/>
      <c r="D12" s="121"/>
      <c r="E12" s="127"/>
      <c r="F12" s="247"/>
      <c r="G12" s="329"/>
      <c r="H12" s="247"/>
      <c r="I12" s="248"/>
      <c r="J12" s="121"/>
      <c r="K12" s="127"/>
      <c r="L12" s="121"/>
      <c r="M12" s="218"/>
      <c r="N12" s="368"/>
      <c r="O12" s="368"/>
      <c r="P12" s="368"/>
      <c r="Q12" s="368"/>
      <c r="R12" s="368"/>
      <c r="S12" s="368"/>
      <c r="T12" s="368"/>
      <c r="U12" s="368"/>
      <c r="V12" s="368"/>
      <c r="W12" s="368"/>
      <c r="X12" s="368"/>
      <c r="Y12" s="368"/>
      <c r="Z12" s="499"/>
      <c r="AA12" s="500"/>
      <c r="AB12" s="501"/>
      <c r="AC12" s="500"/>
      <c r="AD12" s="121"/>
      <c r="AE12" s="127"/>
      <c r="AF12" s="501"/>
      <c r="AG12" s="127"/>
      <c r="AH12" s="121"/>
      <c r="AI12" s="218"/>
    </row>
    <row r="13" spans="14:35" s="93" customFormat="1" ht="21" customHeight="1">
      <c r="N13" s="368"/>
      <c r="O13" s="368"/>
      <c r="P13" s="368"/>
      <c r="Q13" s="368"/>
      <c r="R13" s="368"/>
      <c r="T13" s="368"/>
      <c r="U13" s="368"/>
      <c r="V13" s="368"/>
      <c r="W13" s="368"/>
      <c r="X13" s="368"/>
      <c r="Y13" s="368"/>
      <c r="Z13" s="368"/>
      <c r="AA13" s="368"/>
      <c r="AB13" s="368"/>
      <c r="AC13" s="368"/>
      <c r="AI13" s="368"/>
    </row>
    <row r="14" spans="14:29" s="93" customFormat="1" ht="21" customHeight="1">
      <c r="N14" s="368"/>
      <c r="O14" s="368"/>
      <c r="P14" s="368"/>
      <c r="Q14" s="368"/>
      <c r="R14" s="368"/>
      <c r="W14" s="368"/>
      <c r="X14" s="368"/>
      <c r="Y14" s="368"/>
      <c r="Z14" s="368"/>
      <c r="AA14" s="368"/>
      <c r="AB14" s="368"/>
      <c r="AC14" s="368"/>
    </row>
    <row r="15" spans="2:29" s="93" customFormat="1" ht="21" customHeight="1">
      <c r="B15"/>
      <c r="C15"/>
      <c r="D15"/>
      <c r="E15"/>
      <c r="F15"/>
      <c r="G15"/>
      <c r="H15"/>
      <c r="I15"/>
      <c r="J15"/>
      <c r="K15"/>
      <c r="L15"/>
      <c r="M15"/>
      <c r="N15" s="368"/>
      <c r="O15" s="368"/>
      <c r="P15" s="368"/>
      <c r="Q15" s="368"/>
      <c r="R15" s="368"/>
      <c r="T15" s="368"/>
      <c r="U15" s="368"/>
      <c r="V15" s="368"/>
      <c r="W15" s="368"/>
      <c r="X15" s="368"/>
      <c r="Y15" s="368"/>
      <c r="Z15" s="368"/>
      <c r="AA15" s="368"/>
      <c r="AB15" s="368"/>
      <c r="AC15" s="368"/>
    </row>
    <row r="16" spans="12:32" s="91" customFormat="1" ht="18" customHeight="1">
      <c r="L16" s="368"/>
      <c r="M16" s="368"/>
      <c r="N16" s="368"/>
      <c r="O16" s="368"/>
      <c r="P16" s="368"/>
      <c r="Q16" s="368"/>
      <c r="R16" s="368"/>
      <c r="T16" s="368"/>
      <c r="U16" s="368"/>
      <c r="V16" s="368"/>
      <c r="W16" s="368"/>
      <c r="X16" s="368"/>
      <c r="Y16" s="368"/>
      <c r="Z16" s="368"/>
      <c r="AA16" s="368"/>
      <c r="AB16" s="368"/>
      <c r="AC16" s="368"/>
      <c r="AF16" s="93"/>
    </row>
    <row r="17" spans="16:29" s="398" customFormat="1" ht="16.5" customHeight="1">
      <c r="P17" s="399"/>
      <c r="Q17" s="399"/>
      <c r="R17" s="399"/>
      <c r="T17" s="399"/>
      <c r="U17" s="399"/>
      <c r="V17" s="399"/>
      <c r="W17" s="399"/>
      <c r="X17" s="399"/>
      <c r="Y17" s="399"/>
      <c r="Z17" s="399"/>
      <c r="AC17" s="399"/>
    </row>
    <row r="18" s="398" customFormat="1" ht="18" customHeight="1">
      <c r="S18" s="400" t="s">
        <v>140</v>
      </c>
    </row>
    <row r="19" s="398" customFormat="1" ht="18" customHeight="1">
      <c r="S19" s="400" t="s">
        <v>137</v>
      </c>
    </row>
    <row r="20" s="398" customFormat="1" ht="18" customHeight="1"/>
    <row r="21" s="398" customFormat="1" ht="18" customHeight="1"/>
    <row r="22" s="398" customFormat="1" ht="18" customHeight="1"/>
    <row r="23" spans="4:15" s="398" customFormat="1" ht="18" customHeight="1">
      <c r="D23"/>
      <c r="E23"/>
      <c r="M23"/>
      <c r="N23"/>
      <c r="O23"/>
    </row>
    <row r="24" spans="4:26" s="398" customFormat="1" ht="18" customHeight="1">
      <c r="D24" s="563" t="s">
        <v>172</v>
      </c>
      <c r="E24" s="563"/>
      <c r="M24"/>
      <c r="O24"/>
      <c r="Z24" s="131"/>
    </row>
    <row r="25" spans="4:29" s="398" customFormat="1" ht="18" customHeight="1">
      <c r="D25" s="563" t="s">
        <v>173</v>
      </c>
      <c r="E25" s="563"/>
      <c r="M25"/>
      <c r="O25"/>
      <c r="AA25" s="402"/>
      <c r="AC25" s="131"/>
    </row>
    <row r="26" spans="13:29" s="398" customFormat="1" ht="18" customHeight="1">
      <c r="M26"/>
      <c r="N26"/>
      <c r="O26" s="131"/>
      <c r="AA26" s="402"/>
      <c r="AC26" s="131"/>
    </row>
    <row r="27" spans="11:27" s="398" customFormat="1" ht="18" customHeight="1">
      <c r="K27" s="131"/>
      <c r="M27"/>
      <c r="N27"/>
      <c r="O27"/>
      <c r="AA27" s="402"/>
    </row>
    <row r="28" spans="13:27" s="398" customFormat="1" ht="18" customHeight="1">
      <c r="M28"/>
      <c r="N28"/>
      <c r="O28"/>
      <c r="W28" s="131"/>
      <c r="AA28" s="402"/>
    </row>
    <row r="29" spans="10:27" s="398" customFormat="1" ht="18" customHeight="1">
      <c r="J29" s="131"/>
      <c r="K29" s="131"/>
      <c r="L29" s="131"/>
      <c r="M29" s="131"/>
      <c r="N29" s="131"/>
      <c r="O29" s="131"/>
      <c r="W29" s="131"/>
      <c r="AA29" s="131"/>
    </row>
    <row r="30" spans="13:37" s="398" customFormat="1" ht="18" customHeight="1">
      <c r="M30" s="131"/>
      <c r="N30" s="131"/>
      <c r="O30" s="131"/>
      <c r="AA30" s="131"/>
      <c r="AC30" s="131"/>
      <c r="AD30" s="131"/>
      <c r="AF30" s="131"/>
      <c r="AG30" s="131"/>
      <c r="AH30" s="133"/>
      <c r="AI30" s="403"/>
      <c r="AK30" s="403"/>
    </row>
    <row r="31" spans="4:26" s="398" customFormat="1" ht="18" customHeight="1">
      <c r="D31" s="196"/>
      <c r="H31" s="131"/>
      <c r="I31" s="131"/>
      <c r="M31" s="131"/>
      <c r="N31" s="131"/>
      <c r="O31" s="131"/>
      <c r="R31" s="131"/>
      <c r="U31" s="131"/>
      <c r="V31" s="131"/>
      <c r="W31" s="131"/>
      <c r="X31" s="131"/>
      <c r="Z31" s="131"/>
    </row>
    <row r="32" spans="2:37" s="398" customFormat="1" ht="18" customHeight="1">
      <c r="B32" s="399"/>
      <c r="H32" s="131"/>
      <c r="I32" s="132"/>
      <c r="J32"/>
      <c r="M32" s="131"/>
      <c r="N32" s="131"/>
      <c r="O32" s="131"/>
      <c r="Y32" s="131"/>
      <c r="Z32" s="131"/>
      <c r="AB32" s="131"/>
      <c r="AJ32" s="399"/>
      <c r="AK32" s="399"/>
    </row>
    <row r="33" spans="2:37" s="398" customFormat="1" ht="18" customHeight="1">
      <c r="B33" s="399"/>
      <c r="E33" s="131"/>
      <c r="F33" s="399"/>
      <c r="K33" s="131"/>
      <c r="L33" s="131"/>
      <c r="M33" s="131"/>
      <c r="N33" s="131"/>
      <c r="O33"/>
      <c r="P33" s="402"/>
      <c r="Q33" s="403"/>
      <c r="R33" s="403"/>
      <c r="T33" s="403"/>
      <c r="U33" s="403"/>
      <c r="W33" s="131"/>
      <c r="X33" s="131"/>
      <c r="Y33" s="403"/>
      <c r="Z33" s="403"/>
      <c r="AA33" s="131"/>
      <c r="AB33" s="404"/>
      <c r="AC33" s="403"/>
      <c r="AD33" s="131"/>
      <c r="AE33" s="131"/>
      <c r="AG33" s="246" t="s">
        <v>104</v>
      </c>
      <c r="AH33" s="502" t="s">
        <v>196</v>
      </c>
      <c r="AI33" s="196"/>
      <c r="AK33" s="399"/>
    </row>
    <row r="34" spans="3:37" s="398" customFormat="1" ht="18" customHeight="1">
      <c r="C34" s="133"/>
      <c r="D34"/>
      <c r="E34" s="133"/>
      <c r="H34" s="131"/>
      <c r="I34" s="131"/>
      <c r="M34" s="131"/>
      <c r="N34" s="131"/>
      <c r="O34"/>
      <c r="P34" s="403"/>
      <c r="Q34" s="399"/>
      <c r="R34" s="403"/>
      <c r="U34" s="131"/>
      <c r="X34" s="192">
        <v>1</v>
      </c>
      <c r="Y34" s="403"/>
      <c r="Z34" s="131"/>
      <c r="AC34" s="403"/>
      <c r="AE34" s="192">
        <v>2</v>
      </c>
      <c r="AF34" s="131"/>
      <c r="AI34" s="131"/>
      <c r="AJ34" s="399"/>
      <c r="AK34" s="399"/>
    </row>
    <row r="35" spans="2:37" s="398" customFormat="1" ht="18" customHeight="1">
      <c r="B35"/>
      <c r="D35" s="133"/>
      <c r="E35" s="133"/>
      <c r="I35" s="131"/>
      <c r="M35" s="131"/>
      <c r="N35" s="131"/>
      <c r="O35"/>
      <c r="Q35" s="403"/>
      <c r="R35" s="131"/>
      <c r="S35" s="131"/>
      <c r="T35" s="132"/>
      <c r="U35" s="132"/>
      <c r="W35" s="132"/>
      <c r="X35" s="131"/>
      <c r="Y35" s="132"/>
      <c r="Z35" s="132"/>
      <c r="AA35" s="132"/>
      <c r="AB35" s="132"/>
      <c r="AC35" s="132"/>
      <c r="AD35" s="132"/>
      <c r="AE35" s="131"/>
      <c r="AF35" s="132"/>
      <c r="AG35" s="132"/>
      <c r="AH35" s="132"/>
      <c r="AI35" s="132"/>
      <c r="AJ35" s="133"/>
      <c r="AK35" s="132"/>
    </row>
    <row r="36" spans="2:37" s="398" customFormat="1" ht="18" customHeight="1">
      <c r="B36" s="131"/>
      <c r="F36" s="131"/>
      <c r="M36" s="131"/>
      <c r="N36" s="131"/>
      <c r="O36"/>
      <c r="R36" s="403"/>
      <c r="S36" s="403"/>
      <c r="T36" s="403"/>
      <c r="U36" s="403"/>
      <c r="V36" s="403"/>
      <c r="W36" s="131"/>
      <c r="Y36" s="131"/>
      <c r="Z36" s="399"/>
      <c r="AF36" s="402"/>
      <c r="AG36" s="131"/>
      <c r="AI36" s="132"/>
      <c r="AK36" s="399"/>
    </row>
    <row r="37" spans="2:37" s="398" customFormat="1" ht="18" customHeight="1">
      <c r="B37" s="131"/>
      <c r="E37" s="133"/>
      <c r="J37" s="131"/>
      <c r="M37" s="131"/>
      <c r="N37" s="131"/>
      <c r="O37" s="131"/>
      <c r="R37" s="403"/>
      <c r="S37" s="403"/>
      <c r="T37" s="403"/>
      <c r="U37" s="403"/>
      <c r="V37" s="403"/>
      <c r="W37" s="131"/>
      <c r="X37" s="405"/>
      <c r="Y37" s="406"/>
      <c r="Z37" s="403"/>
      <c r="AB37" s="131"/>
      <c r="AG37" s="131"/>
      <c r="AI37" s="131"/>
      <c r="AJ37" s="399"/>
      <c r="AK37" s="399"/>
    </row>
    <row r="38" spans="2:37" s="398" customFormat="1" ht="18" customHeight="1">
      <c r="B38" s="133"/>
      <c r="E38" s="133"/>
      <c r="F38" s="131"/>
      <c r="G38" s="131"/>
      <c r="I38" s="131"/>
      <c r="J38" s="131"/>
      <c r="K38" s="131"/>
      <c r="L38" s="403"/>
      <c r="M38" s="131"/>
      <c r="N38" s="131"/>
      <c r="O38" s="131"/>
      <c r="R38" s="403"/>
      <c r="Z38" s="131"/>
      <c r="AB38" s="131"/>
      <c r="AD38" s="131"/>
      <c r="AF38" s="131"/>
      <c r="AG38" s="131"/>
      <c r="AH38" s="131"/>
      <c r="AI38" s="407"/>
      <c r="AJ38"/>
      <c r="AK38"/>
    </row>
    <row r="39" spans="2:38" s="398" customFormat="1" ht="18" customHeight="1">
      <c r="B39" s="399"/>
      <c r="E39" s="133"/>
      <c r="K39" s="131"/>
      <c r="L39" s="131"/>
      <c r="M39"/>
      <c r="N39" s="131"/>
      <c r="O39" s="131"/>
      <c r="Q39" s="404"/>
      <c r="R39" s="403"/>
      <c r="S39" s="131"/>
      <c r="T39" s="408"/>
      <c r="U39" s="406"/>
      <c r="V39" s="403"/>
      <c r="X39" s="131"/>
      <c r="Y39" s="403"/>
      <c r="Z39" s="131"/>
      <c r="AB39" s="403"/>
      <c r="AD39" s="192">
        <v>3</v>
      </c>
      <c r="AF39"/>
      <c r="AG39"/>
      <c r="AH39"/>
      <c r="AI39"/>
      <c r="AK39"/>
      <c r="AL39"/>
    </row>
    <row r="40" spans="7:38" s="398" customFormat="1" ht="18" customHeight="1">
      <c r="G40" s="402"/>
      <c r="H40" s="131"/>
      <c r="I40" s="131"/>
      <c r="J40" s="131"/>
      <c r="K40" s="131"/>
      <c r="L40" s="131"/>
      <c r="M40" s="403"/>
      <c r="N40" s="131"/>
      <c r="O40" s="403"/>
      <c r="P40" s="131"/>
      <c r="Q40" s="131"/>
      <c r="R40" s="403"/>
      <c r="S40" s="131"/>
      <c r="T40" s="403"/>
      <c r="U40" s="406"/>
      <c r="W40" s="131"/>
      <c r="X40" s="131"/>
      <c r="Y40" s="131"/>
      <c r="Z40" s="131"/>
      <c r="AA40" s="131"/>
      <c r="AB40" s="131"/>
      <c r="AC40" s="131"/>
      <c r="AD40" s="131"/>
      <c r="AE40" s="399"/>
      <c r="AG40" s="409" t="s">
        <v>105</v>
      </c>
      <c r="AH40" s="246" t="s">
        <v>195</v>
      </c>
      <c r="AJ40"/>
      <c r="AK40"/>
      <c r="AL40"/>
    </row>
    <row r="41" spans="2:37" s="398" customFormat="1" ht="18" customHeight="1">
      <c r="B41" s="133"/>
      <c r="E41"/>
      <c r="F41" s="131"/>
      <c r="G41" s="131"/>
      <c r="I41" s="131"/>
      <c r="J41" s="131"/>
      <c r="K41" s="131"/>
      <c r="L41" s="403"/>
      <c r="M41" s="131"/>
      <c r="N41" s="403"/>
      <c r="O41" s="410"/>
      <c r="R41" s="403"/>
      <c r="Z41" s="131"/>
      <c r="AB41" s="131"/>
      <c r="AF41" s="131"/>
      <c r="AG41" s="131"/>
      <c r="AH41" s="131"/>
      <c r="AK41"/>
    </row>
    <row r="42" spans="2:37" s="398" customFormat="1" ht="18" customHeight="1">
      <c r="B42" s="399"/>
      <c r="C42" s="403"/>
      <c r="E42"/>
      <c r="F42" s="403"/>
      <c r="G42" s="402"/>
      <c r="I42"/>
      <c r="K42" s="131"/>
      <c r="L42" s="131"/>
      <c r="M42" s="406"/>
      <c r="N42" s="131"/>
      <c r="O42" s="131"/>
      <c r="P42" s="131"/>
      <c r="Q42" s="131"/>
      <c r="R42" s="131"/>
      <c r="AK42" s="399"/>
    </row>
    <row r="43" spans="2:37" s="398" customFormat="1" ht="18" customHeight="1">
      <c r="B43" s="404"/>
      <c r="H43" s="411"/>
      <c r="J43"/>
      <c r="K43" s="403"/>
      <c r="S43" s="131"/>
      <c r="U43" s="131"/>
      <c r="V43" s="131"/>
      <c r="W43" s="131"/>
      <c r="X43" s="403"/>
      <c r="Y43" s="131"/>
      <c r="Z43" s="403"/>
      <c r="AB43" s="131"/>
      <c r="AC43" s="131"/>
      <c r="AD43" s="403"/>
      <c r="AF43" s="405"/>
      <c r="AG43" s="403"/>
      <c r="AH43" s="131"/>
      <c r="AI43" s="407"/>
      <c r="AJ43"/>
      <c r="AK43" s="399"/>
    </row>
    <row r="44" spans="2:37" s="398" customFormat="1" ht="18" customHeight="1">
      <c r="B44" s="399"/>
      <c r="C44" s="412"/>
      <c r="D44"/>
      <c r="J44" s="320" t="s">
        <v>174</v>
      </c>
      <c r="K44" s="131"/>
      <c r="O44" s="131"/>
      <c r="P44" s="131"/>
      <c r="Q44" s="399"/>
      <c r="R44" s="403"/>
      <c r="S44" s="131"/>
      <c r="T44" s="404"/>
      <c r="U44" s="403"/>
      <c r="V44" s="403"/>
      <c r="X44" s="131"/>
      <c r="Y44" s="131"/>
      <c r="Z44" s="131"/>
      <c r="AA44" s="131"/>
      <c r="AD44" s="403"/>
      <c r="AE44" s="413"/>
      <c r="AF44" s="403"/>
      <c r="AG44" s="403"/>
      <c r="AH44" s="403"/>
      <c r="AI44" s="403"/>
      <c r="AJ44" s="403"/>
      <c r="AK44" s="399"/>
    </row>
    <row r="45" spans="2:37" s="398" customFormat="1" ht="18" customHeight="1">
      <c r="B45" s="399"/>
      <c r="C45" s="403"/>
      <c r="D45" s="403"/>
      <c r="F45" s="131"/>
      <c r="H45" s="414" t="s">
        <v>176</v>
      </c>
      <c r="J45" s="294" t="s">
        <v>175</v>
      </c>
      <c r="N45" s="131"/>
      <c r="O45" s="131"/>
      <c r="P45" s="131"/>
      <c r="Y45" s="131"/>
      <c r="Z45" s="131"/>
      <c r="AF45" s="403"/>
      <c r="AG45" s="403"/>
      <c r="AH45" s="403"/>
      <c r="AJ45" s="399"/>
      <c r="AK45" s="399"/>
    </row>
    <row r="46" spans="8:25" s="398" customFormat="1" ht="18" customHeight="1">
      <c r="H46" s="401" t="s">
        <v>185</v>
      </c>
      <c r="J46"/>
      <c r="M46" s="131"/>
      <c r="N46" s="131"/>
      <c r="O46" s="131"/>
      <c r="P46" s="131"/>
      <c r="Y46" s="131"/>
    </row>
    <row r="47" spans="2:37" s="398" customFormat="1" ht="16.5" customHeight="1">
      <c r="B47" s="399"/>
      <c r="C47" s="399"/>
      <c r="D47" s="399"/>
      <c r="F47" s="399"/>
      <c r="G47" s="399"/>
      <c r="H47" s="401" t="s">
        <v>141</v>
      </c>
      <c r="I47" s="399"/>
      <c r="P47" s="399"/>
      <c r="Q47" s="399"/>
      <c r="R47" s="399"/>
      <c r="T47" s="399"/>
      <c r="U47" s="399"/>
      <c r="V47" s="399"/>
      <c r="W47" s="399"/>
      <c r="X47" s="399"/>
      <c r="Y47" s="131"/>
      <c r="Z47" s="399"/>
      <c r="AC47" s="399"/>
      <c r="AD47" s="399"/>
      <c r="AE47" s="399"/>
      <c r="AF47" s="399"/>
      <c r="AG47" s="399"/>
      <c r="AH47" s="399"/>
      <c r="AI47" s="399"/>
      <c r="AJ47" s="399"/>
      <c r="AK47" s="399"/>
    </row>
    <row r="48" s="398" customFormat="1" ht="18" customHeight="1"/>
    <row r="49" spans="2:37" s="398" customFormat="1" ht="18" customHeight="1">
      <c r="B49" s="399"/>
      <c r="C49" s="412"/>
      <c r="M49" s="131"/>
      <c r="S49" s="191" t="s">
        <v>46</v>
      </c>
      <c r="Z49" s="403"/>
      <c r="AA49" s="406"/>
      <c r="AB49" s="403"/>
      <c r="AC49" s="403"/>
      <c r="AD49" s="403"/>
      <c r="AE49" s="403"/>
      <c r="AG49" s="413"/>
      <c r="AI49" s="412"/>
      <c r="AJ49" s="399"/>
      <c r="AK49" s="399"/>
    </row>
    <row r="50" spans="2:37" s="398" customFormat="1" ht="18" customHeight="1">
      <c r="B50" s="399"/>
      <c r="C50" s="415"/>
      <c r="D50" s="415"/>
      <c r="H50" s="403"/>
      <c r="J50" s="403"/>
      <c r="L50" s="402"/>
      <c r="M50" s="402"/>
      <c r="N50" s="403"/>
      <c r="O50" s="403"/>
      <c r="P50" s="403"/>
      <c r="Q50" s="403"/>
      <c r="R50" s="403"/>
      <c r="S50" s="177" t="s">
        <v>177</v>
      </c>
      <c r="T50" s="399"/>
      <c r="U50" s="403"/>
      <c r="V50" s="403"/>
      <c r="W50" s="403"/>
      <c r="X50" s="403"/>
      <c r="Z50" s="403"/>
      <c r="AA50" s="403"/>
      <c r="AB50" s="402"/>
      <c r="AD50" s="402"/>
      <c r="AH50" s="399"/>
      <c r="AI50" s="403"/>
      <c r="AJ50" s="412"/>
      <c r="AK50" s="399"/>
    </row>
    <row r="51" spans="2:37" s="398" customFormat="1" ht="18" customHeight="1">
      <c r="B51" s="399"/>
      <c r="C51" s="415"/>
      <c r="D51" s="415"/>
      <c r="H51" s="403"/>
      <c r="J51" s="403"/>
      <c r="L51" s="402"/>
      <c r="M51" s="402"/>
      <c r="N51" s="403"/>
      <c r="O51" s="403"/>
      <c r="P51" s="403"/>
      <c r="Q51" s="403"/>
      <c r="R51" s="403"/>
      <c r="T51" s="399"/>
      <c r="U51" s="403"/>
      <c r="V51" s="403"/>
      <c r="W51" s="403"/>
      <c r="X51" s="403"/>
      <c r="Z51" s="403"/>
      <c r="AA51" s="403"/>
      <c r="AB51" s="402"/>
      <c r="AD51" s="402"/>
      <c r="AH51" s="399"/>
      <c r="AI51" s="403"/>
      <c r="AJ51" s="412"/>
      <c r="AK51" s="399"/>
    </row>
    <row r="52" spans="2:37" s="398" customFormat="1" ht="18" customHeight="1">
      <c r="B52" s="399"/>
      <c r="C52" s="399"/>
      <c r="D52" s="399"/>
      <c r="E52" s="399"/>
      <c r="Q52" s="403"/>
      <c r="R52" s="403"/>
      <c r="U52" s="403"/>
      <c r="V52" s="403"/>
      <c r="W52" s="402"/>
      <c r="X52" s="402"/>
      <c r="Y52" s="403"/>
      <c r="Z52" s="402"/>
      <c r="AA52" s="402"/>
      <c r="AB52" s="403"/>
      <c r="AD52" s="403"/>
      <c r="AE52" s="403"/>
      <c r="AF52" s="403"/>
      <c r="AG52" s="404"/>
      <c r="AH52" s="399"/>
      <c r="AI52" s="399"/>
      <c r="AJ52" s="399"/>
      <c r="AK52" s="399"/>
    </row>
    <row r="53" ht="18" customHeight="1" thickBot="1"/>
    <row r="54" spans="2:36" s="308" customFormat="1" ht="36" customHeight="1">
      <c r="B54" s="558" t="s">
        <v>178</v>
      </c>
      <c r="C54" s="556"/>
      <c r="D54" s="556"/>
      <c r="E54" s="556"/>
      <c r="F54" s="556"/>
      <c r="G54" s="556"/>
      <c r="H54" s="556"/>
      <c r="I54" s="556"/>
      <c r="J54" s="556"/>
      <c r="K54" s="556"/>
      <c r="L54" s="556"/>
      <c r="M54" s="556"/>
      <c r="N54" s="559"/>
      <c r="O54" s="560" t="s">
        <v>179</v>
      </c>
      <c r="P54" s="561"/>
      <c r="Q54" s="561"/>
      <c r="R54" s="562"/>
      <c r="S54" s="416"/>
      <c r="T54" s="560" t="s">
        <v>179</v>
      </c>
      <c r="U54" s="561"/>
      <c r="V54" s="561"/>
      <c r="W54" s="562"/>
      <c r="X54" s="555" t="s">
        <v>178</v>
      </c>
      <c r="Y54" s="556"/>
      <c r="Z54" s="556"/>
      <c r="AA54" s="556"/>
      <c r="AB54" s="556"/>
      <c r="AC54" s="556"/>
      <c r="AD54" s="556"/>
      <c r="AE54" s="556"/>
      <c r="AF54" s="556"/>
      <c r="AG54" s="556"/>
      <c r="AH54" s="556"/>
      <c r="AI54" s="556"/>
      <c r="AJ54" s="557"/>
    </row>
    <row r="55" spans="2:36" s="308" customFormat="1" ht="24.75" customHeight="1" thickBot="1">
      <c r="B55" s="417" t="s">
        <v>10</v>
      </c>
      <c r="C55" s="418" t="s">
        <v>33</v>
      </c>
      <c r="D55" s="418" t="s">
        <v>21</v>
      </c>
      <c r="E55" s="418" t="s">
        <v>34</v>
      </c>
      <c r="F55" s="418" t="s">
        <v>35</v>
      </c>
      <c r="G55" s="419"/>
      <c r="H55" s="420"/>
      <c r="I55" s="420"/>
      <c r="J55" s="421" t="s">
        <v>134</v>
      </c>
      <c r="K55" s="420"/>
      <c r="L55" s="420"/>
      <c r="M55" s="420"/>
      <c r="N55" s="420"/>
      <c r="O55" s="422" t="s">
        <v>10</v>
      </c>
      <c r="P55" s="423" t="s">
        <v>11</v>
      </c>
      <c r="Q55" s="423" t="s">
        <v>12</v>
      </c>
      <c r="R55" s="424" t="s">
        <v>13</v>
      </c>
      <c r="S55" s="425" t="s">
        <v>30</v>
      </c>
      <c r="T55" s="422" t="s">
        <v>10</v>
      </c>
      <c r="U55" s="423" t="s">
        <v>11</v>
      </c>
      <c r="V55" s="423" t="s">
        <v>12</v>
      </c>
      <c r="W55" s="426" t="s">
        <v>13</v>
      </c>
      <c r="X55" s="417" t="s">
        <v>10</v>
      </c>
      <c r="Y55" s="418" t="s">
        <v>33</v>
      </c>
      <c r="Z55" s="418" t="s">
        <v>21</v>
      </c>
      <c r="AA55" s="418" t="s">
        <v>34</v>
      </c>
      <c r="AB55" s="418" t="s">
        <v>35</v>
      </c>
      <c r="AC55" s="419"/>
      <c r="AD55" s="420"/>
      <c r="AE55" s="420"/>
      <c r="AF55" s="421" t="s">
        <v>134</v>
      </c>
      <c r="AG55" s="420"/>
      <c r="AH55" s="420"/>
      <c r="AI55" s="420"/>
      <c r="AJ55" s="427"/>
    </row>
    <row r="56" spans="2:36" s="308" customFormat="1" ht="24.75" customHeight="1" thickTop="1">
      <c r="B56" s="309"/>
      <c r="C56" s="310"/>
      <c r="D56" s="313"/>
      <c r="E56" s="428"/>
      <c r="F56" s="311"/>
      <c r="G56" s="429"/>
      <c r="H56" s="430"/>
      <c r="I56" s="431"/>
      <c r="J56" s="430"/>
      <c r="K56" s="430"/>
      <c r="L56" s="430"/>
      <c r="M56" s="430"/>
      <c r="N56" s="432"/>
      <c r="O56" s="433"/>
      <c r="P56" s="434"/>
      <c r="Q56" s="434"/>
      <c r="R56" s="435"/>
      <c r="S56" s="436"/>
      <c r="T56" s="433"/>
      <c r="U56" s="437"/>
      <c r="V56" s="437"/>
      <c r="W56" s="438"/>
      <c r="X56" s="309"/>
      <c r="Y56" s="439"/>
      <c r="Z56" s="440"/>
      <c r="AA56" s="439"/>
      <c r="AB56" s="311"/>
      <c r="AC56" s="441"/>
      <c r="AD56" s="430"/>
      <c r="AE56" s="430"/>
      <c r="AF56" s="176"/>
      <c r="AG56" s="176"/>
      <c r="AH56" s="430"/>
      <c r="AI56" s="430"/>
      <c r="AJ56" s="432"/>
    </row>
    <row r="57" spans="2:36" s="308" customFormat="1" ht="24.75" customHeight="1">
      <c r="B57" s="309"/>
      <c r="C57" s="310"/>
      <c r="D57" s="313"/>
      <c r="E57" s="428"/>
      <c r="F57" s="311"/>
      <c r="G57" s="429"/>
      <c r="H57" s="442"/>
      <c r="I57" s="443"/>
      <c r="J57" s="442"/>
      <c r="K57" s="176"/>
      <c r="L57" s="430"/>
      <c r="M57" s="430"/>
      <c r="N57" s="432"/>
      <c r="O57" s="433"/>
      <c r="P57" s="434"/>
      <c r="Q57" s="434"/>
      <c r="R57" s="444"/>
      <c r="S57" s="445" t="s">
        <v>155</v>
      </c>
      <c r="T57" s="433"/>
      <c r="U57" s="437"/>
      <c r="V57" s="437"/>
      <c r="W57" s="438"/>
      <c r="X57" s="309"/>
      <c r="Y57" s="310"/>
      <c r="Z57" s="311"/>
      <c r="AA57" s="310"/>
      <c r="AB57" s="311"/>
      <c r="AC57" s="446"/>
      <c r="AD57" s="430"/>
      <c r="AE57" s="430"/>
      <c r="AF57" s="176"/>
      <c r="AG57" s="176"/>
      <c r="AH57" s="430"/>
      <c r="AI57" s="430"/>
      <c r="AJ57" s="432"/>
    </row>
    <row r="58" spans="2:36" s="308" customFormat="1" ht="24.75" customHeight="1">
      <c r="B58" s="309"/>
      <c r="C58" s="310"/>
      <c r="D58" s="313"/>
      <c r="E58" s="428"/>
      <c r="F58" s="311"/>
      <c r="G58" s="429"/>
      <c r="H58" s="430"/>
      <c r="I58" s="431"/>
      <c r="J58" s="430"/>
      <c r="K58" s="176"/>
      <c r="L58" s="176"/>
      <c r="M58" s="430"/>
      <c r="N58" s="432"/>
      <c r="O58" s="447">
        <v>1</v>
      </c>
      <c r="P58" s="448">
        <v>331.154</v>
      </c>
      <c r="Q58" s="448">
        <v>331.418</v>
      </c>
      <c r="R58" s="449">
        <f>(Q58-P58)*1000</f>
        <v>264.00000000001</v>
      </c>
      <c r="S58" s="450" t="s">
        <v>31</v>
      </c>
      <c r="T58" s="433"/>
      <c r="U58" s="437"/>
      <c r="V58" s="437"/>
      <c r="W58" s="438"/>
      <c r="X58" s="451">
        <v>2</v>
      </c>
      <c r="Y58" s="452">
        <v>331.628</v>
      </c>
      <c r="Z58" s="313">
        <v>-51</v>
      </c>
      <c r="AA58" s="453">
        <f>Y58+(Z58/1000)</f>
        <v>331.577</v>
      </c>
      <c r="AB58" s="311" t="s">
        <v>135</v>
      </c>
      <c r="AC58" s="454" t="s">
        <v>139</v>
      </c>
      <c r="AD58" s="430"/>
      <c r="AE58" s="430"/>
      <c r="AF58" s="176"/>
      <c r="AG58" s="176"/>
      <c r="AH58" s="430"/>
      <c r="AI58" s="430"/>
      <c r="AJ58" s="432"/>
    </row>
    <row r="59" spans="2:36" s="308" customFormat="1" ht="24.75" customHeight="1">
      <c r="B59" s="451">
        <v>1</v>
      </c>
      <c r="C59" s="452">
        <v>331.545</v>
      </c>
      <c r="D59" s="455">
        <v>51</v>
      </c>
      <c r="E59" s="453">
        <f>C59+(D59/1000)</f>
        <v>331.596</v>
      </c>
      <c r="F59" s="311" t="s">
        <v>135</v>
      </c>
      <c r="G59" s="456" t="s">
        <v>136</v>
      </c>
      <c r="H59" s="442"/>
      <c r="I59" s="443"/>
      <c r="J59" s="442"/>
      <c r="K59" s="442"/>
      <c r="L59" s="430"/>
      <c r="M59" s="430"/>
      <c r="N59" s="432"/>
      <c r="O59" s="433"/>
      <c r="P59" s="434"/>
      <c r="Q59" s="434"/>
      <c r="R59" s="444"/>
      <c r="S59" s="436"/>
      <c r="T59" s="447">
        <v>0</v>
      </c>
      <c r="U59" s="448">
        <v>331.154</v>
      </c>
      <c r="V59" s="448">
        <v>331.418</v>
      </c>
      <c r="W59" s="449">
        <f>(V59-U59)*1000</f>
        <v>264.00000000001</v>
      </c>
      <c r="X59" s="309"/>
      <c r="Y59" s="310"/>
      <c r="Z59" s="313"/>
      <c r="AA59" s="428"/>
      <c r="AB59" s="311"/>
      <c r="AC59" s="429"/>
      <c r="AD59" s="430"/>
      <c r="AE59" s="430"/>
      <c r="AF59" s="176"/>
      <c r="AG59" s="176"/>
      <c r="AH59" s="430"/>
      <c r="AI59" s="430"/>
      <c r="AJ59" s="432"/>
    </row>
    <row r="60" spans="2:36" s="308" customFormat="1" ht="24.75" customHeight="1">
      <c r="B60" s="309"/>
      <c r="C60" s="310"/>
      <c r="D60" s="313"/>
      <c r="E60" s="428"/>
      <c r="F60" s="311"/>
      <c r="G60" s="429"/>
      <c r="H60" s="442"/>
      <c r="I60" s="443"/>
      <c r="J60" s="442"/>
      <c r="K60" s="442"/>
      <c r="L60" s="430"/>
      <c r="M60" s="430"/>
      <c r="N60" s="432"/>
      <c r="O60" s="447">
        <v>2</v>
      </c>
      <c r="P60" s="448">
        <v>331.154</v>
      </c>
      <c r="Q60" s="448">
        <v>331.418</v>
      </c>
      <c r="R60" s="449">
        <f>(Q60-P60)*1000</f>
        <v>264.00000000001</v>
      </c>
      <c r="S60" s="457" t="s">
        <v>198</v>
      </c>
      <c r="T60" s="433"/>
      <c r="U60" s="437"/>
      <c r="V60" s="437"/>
      <c r="W60" s="438"/>
      <c r="X60" s="451">
        <v>3</v>
      </c>
      <c r="Y60" s="452">
        <v>331.616</v>
      </c>
      <c r="Z60" s="455">
        <v>-51</v>
      </c>
      <c r="AA60" s="453">
        <f>Y60+(Z60/1000)</f>
        <v>331.565</v>
      </c>
      <c r="AB60" s="311" t="s">
        <v>135</v>
      </c>
      <c r="AC60" s="456" t="s">
        <v>138</v>
      </c>
      <c r="AD60" s="430"/>
      <c r="AE60" s="430"/>
      <c r="AF60" s="176"/>
      <c r="AG60" s="176"/>
      <c r="AH60" s="430"/>
      <c r="AI60" s="430"/>
      <c r="AJ60" s="432"/>
    </row>
    <row r="61" spans="2:36" s="308" customFormat="1" ht="24.75" customHeight="1">
      <c r="B61" s="309"/>
      <c r="C61" s="310"/>
      <c r="D61" s="313"/>
      <c r="E61" s="428"/>
      <c r="F61" s="311"/>
      <c r="G61" s="429"/>
      <c r="H61" s="442"/>
      <c r="I61" s="443"/>
      <c r="J61" s="442"/>
      <c r="K61" s="442"/>
      <c r="L61" s="430"/>
      <c r="M61" s="430"/>
      <c r="N61" s="432"/>
      <c r="O61" s="433"/>
      <c r="P61" s="434"/>
      <c r="Q61" s="434"/>
      <c r="R61" s="444"/>
      <c r="S61" s="457">
        <v>2017</v>
      </c>
      <c r="T61" s="433"/>
      <c r="U61" s="437"/>
      <c r="V61" s="437"/>
      <c r="W61" s="438"/>
      <c r="X61" s="309"/>
      <c r="Y61" s="310"/>
      <c r="Z61" s="311"/>
      <c r="AA61" s="310"/>
      <c r="AB61" s="311"/>
      <c r="AC61" s="446"/>
      <c r="AD61" s="430"/>
      <c r="AE61" s="430"/>
      <c r="AF61" s="176"/>
      <c r="AG61" s="176"/>
      <c r="AH61" s="430"/>
      <c r="AI61" s="430"/>
      <c r="AJ61" s="432"/>
    </row>
    <row r="62" spans="2:36" s="308" customFormat="1" ht="24.75" customHeight="1" thickBot="1">
      <c r="B62" s="458"/>
      <c r="C62" s="459"/>
      <c r="D62" s="315"/>
      <c r="E62" s="459"/>
      <c r="F62" s="315"/>
      <c r="G62" s="460"/>
      <c r="H62" s="461"/>
      <c r="I62" s="461"/>
      <c r="J62" s="461"/>
      <c r="K62" s="461"/>
      <c r="L62" s="461"/>
      <c r="M62" s="461"/>
      <c r="N62" s="462"/>
      <c r="O62" s="463"/>
      <c r="P62" s="464"/>
      <c r="Q62" s="464"/>
      <c r="R62" s="465"/>
      <c r="S62" s="466"/>
      <c r="T62" s="463"/>
      <c r="U62" s="467"/>
      <c r="V62" s="464"/>
      <c r="W62" s="468"/>
      <c r="X62" s="458"/>
      <c r="Y62" s="459"/>
      <c r="Z62" s="315"/>
      <c r="AA62" s="459"/>
      <c r="AB62" s="315"/>
      <c r="AC62" s="461"/>
      <c r="AD62" s="461"/>
      <c r="AE62" s="461"/>
      <c r="AF62" s="312"/>
      <c r="AG62" s="312"/>
      <c r="AH62" s="461"/>
      <c r="AI62" s="461"/>
      <c r="AJ62" s="462"/>
    </row>
  </sheetData>
  <sheetProtection password="E9A7" sheet="1" objects="1" scenarios="1"/>
  <mergeCells count="26">
    <mergeCell ref="AF3:AI3"/>
    <mergeCell ref="AF4:AI4"/>
    <mergeCell ref="X54:AJ54"/>
    <mergeCell ref="B54:N54"/>
    <mergeCell ref="O54:R54"/>
    <mergeCell ref="T54:W54"/>
    <mergeCell ref="D24:E24"/>
    <mergeCell ref="D25:E25"/>
    <mergeCell ref="Z3:AC3"/>
    <mergeCell ref="Z4:AC4"/>
    <mergeCell ref="B3:G3"/>
    <mergeCell ref="D4:E4"/>
    <mergeCell ref="B5:C5"/>
    <mergeCell ref="D5:E5"/>
    <mergeCell ref="F5:G5"/>
    <mergeCell ref="H5:I5"/>
    <mergeCell ref="AH5:AI5"/>
    <mergeCell ref="F2:I2"/>
    <mergeCell ref="AB2:AG2"/>
    <mergeCell ref="J5:K5"/>
    <mergeCell ref="L5:M5"/>
    <mergeCell ref="AF5:AG5"/>
    <mergeCell ref="J4:K4"/>
    <mergeCell ref="H3:M3"/>
    <mergeCell ref="Z5:AA5"/>
    <mergeCell ref="AB5:AC5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5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DP55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2.75390625" style="0" customWidth="1"/>
  </cols>
  <sheetData>
    <row r="1" spans="30:91" s="193" customFormat="1" ht="13.5" customHeight="1" thickBot="1">
      <c r="AD1" s="84"/>
      <c r="AE1" s="172"/>
      <c r="BH1" s="84"/>
      <c r="BI1" s="172"/>
      <c r="CE1"/>
      <c r="CF1"/>
      <c r="CG1"/>
      <c r="CH1"/>
      <c r="CI1"/>
      <c r="CL1" s="84"/>
      <c r="CM1" s="172"/>
    </row>
    <row r="2" spans="2:119" ht="36" customHeight="1">
      <c r="B2" s="162"/>
      <c r="C2" s="163"/>
      <c r="D2" s="163"/>
      <c r="E2" s="163"/>
      <c r="F2" s="532" t="s">
        <v>44</v>
      </c>
      <c r="G2" s="532"/>
      <c r="H2" s="532"/>
      <c r="I2" s="532"/>
      <c r="J2" s="163"/>
      <c r="K2" s="163"/>
      <c r="L2" s="163"/>
      <c r="M2" s="164"/>
      <c r="P2" s="165"/>
      <c r="Q2" s="166"/>
      <c r="R2" s="166"/>
      <c r="S2" s="166"/>
      <c r="T2" s="587" t="s">
        <v>45</v>
      </c>
      <c r="U2" s="587"/>
      <c r="V2" s="587"/>
      <c r="W2" s="587"/>
      <c r="X2" s="587"/>
      <c r="Y2" s="587"/>
      <c r="Z2" s="166"/>
      <c r="AA2" s="166"/>
      <c r="AB2" s="166"/>
      <c r="AC2" s="167"/>
      <c r="AE2" s="193"/>
      <c r="AF2" s="586" t="s">
        <v>45</v>
      </c>
      <c r="AG2" s="587"/>
      <c r="AH2" s="587"/>
      <c r="AI2" s="588"/>
      <c r="AJ2" s="193"/>
      <c r="AK2" s="193"/>
      <c r="AL2" s="193"/>
      <c r="AM2" s="193"/>
      <c r="AN2" s="193"/>
      <c r="AO2" s="193"/>
      <c r="AP2" s="193"/>
      <c r="AQ2" s="193"/>
      <c r="CN2" s="165"/>
      <c r="CO2" s="166"/>
      <c r="CP2" s="166"/>
      <c r="CQ2" s="166"/>
      <c r="CR2" s="166"/>
      <c r="CS2" s="166"/>
      <c r="CT2" s="587" t="s">
        <v>45</v>
      </c>
      <c r="CU2" s="587"/>
      <c r="CV2" s="587"/>
      <c r="CW2" s="587"/>
      <c r="CX2" s="166"/>
      <c r="CY2" s="166"/>
      <c r="CZ2" s="166"/>
      <c r="DA2" s="166"/>
      <c r="DB2" s="166"/>
      <c r="DC2" s="167"/>
      <c r="DF2" s="162"/>
      <c r="DG2" s="163"/>
      <c r="DH2" s="532" t="s">
        <v>44</v>
      </c>
      <c r="DI2" s="532"/>
      <c r="DJ2" s="532"/>
      <c r="DK2" s="532"/>
      <c r="DL2" s="532"/>
      <c r="DM2" s="532"/>
      <c r="DN2" s="163"/>
      <c r="DO2" s="164"/>
    </row>
    <row r="3" spans="2:119" ht="21" customHeight="1" thickBot="1">
      <c r="B3" s="330"/>
      <c r="C3" s="325"/>
      <c r="D3" s="325"/>
      <c r="E3" s="338"/>
      <c r="F3" s="337"/>
      <c r="G3" s="337"/>
      <c r="H3" s="337"/>
      <c r="I3" s="344"/>
      <c r="M3" s="85"/>
      <c r="P3" s="601" t="s">
        <v>22</v>
      </c>
      <c r="Q3" s="596"/>
      <c r="R3" s="596"/>
      <c r="S3" s="602"/>
      <c r="T3" s="182"/>
      <c r="U3" s="194"/>
      <c r="V3" s="595" t="s">
        <v>23</v>
      </c>
      <c r="W3" s="596"/>
      <c r="X3" s="596"/>
      <c r="Y3" s="602"/>
      <c r="Z3" s="182"/>
      <c r="AA3" s="194"/>
      <c r="AB3" s="595" t="s">
        <v>90</v>
      </c>
      <c r="AC3" s="597"/>
      <c r="AD3" s="193"/>
      <c r="AE3" s="193"/>
      <c r="AF3" s="592" t="s">
        <v>24</v>
      </c>
      <c r="AG3" s="593"/>
      <c r="AH3" s="593"/>
      <c r="AI3" s="600"/>
      <c r="AJ3" s="193"/>
      <c r="AK3" s="193"/>
      <c r="AL3" s="193"/>
      <c r="AM3" s="193"/>
      <c r="AN3" s="193"/>
      <c r="AO3" s="193"/>
      <c r="AP3" s="193"/>
      <c r="AQ3" s="193"/>
      <c r="CN3" s="592" t="s">
        <v>24</v>
      </c>
      <c r="CO3" s="593"/>
      <c r="CP3" s="593"/>
      <c r="CQ3" s="594"/>
      <c r="CR3" s="181"/>
      <c r="CS3" s="182"/>
      <c r="CT3" s="596" t="s">
        <v>23</v>
      </c>
      <c r="CU3" s="596"/>
      <c r="CV3" s="182"/>
      <c r="CW3" s="182"/>
      <c r="CX3" s="181"/>
      <c r="CY3" s="182"/>
      <c r="CZ3" s="595" t="s">
        <v>22</v>
      </c>
      <c r="DA3" s="596"/>
      <c r="DB3" s="596"/>
      <c r="DC3" s="597"/>
      <c r="DF3" s="83"/>
      <c r="DI3" s="84"/>
      <c r="DJ3" s="193"/>
      <c r="DK3" s="197"/>
      <c r="DO3" s="85"/>
    </row>
    <row r="4" spans="2:119" ht="23.25" customHeight="1" thickTop="1">
      <c r="B4" s="581" t="s">
        <v>77</v>
      </c>
      <c r="C4" s="582"/>
      <c r="D4" s="582"/>
      <c r="E4" s="583"/>
      <c r="F4" s="603" t="s">
        <v>149</v>
      </c>
      <c r="G4" s="603"/>
      <c r="H4" s="603"/>
      <c r="I4" s="604"/>
      <c r="J4" s="582" t="s">
        <v>78</v>
      </c>
      <c r="K4" s="582"/>
      <c r="L4" s="582"/>
      <c r="M4" s="585"/>
      <c r="P4" s="168"/>
      <c r="Q4" s="142"/>
      <c r="R4" s="142"/>
      <c r="S4" s="142"/>
      <c r="T4" s="598" t="s">
        <v>79</v>
      </c>
      <c r="U4" s="598"/>
      <c r="V4" s="598"/>
      <c r="W4" s="598"/>
      <c r="X4" s="598"/>
      <c r="Y4" s="598"/>
      <c r="Z4" s="142"/>
      <c r="AA4" s="142"/>
      <c r="AB4" s="169"/>
      <c r="AC4" s="321"/>
      <c r="AD4" s="193"/>
      <c r="AE4" s="193"/>
      <c r="AF4" s="589" t="s">
        <v>79</v>
      </c>
      <c r="AG4" s="590"/>
      <c r="AH4" s="590"/>
      <c r="AI4" s="591"/>
      <c r="AJ4" s="193"/>
      <c r="AK4" s="193"/>
      <c r="AL4" s="193"/>
      <c r="AM4" s="193"/>
      <c r="AN4" s="193"/>
      <c r="AO4" s="193"/>
      <c r="AP4" s="193"/>
      <c r="AQ4" s="193"/>
      <c r="AS4" s="15" t="s">
        <v>181</v>
      </c>
      <c r="CN4" s="168"/>
      <c r="CO4" s="142"/>
      <c r="CP4" s="142"/>
      <c r="CQ4" s="142"/>
      <c r="CR4" s="142"/>
      <c r="CS4" s="142"/>
      <c r="CT4" s="598" t="s">
        <v>79</v>
      </c>
      <c r="CU4" s="598"/>
      <c r="CV4" s="598"/>
      <c r="CW4" s="598"/>
      <c r="CX4" s="142"/>
      <c r="CY4" s="142"/>
      <c r="CZ4" s="142"/>
      <c r="DA4" s="142"/>
      <c r="DB4" s="142"/>
      <c r="DC4" s="170"/>
      <c r="DF4" s="581" t="s">
        <v>80</v>
      </c>
      <c r="DG4" s="582"/>
      <c r="DH4" s="582"/>
      <c r="DI4" s="583"/>
      <c r="DJ4" s="193"/>
      <c r="DK4" s="197"/>
      <c r="DL4" s="584" t="s">
        <v>81</v>
      </c>
      <c r="DM4" s="582"/>
      <c r="DN4" s="582"/>
      <c r="DO4" s="585"/>
    </row>
    <row r="5" spans="2:119" ht="21" customHeight="1">
      <c r="B5" s="565" t="s">
        <v>25</v>
      </c>
      <c r="C5" s="539"/>
      <c r="D5" s="539"/>
      <c r="E5" s="566"/>
      <c r="F5" s="605" t="s">
        <v>150</v>
      </c>
      <c r="G5" s="605"/>
      <c r="H5" s="605"/>
      <c r="I5" s="606"/>
      <c r="J5" s="539" t="s">
        <v>25</v>
      </c>
      <c r="K5" s="539"/>
      <c r="L5" s="539"/>
      <c r="M5" s="554"/>
      <c r="P5" s="221"/>
      <c r="Q5" s="222"/>
      <c r="R5" s="109"/>
      <c r="S5" s="224"/>
      <c r="T5" s="201"/>
      <c r="U5" s="88"/>
      <c r="V5" s="90"/>
      <c r="W5" s="180"/>
      <c r="X5" s="90"/>
      <c r="Y5" s="259"/>
      <c r="Z5" s="201"/>
      <c r="AA5" s="88"/>
      <c r="AB5" s="87"/>
      <c r="AC5" s="322"/>
      <c r="AD5" s="193"/>
      <c r="AE5" s="193"/>
      <c r="AF5" s="103"/>
      <c r="AG5" s="92"/>
      <c r="AH5" s="91"/>
      <c r="AI5" s="94"/>
      <c r="AJ5" s="193"/>
      <c r="AK5" s="193"/>
      <c r="AL5" s="193"/>
      <c r="AM5" s="193"/>
      <c r="AN5" s="193"/>
      <c r="AO5" s="193"/>
      <c r="AP5" s="193"/>
      <c r="AQ5" s="193"/>
      <c r="CN5" s="171"/>
      <c r="CO5" s="92"/>
      <c r="CP5" s="95"/>
      <c r="CQ5" s="228"/>
      <c r="CR5" s="90"/>
      <c r="CS5" s="96"/>
      <c r="CT5" s="90"/>
      <c r="CU5" s="96"/>
      <c r="CV5" s="90"/>
      <c r="CW5" s="97"/>
      <c r="CX5" s="87"/>
      <c r="CY5" s="183"/>
      <c r="CZ5" s="114"/>
      <c r="DA5" s="96"/>
      <c r="DB5" s="90"/>
      <c r="DC5" s="98"/>
      <c r="DF5" s="565" t="s">
        <v>25</v>
      </c>
      <c r="DG5" s="539"/>
      <c r="DH5" s="539"/>
      <c r="DI5" s="566"/>
      <c r="DJ5" s="193"/>
      <c r="DK5" s="197"/>
      <c r="DL5" s="553" t="s">
        <v>25</v>
      </c>
      <c r="DM5" s="539"/>
      <c r="DN5" s="539"/>
      <c r="DO5" s="554"/>
    </row>
    <row r="6" spans="2:119" ht="21.75" customHeight="1" thickBot="1">
      <c r="B6" s="547" t="s">
        <v>28</v>
      </c>
      <c r="C6" s="538"/>
      <c r="D6" s="607" t="s">
        <v>29</v>
      </c>
      <c r="E6" s="608"/>
      <c r="F6" s="551" t="s">
        <v>148</v>
      </c>
      <c r="G6" s="551"/>
      <c r="H6" s="551"/>
      <c r="I6" s="552"/>
      <c r="J6" s="609" t="s">
        <v>28</v>
      </c>
      <c r="K6" s="610"/>
      <c r="L6" s="535" t="s">
        <v>29</v>
      </c>
      <c r="M6" s="536"/>
      <c r="P6" s="613" t="s">
        <v>27</v>
      </c>
      <c r="Q6" s="614"/>
      <c r="R6" s="574" t="s">
        <v>26</v>
      </c>
      <c r="S6" s="575"/>
      <c r="T6" s="202"/>
      <c r="U6" s="88"/>
      <c r="V6" s="109"/>
      <c r="W6" s="108"/>
      <c r="X6" s="100" t="s">
        <v>56</v>
      </c>
      <c r="Y6" s="261">
        <v>333.5</v>
      </c>
      <c r="Z6" s="202"/>
      <c r="AA6" s="88"/>
      <c r="AB6" s="87"/>
      <c r="AC6" s="322"/>
      <c r="AD6" s="193"/>
      <c r="AE6" s="193"/>
      <c r="AF6" s="346"/>
      <c r="AG6" s="111"/>
      <c r="AH6" s="176"/>
      <c r="AI6" s="112"/>
      <c r="AJ6" s="193"/>
      <c r="AK6" s="193"/>
      <c r="AL6" s="193"/>
      <c r="AM6" s="193"/>
      <c r="AN6" s="193"/>
      <c r="AO6" s="193"/>
      <c r="AP6" s="193"/>
      <c r="AQ6" s="193"/>
      <c r="AR6" s="226" t="s">
        <v>155</v>
      </c>
      <c r="AS6" s="113" t="s">
        <v>30</v>
      </c>
      <c r="AT6" s="225" t="s">
        <v>31</v>
      </c>
      <c r="CN6" s="173" t="s">
        <v>62</v>
      </c>
      <c r="CO6" s="184">
        <v>334.269</v>
      </c>
      <c r="CP6" s="95"/>
      <c r="CQ6" s="236"/>
      <c r="CR6" s="93"/>
      <c r="CS6" s="104"/>
      <c r="CT6" s="90"/>
      <c r="CU6" s="104"/>
      <c r="CV6" s="90"/>
      <c r="CW6" s="97"/>
      <c r="CX6" s="87"/>
      <c r="CY6" s="88"/>
      <c r="CZ6" s="579" t="s">
        <v>27</v>
      </c>
      <c r="DA6" s="580"/>
      <c r="DB6" s="572" t="s">
        <v>26</v>
      </c>
      <c r="DC6" s="573"/>
      <c r="DF6" s="543" t="s">
        <v>28</v>
      </c>
      <c r="DG6" s="534"/>
      <c r="DH6" s="535" t="s">
        <v>29</v>
      </c>
      <c r="DI6" s="544"/>
      <c r="DJ6" s="198"/>
      <c r="DK6" s="195"/>
      <c r="DL6" s="537" t="s">
        <v>28</v>
      </c>
      <c r="DM6" s="538"/>
      <c r="DN6" s="530" t="s">
        <v>29</v>
      </c>
      <c r="DO6" s="531"/>
    </row>
    <row r="7" spans="2:119" ht="21" customHeight="1" thickTop="1">
      <c r="B7" s="339"/>
      <c r="C7" s="340"/>
      <c r="D7" s="341"/>
      <c r="E7" s="340"/>
      <c r="F7" s="342"/>
      <c r="G7" s="343"/>
      <c r="H7" s="326"/>
      <c r="I7" s="327"/>
      <c r="J7" s="91"/>
      <c r="K7" s="106"/>
      <c r="L7" s="91"/>
      <c r="M7" s="152"/>
      <c r="P7" s="107"/>
      <c r="Q7" s="108"/>
      <c r="R7" s="109"/>
      <c r="S7" s="260"/>
      <c r="T7" s="202"/>
      <c r="U7" s="88"/>
      <c r="V7" s="110" t="s">
        <v>54</v>
      </c>
      <c r="W7" s="256">
        <v>333.5</v>
      </c>
      <c r="X7" s="109"/>
      <c r="Y7" s="260"/>
      <c r="Z7" s="202"/>
      <c r="AA7" s="88"/>
      <c r="AB7" s="100" t="s">
        <v>91</v>
      </c>
      <c r="AC7" s="323">
        <v>333.884</v>
      </c>
      <c r="AD7" s="193"/>
      <c r="AE7" s="193"/>
      <c r="AF7" s="347" t="s">
        <v>64</v>
      </c>
      <c r="AG7" s="286">
        <v>333.278</v>
      </c>
      <c r="AH7" s="102" t="s">
        <v>20</v>
      </c>
      <c r="AI7" s="185">
        <v>333.9</v>
      </c>
      <c r="AJ7" s="193"/>
      <c r="AK7" s="193"/>
      <c r="AL7" s="193"/>
      <c r="AM7" s="193"/>
      <c r="AN7" s="193"/>
      <c r="AO7" s="193"/>
      <c r="AP7" s="193"/>
      <c r="AQ7" s="193"/>
      <c r="CN7" s="173"/>
      <c r="CO7" s="184"/>
      <c r="CP7" s="250" t="s">
        <v>93</v>
      </c>
      <c r="CQ7" s="236">
        <v>334.504</v>
      </c>
      <c r="CR7" s="110" t="s">
        <v>16</v>
      </c>
      <c r="CS7" s="101">
        <v>334.348</v>
      </c>
      <c r="CT7" s="100" t="s">
        <v>18</v>
      </c>
      <c r="CU7" s="101">
        <v>334.332</v>
      </c>
      <c r="CV7" s="100" t="s">
        <v>94</v>
      </c>
      <c r="CW7" s="105">
        <v>334.269</v>
      </c>
      <c r="CX7" s="87"/>
      <c r="CY7" s="88"/>
      <c r="CZ7" s="109"/>
      <c r="DA7" s="108"/>
      <c r="DB7" s="109"/>
      <c r="DC7" s="251"/>
      <c r="DF7" s="103"/>
      <c r="DG7" s="106"/>
      <c r="DH7" s="91"/>
      <c r="DI7" s="106"/>
      <c r="DJ7" s="199"/>
      <c r="DK7" s="197"/>
      <c r="DL7" s="91"/>
      <c r="DM7" s="106"/>
      <c r="DN7" s="91"/>
      <c r="DO7" s="152"/>
    </row>
    <row r="8" spans="2:119" ht="21" customHeight="1">
      <c r="B8" s="333" t="s">
        <v>102</v>
      </c>
      <c r="C8" s="270">
        <v>327.899</v>
      </c>
      <c r="D8" s="334" t="s">
        <v>103</v>
      </c>
      <c r="E8" s="271">
        <v>327.899</v>
      </c>
      <c r="F8" s="335" t="s">
        <v>142</v>
      </c>
      <c r="G8" s="332">
        <v>327.899</v>
      </c>
      <c r="H8" s="326"/>
      <c r="I8" s="327"/>
      <c r="J8" s="335" t="s">
        <v>104</v>
      </c>
      <c r="K8" s="236">
        <v>331.848</v>
      </c>
      <c r="L8" s="334" t="s">
        <v>105</v>
      </c>
      <c r="M8" s="269">
        <v>331.848</v>
      </c>
      <c r="P8" s="174" t="s">
        <v>67</v>
      </c>
      <c r="Q8" s="263">
        <v>333.009</v>
      </c>
      <c r="R8" s="249" t="s">
        <v>53</v>
      </c>
      <c r="S8" s="261">
        <v>333.009</v>
      </c>
      <c r="T8" s="202"/>
      <c r="U8" s="88"/>
      <c r="V8" s="99"/>
      <c r="W8" s="257"/>
      <c r="X8" s="100" t="s">
        <v>57</v>
      </c>
      <c r="Y8" s="261">
        <v>333.533</v>
      </c>
      <c r="Z8" s="202"/>
      <c r="AA8" s="88"/>
      <c r="AB8" s="109"/>
      <c r="AC8" s="324"/>
      <c r="AD8" s="193"/>
      <c r="AE8" s="193"/>
      <c r="AF8" s="346"/>
      <c r="AG8" s="111"/>
      <c r="AH8" s="176"/>
      <c r="AI8" s="112"/>
      <c r="AJ8" s="193"/>
      <c r="AK8" s="193"/>
      <c r="AL8" s="193"/>
      <c r="AM8" s="193"/>
      <c r="AN8" s="193"/>
      <c r="AO8" s="193"/>
      <c r="AP8" s="193"/>
      <c r="AQ8" s="193"/>
      <c r="AS8" s="117" t="s">
        <v>197</v>
      </c>
      <c r="CN8" s="173" t="s">
        <v>68</v>
      </c>
      <c r="CO8" s="184">
        <v>334.355</v>
      </c>
      <c r="CP8" s="95"/>
      <c r="CQ8" s="236"/>
      <c r="CR8" s="116"/>
      <c r="CS8" s="89"/>
      <c r="CT8" s="90"/>
      <c r="CU8" s="89"/>
      <c r="CV8" s="90"/>
      <c r="CW8" s="97"/>
      <c r="CX8" s="87"/>
      <c r="CY8" s="88"/>
      <c r="CZ8" s="273" t="s">
        <v>32</v>
      </c>
      <c r="DA8" s="256">
        <v>335.015</v>
      </c>
      <c r="DB8" s="274" t="s">
        <v>69</v>
      </c>
      <c r="DC8" s="275">
        <v>335.015</v>
      </c>
      <c r="DF8" s="489" t="s">
        <v>116</v>
      </c>
      <c r="DG8" s="105">
        <v>335.633</v>
      </c>
      <c r="DH8" s="478" t="s">
        <v>117</v>
      </c>
      <c r="DI8" s="490">
        <v>335.633</v>
      </c>
      <c r="DK8" s="84"/>
      <c r="DL8" s="292" t="s">
        <v>118</v>
      </c>
      <c r="DM8" s="491">
        <v>338.417</v>
      </c>
      <c r="DN8" s="291" t="s">
        <v>119</v>
      </c>
      <c r="DO8" s="275">
        <v>338.417</v>
      </c>
    </row>
    <row r="9" spans="2:119" ht="21" customHeight="1">
      <c r="B9" s="333" t="s">
        <v>106</v>
      </c>
      <c r="C9" s="270">
        <v>329.345</v>
      </c>
      <c r="D9" s="334" t="s">
        <v>107</v>
      </c>
      <c r="E9" s="271">
        <v>329.345</v>
      </c>
      <c r="F9" s="335" t="s">
        <v>143</v>
      </c>
      <c r="G9" s="332">
        <v>329.345</v>
      </c>
      <c r="H9" s="326"/>
      <c r="I9" s="327"/>
      <c r="J9" s="335"/>
      <c r="K9" s="236"/>
      <c r="L9" s="334"/>
      <c r="M9" s="269"/>
      <c r="P9" s="484" t="s">
        <v>188</v>
      </c>
      <c r="Q9" s="357" t="s">
        <v>190</v>
      </c>
      <c r="R9" s="485" t="s">
        <v>188</v>
      </c>
      <c r="S9" s="486" t="s">
        <v>190</v>
      </c>
      <c r="T9" s="202"/>
      <c r="U9" s="88"/>
      <c r="V9" s="110" t="s">
        <v>55</v>
      </c>
      <c r="W9" s="256">
        <v>333.501</v>
      </c>
      <c r="X9" s="109"/>
      <c r="Y9" s="260"/>
      <c r="Z9" s="202"/>
      <c r="AA9" s="88"/>
      <c r="AB9" s="100" t="s">
        <v>92</v>
      </c>
      <c r="AC9" s="323">
        <v>333.939</v>
      </c>
      <c r="AD9" s="193"/>
      <c r="AE9" s="193"/>
      <c r="AF9" s="347" t="s">
        <v>65</v>
      </c>
      <c r="AG9" s="286">
        <v>333.292</v>
      </c>
      <c r="AH9" s="102" t="s">
        <v>52</v>
      </c>
      <c r="AI9" s="185">
        <v>333.959</v>
      </c>
      <c r="AJ9" s="193"/>
      <c r="AK9" s="193"/>
      <c r="AL9" s="193"/>
      <c r="AM9" s="193"/>
      <c r="AN9" s="193"/>
      <c r="AO9" s="193"/>
      <c r="AP9" s="193"/>
      <c r="AQ9" s="193"/>
      <c r="CN9" s="173"/>
      <c r="CO9" s="184"/>
      <c r="CP9" s="250" t="s">
        <v>97</v>
      </c>
      <c r="CQ9" s="287">
        <v>334.602</v>
      </c>
      <c r="CR9" s="110" t="s">
        <v>17</v>
      </c>
      <c r="CS9" s="101">
        <v>334.368</v>
      </c>
      <c r="CT9" s="100" t="s">
        <v>19</v>
      </c>
      <c r="CU9" s="101">
        <v>334.297</v>
      </c>
      <c r="CV9" s="100" t="s">
        <v>95</v>
      </c>
      <c r="CW9" s="105">
        <v>334.269</v>
      </c>
      <c r="CX9" s="87"/>
      <c r="CY9" s="88"/>
      <c r="CZ9" s="114"/>
      <c r="DA9" s="96"/>
      <c r="DB9" s="90"/>
      <c r="DC9" s="98"/>
      <c r="DF9" s="244"/>
      <c r="DG9" s="236"/>
      <c r="DH9" s="245"/>
      <c r="DI9" s="235"/>
      <c r="DK9" s="84"/>
      <c r="DL9" s="246"/>
      <c r="DM9" s="236"/>
      <c r="DN9" s="245"/>
      <c r="DO9" s="238"/>
    </row>
    <row r="10" spans="2:119" ht="21" customHeight="1">
      <c r="B10" s="477" t="s">
        <v>110</v>
      </c>
      <c r="C10" s="268">
        <v>330.845</v>
      </c>
      <c r="D10" s="478" t="s">
        <v>111</v>
      </c>
      <c r="E10" s="480">
        <v>330.845</v>
      </c>
      <c r="F10" s="336" t="s">
        <v>145</v>
      </c>
      <c r="G10" s="479">
        <v>330.845</v>
      </c>
      <c r="H10" s="611" t="s">
        <v>150</v>
      </c>
      <c r="I10" s="577"/>
      <c r="J10" s="577"/>
      <c r="K10" s="577"/>
      <c r="L10" s="577"/>
      <c r="M10" s="612"/>
      <c r="P10" s="107"/>
      <c r="Q10" s="257"/>
      <c r="R10" s="109"/>
      <c r="S10" s="264"/>
      <c r="T10" s="202"/>
      <c r="U10" s="88"/>
      <c r="V10" s="109"/>
      <c r="W10" s="257"/>
      <c r="X10" s="100" t="s">
        <v>88</v>
      </c>
      <c r="Y10" s="261">
        <v>333.572</v>
      </c>
      <c r="Z10" s="202"/>
      <c r="AA10" s="88"/>
      <c r="AB10" s="87"/>
      <c r="AC10" s="322"/>
      <c r="AD10" s="193"/>
      <c r="AE10" s="193"/>
      <c r="AF10" s="346"/>
      <c r="AG10" s="111"/>
      <c r="AH10" s="176"/>
      <c r="AI10" s="112"/>
      <c r="AJ10" s="193"/>
      <c r="AK10" s="193"/>
      <c r="AL10" s="193"/>
      <c r="AM10" s="193"/>
      <c r="AN10" s="193"/>
      <c r="AO10" s="193"/>
      <c r="AP10" s="193"/>
      <c r="AQ10" s="193"/>
      <c r="AS10" s="191" t="s">
        <v>46</v>
      </c>
      <c r="CN10" s="173" t="s">
        <v>96</v>
      </c>
      <c r="CO10" s="184">
        <v>334.584</v>
      </c>
      <c r="CP10" s="95"/>
      <c r="CQ10" s="236"/>
      <c r="CR10" s="116"/>
      <c r="CS10" s="89"/>
      <c r="CT10" s="90"/>
      <c r="CU10" s="89"/>
      <c r="CV10" s="90"/>
      <c r="CW10" s="97"/>
      <c r="CX10" s="87"/>
      <c r="CY10" s="88"/>
      <c r="CZ10" s="114"/>
      <c r="DA10" s="96"/>
      <c r="DB10" s="90"/>
      <c r="DC10" s="98"/>
      <c r="DF10" s="293" t="s">
        <v>120</v>
      </c>
      <c r="DG10" s="491">
        <v>337.48</v>
      </c>
      <c r="DH10" s="291" t="s">
        <v>121</v>
      </c>
      <c r="DI10" s="491">
        <v>337.48</v>
      </c>
      <c r="DK10" s="84"/>
      <c r="DL10" s="567" t="s">
        <v>164</v>
      </c>
      <c r="DM10" s="568"/>
      <c r="DN10" s="568"/>
      <c r="DO10" s="569"/>
    </row>
    <row r="11" spans="2:119" ht="21" customHeight="1" thickBot="1">
      <c r="B11" s="576" t="s">
        <v>150</v>
      </c>
      <c r="C11" s="577"/>
      <c r="D11" s="577"/>
      <c r="E11" s="577"/>
      <c r="F11" s="577"/>
      <c r="G11" s="578"/>
      <c r="H11" s="335" t="s">
        <v>144</v>
      </c>
      <c r="I11" s="328">
        <v>330.845</v>
      </c>
      <c r="J11" s="335" t="s">
        <v>108</v>
      </c>
      <c r="K11" s="236">
        <v>330.845</v>
      </c>
      <c r="L11" s="334" t="s">
        <v>109</v>
      </c>
      <c r="M11" s="269">
        <v>330.845</v>
      </c>
      <c r="P11" s="118"/>
      <c r="Q11" s="258"/>
      <c r="R11" s="223"/>
      <c r="S11" s="265"/>
      <c r="T11" s="203"/>
      <c r="U11" s="120"/>
      <c r="V11" s="119"/>
      <c r="W11" s="258"/>
      <c r="X11" s="119"/>
      <c r="Y11" s="262"/>
      <c r="Z11" s="203"/>
      <c r="AA11" s="120"/>
      <c r="AB11" s="119"/>
      <c r="AC11" s="130"/>
      <c r="AD11" s="193"/>
      <c r="AE11" s="193"/>
      <c r="AF11" s="217"/>
      <c r="AG11" s="122"/>
      <c r="AH11" s="121"/>
      <c r="AI11" s="123"/>
      <c r="AJ11" s="193"/>
      <c r="AK11" s="193"/>
      <c r="AL11" s="193"/>
      <c r="AM11" s="193"/>
      <c r="AN11" s="193"/>
      <c r="AO11" s="193"/>
      <c r="AP11" s="193"/>
      <c r="AQ11" s="193"/>
      <c r="AS11" s="177" t="s">
        <v>47</v>
      </c>
      <c r="CN11" s="175"/>
      <c r="CO11" s="122"/>
      <c r="CP11" s="125"/>
      <c r="CQ11" s="229"/>
      <c r="CR11" s="121"/>
      <c r="CS11" s="126"/>
      <c r="CT11" s="121"/>
      <c r="CU11" s="126"/>
      <c r="CV11" s="121"/>
      <c r="CW11" s="127"/>
      <c r="CX11" s="119"/>
      <c r="CY11" s="120"/>
      <c r="CZ11" s="128"/>
      <c r="DA11" s="129"/>
      <c r="DB11" s="119"/>
      <c r="DC11" s="130"/>
      <c r="DF11" s="103"/>
      <c r="DG11" s="106"/>
      <c r="DH11" s="91"/>
      <c r="DI11" s="106"/>
      <c r="DK11" s="84"/>
      <c r="DL11" s="91"/>
      <c r="DM11" s="106"/>
      <c r="DN11" s="91"/>
      <c r="DO11" s="152"/>
    </row>
    <row r="12" spans="2:119" ht="21" customHeight="1">
      <c r="B12" s="477"/>
      <c r="C12" s="268"/>
      <c r="D12" s="498"/>
      <c r="E12" s="490"/>
      <c r="F12" s="326"/>
      <c r="G12" s="331"/>
      <c r="H12" s="335" t="s">
        <v>146</v>
      </c>
      <c r="I12" s="328">
        <v>329.345</v>
      </c>
      <c r="J12" s="335" t="s">
        <v>112</v>
      </c>
      <c r="K12" s="236">
        <v>329.345</v>
      </c>
      <c r="L12" s="334" t="s">
        <v>113</v>
      </c>
      <c r="M12" s="269">
        <v>329.345</v>
      </c>
      <c r="T12" s="193"/>
      <c r="U12" s="193"/>
      <c r="V12" s="193"/>
      <c r="W12" s="193"/>
      <c r="X12" s="193"/>
      <c r="Y12" s="193"/>
      <c r="AB12" s="193"/>
      <c r="AC12" s="193"/>
      <c r="AD12" s="193"/>
      <c r="AE12" s="193"/>
      <c r="AF12" s="193"/>
      <c r="AG12" s="193"/>
      <c r="AH12" s="193"/>
      <c r="AI12" s="193"/>
      <c r="AJ12" s="193"/>
      <c r="AK12" s="193"/>
      <c r="AL12" s="193"/>
      <c r="AM12" s="193"/>
      <c r="AN12" s="193"/>
      <c r="AO12" s="193"/>
      <c r="AP12" s="193"/>
      <c r="AQ12" s="193"/>
      <c r="AS12" s="177" t="s">
        <v>89</v>
      </c>
      <c r="DF12" s="570" t="s">
        <v>164</v>
      </c>
      <c r="DG12" s="568"/>
      <c r="DH12" s="568"/>
      <c r="DI12" s="571"/>
      <c r="DK12" s="84"/>
      <c r="DL12" s="336" t="s">
        <v>122</v>
      </c>
      <c r="DM12" s="105">
        <v>336.566</v>
      </c>
      <c r="DN12" s="336" t="s">
        <v>123</v>
      </c>
      <c r="DO12" s="237">
        <v>336.566</v>
      </c>
    </row>
    <row r="13" spans="2:119" ht="21" customHeight="1" thickBot="1">
      <c r="B13" s="477" t="s">
        <v>195</v>
      </c>
      <c r="C13" s="268">
        <v>331.848</v>
      </c>
      <c r="D13" s="498" t="s">
        <v>196</v>
      </c>
      <c r="E13" s="490">
        <v>331.848</v>
      </c>
      <c r="F13" s="326"/>
      <c r="G13" s="331"/>
      <c r="H13" s="336" t="s">
        <v>147</v>
      </c>
      <c r="I13" s="345">
        <v>327.899</v>
      </c>
      <c r="J13" s="336" t="s">
        <v>114</v>
      </c>
      <c r="K13" s="268">
        <v>327.899</v>
      </c>
      <c r="L13" s="336" t="s">
        <v>115</v>
      </c>
      <c r="M13" s="272">
        <v>327.899</v>
      </c>
      <c r="Z13" s="193"/>
      <c r="AA13" s="193"/>
      <c r="AB13" s="193"/>
      <c r="AC13" s="193"/>
      <c r="AD13" s="193"/>
      <c r="AE13" s="193"/>
      <c r="AF13" s="193"/>
      <c r="AG13" s="193"/>
      <c r="AH13" s="193"/>
      <c r="AI13" s="193"/>
      <c r="AJ13" s="193"/>
      <c r="AK13" s="193"/>
      <c r="AL13" s="193"/>
      <c r="AM13" s="193"/>
      <c r="AN13" s="193"/>
      <c r="AO13" s="193"/>
      <c r="AP13" s="193"/>
      <c r="AQ13" s="193"/>
      <c r="DF13" s="217"/>
      <c r="DG13" s="127"/>
      <c r="DH13" s="121"/>
      <c r="DI13" s="127"/>
      <c r="DJ13" s="247"/>
      <c r="DK13" s="248"/>
      <c r="DL13" s="121"/>
      <c r="DM13" s="127"/>
      <c r="DN13" s="121"/>
      <c r="DO13" s="218"/>
    </row>
    <row r="14" spans="2:119" ht="18" customHeight="1" thickBot="1">
      <c r="B14" s="217"/>
      <c r="C14" s="127"/>
      <c r="D14" s="121"/>
      <c r="E14" s="127"/>
      <c r="F14" s="247"/>
      <c r="G14" s="329"/>
      <c r="H14" s="247"/>
      <c r="I14" s="248"/>
      <c r="J14" s="121"/>
      <c r="K14" s="127"/>
      <c r="L14" s="121"/>
      <c r="M14" s="218"/>
      <c r="Z14" s="193"/>
      <c r="AA14" s="193"/>
      <c r="AB14" s="193"/>
      <c r="AC14" s="193"/>
      <c r="AD14" s="193"/>
      <c r="AE14" s="193"/>
      <c r="AF14" s="193"/>
      <c r="AG14" s="193"/>
      <c r="AH14" s="193"/>
      <c r="AI14" s="193"/>
      <c r="AL14" s="193"/>
      <c r="AM14" s="193"/>
      <c r="AN14" s="193"/>
      <c r="AO14" s="193"/>
      <c r="DF14" s="187"/>
      <c r="DG14" s="187"/>
      <c r="DH14" s="187"/>
      <c r="DI14" s="187"/>
      <c r="DJ14" s="187"/>
      <c r="DK14" s="187"/>
      <c r="DL14" s="187"/>
      <c r="DM14" s="187"/>
      <c r="DN14" s="187"/>
      <c r="DO14" s="187"/>
    </row>
    <row r="15" spans="20:119" ht="18" customHeight="1">
      <c r="T15" s="193"/>
      <c r="U15" s="193"/>
      <c r="V15" s="193"/>
      <c r="W15" s="193"/>
      <c r="AB15" s="193"/>
      <c r="AC15" s="193"/>
      <c r="AD15" s="193"/>
      <c r="AE15" s="193"/>
      <c r="AF15" s="193"/>
      <c r="AG15" s="193"/>
      <c r="AH15" s="193"/>
      <c r="AI15" s="193"/>
      <c r="AL15" s="193"/>
      <c r="AM15" s="193"/>
      <c r="AN15" s="193"/>
      <c r="AO15" s="193"/>
      <c r="DF15" s="187"/>
      <c r="DG15" s="187"/>
      <c r="DH15" s="187"/>
      <c r="DI15" s="187"/>
      <c r="DJ15" s="187"/>
      <c r="DK15" s="187"/>
      <c r="DL15" s="187"/>
      <c r="DM15" s="187"/>
      <c r="DN15" s="187"/>
      <c r="DO15" s="187"/>
    </row>
    <row r="16" spans="24:41" ht="18" customHeight="1">
      <c r="X16" s="193"/>
      <c r="Y16" s="193"/>
      <c r="Z16" s="193"/>
      <c r="AA16" s="193"/>
      <c r="AB16" s="193"/>
      <c r="AC16" s="193"/>
      <c r="AD16" s="193"/>
      <c r="AE16" s="193"/>
      <c r="AF16" s="193"/>
      <c r="AG16" s="193"/>
      <c r="AH16" s="193"/>
      <c r="AI16" s="193"/>
      <c r="AL16" s="193"/>
      <c r="AM16" s="193"/>
      <c r="AN16" s="193"/>
      <c r="AO16" s="193"/>
    </row>
    <row r="17" spans="20:120" ht="18" customHeight="1">
      <c r="T17" s="193"/>
      <c r="U17" s="193"/>
      <c r="V17" s="193"/>
      <c r="W17" s="193"/>
      <c r="AB17" s="193"/>
      <c r="AC17" s="193"/>
      <c r="AD17" s="193"/>
      <c r="AG17" s="193"/>
      <c r="AH17" s="193"/>
      <c r="AL17" s="193"/>
      <c r="AM17" s="193"/>
      <c r="AN17" s="193"/>
      <c r="AO17" s="193"/>
      <c r="DP17" s="87"/>
    </row>
    <row r="18" spans="61:109" ht="18" customHeight="1">
      <c r="BI18" s="131"/>
      <c r="BJ18" s="131"/>
      <c r="BW18" s="131"/>
      <c r="BX18" s="131"/>
      <c r="CW18" s="131"/>
      <c r="DD18" s="131"/>
      <c r="DE18" s="131"/>
    </row>
    <row r="19" spans="23:117" ht="18" customHeight="1">
      <c r="W19" s="295" t="s">
        <v>56</v>
      </c>
      <c r="AD19" s="131"/>
      <c r="AI19" s="131"/>
      <c r="AJ19" s="131"/>
      <c r="BK19" s="131"/>
      <c r="DH19" s="187"/>
      <c r="DI19" s="187"/>
      <c r="DJ19" s="187"/>
      <c r="DK19" s="187"/>
      <c r="DL19" s="187"/>
      <c r="DM19" s="187"/>
    </row>
    <row r="20" spans="24:117" ht="18" customHeight="1">
      <c r="X20" s="131"/>
      <c r="Y20" s="131"/>
      <c r="Z20" s="131"/>
      <c r="AE20" s="131"/>
      <c r="AF20" s="131"/>
      <c r="AG20" s="131"/>
      <c r="AH20" s="131"/>
      <c r="AI20" s="131"/>
      <c r="AJ20" s="131"/>
      <c r="AS20" s="132"/>
      <c r="BF20" s="131"/>
      <c r="BG20" s="131"/>
      <c r="BI20" s="131"/>
      <c r="BJ20" s="131"/>
      <c r="BK20" s="131"/>
      <c r="BL20" s="131"/>
      <c r="CG20" s="131"/>
      <c r="CK20" s="131"/>
      <c r="CL20" s="131"/>
      <c r="CY20" s="131"/>
      <c r="CZ20" s="131"/>
      <c r="DA20" s="131"/>
      <c r="DB20" s="131"/>
      <c r="DH20" s="187"/>
      <c r="DI20" s="196"/>
      <c r="DJ20" s="187"/>
      <c r="DK20" s="187"/>
      <c r="DL20" s="187"/>
      <c r="DM20" s="187"/>
    </row>
    <row r="21" spans="25:117" ht="18" customHeight="1">
      <c r="Y21" s="132"/>
      <c r="AE21" s="132"/>
      <c r="AF21" s="131"/>
      <c r="AI21" s="131"/>
      <c r="AQ21" s="131"/>
      <c r="AR21" s="187"/>
      <c r="AS21" s="131"/>
      <c r="BC21" s="131"/>
      <c r="BE21" s="131"/>
      <c r="BK21" s="131"/>
      <c r="BL21" s="131"/>
      <c r="BO21" s="132"/>
      <c r="BQ21" s="132"/>
      <c r="BS21" s="131"/>
      <c r="BX21" s="131"/>
      <c r="CE21" s="131"/>
      <c r="CF21" s="131"/>
      <c r="CK21" s="131"/>
      <c r="CL21" s="131"/>
      <c r="CM21" s="131"/>
      <c r="CN21" s="131"/>
      <c r="DH21" s="187"/>
      <c r="DI21" s="297" t="s">
        <v>97</v>
      </c>
      <c r="DJ21" s="187"/>
      <c r="DM21" s="187"/>
    </row>
    <row r="22" spans="4:118" ht="18" customHeight="1">
      <c r="D22" s="284" t="s">
        <v>53</v>
      </c>
      <c r="V22" s="230" t="s">
        <v>54</v>
      </c>
      <c r="Y22" s="132"/>
      <c r="AB22" s="131"/>
      <c r="AC22" s="131"/>
      <c r="AE22" s="187"/>
      <c r="AI22" s="131"/>
      <c r="AJ22" s="131"/>
      <c r="AL22" s="131"/>
      <c r="AM22" s="131"/>
      <c r="AR22" s="131"/>
      <c r="AS22" s="187"/>
      <c r="AT22" s="187"/>
      <c r="AU22" s="187"/>
      <c r="AV22" s="187"/>
      <c r="AW22" s="187"/>
      <c r="AX22" s="187"/>
      <c r="AY22" s="187"/>
      <c r="AZ22" s="187"/>
      <c r="BA22" s="187"/>
      <c r="BB22" s="187"/>
      <c r="BC22" s="187"/>
      <c r="BD22" s="187"/>
      <c r="BE22" s="187"/>
      <c r="BF22" s="187"/>
      <c r="BG22" s="131"/>
      <c r="CN22" s="131"/>
      <c r="CP22" s="131"/>
      <c r="DH22" s="187"/>
      <c r="DI22" s="187"/>
      <c r="DL22" s="187"/>
      <c r="DM22" s="187"/>
      <c r="DN22" s="255" t="s">
        <v>69</v>
      </c>
    </row>
    <row r="23" spans="14:117" ht="18" customHeight="1">
      <c r="N23" s="192">
        <v>2</v>
      </c>
      <c r="O23" s="192">
        <v>3</v>
      </c>
      <c r="Q23" s="192">
        <v>4</v>
      </c>
      <c r="AE23" s="187"/>
      <c r="AG23" s="131"/>
      <c r="AH23" s="131"/>
      <c r="AI23" s="131"/>
      <c r="AJ23" s="131"/>
      <c r="AR23" s="187"/>
      <c r="AT23" s="187"/>
      <c r="AU23" s="187"/>
      <c r="AV23" s="187"/>
      <c r="AW23" s="187"/>
      <c r="AX23" s="187"/>
      <c r="AY23" s="187"/>
      <c r="AZ23" s="187"/>
      <c r="BA23" s="187"/>
      <c r="BB23" s="187"/>
      <c r="BC23" s="187"/>
      <c r="BD23" s="187"/>
      <c r="BE23" s="187"/>
      <c r="BF23" s="187"/>
      <c r="BI23" s="131"/>
      <c r="BJ23" s="131"/>
      <c r="BK23" s="131"/>
      <c r="BL23" s="131"/>
      <c r="CM23" s="231" t="s">
        <v>18</v>
      </c>
      <c r="CS23" s="192">
        <v>19</v>
      </c>
      <c r="CT23" s="192">
        <v>20</v>
      </c>
      <c r="DI23" s="192">
        <v>26</v>
      </c>
      <c r="DM23" s="187"/>
    </row>
    <row r="24" spans="2:120" ht="18" customHeight="1">
      <c r="B24" s="196"/>
      <c r="D24" s="131"/>
      <c r="K24" s="131"/>
      <c r="L24" s="131"/>
      <c r="N24" s="131"/>
      <c r="O24" s="131"/>
      <c r="Q24" s="131"/>
      <c r="R24" s="131"/>
      <c r="S24" s="131"/>
      <c r="T24" s="131"/>
      <c r="X24" s="131"/>
      <c r="Y24" s="131"/>
      <c r="Z24" s="131"/>
      <c r="AA24" s="131"/>
      <c r="AC24" s="131"/>
      <c r="AE24" s="187"/>
      <c r="AF24" s="131"/>
      <c r="AK24" s="131"/>
      <c r="AL24" s="131"/>
      <c r="AN24" s="131"/>
      <c r="AR24" s="131"/>
      <c r="AS24" s="132"/>
      <c r="AV24" s="131"/>
      <c r="AW24" s="131"/>
      <c r="BM24" s="131"/>
      <c r="BO24" s="132"/>
      <c r="BQ24" s="132"/>
      <c r="BS24" s="131"/>
      <c r="BX24" s="131"/>
      <c r="BY24" s="131"/>
      <c r="CE24" s="131"/>
      <c r="CP24" s="131"/>
      <c r="CQ24" s="131"/>
      <c r="CR24" s="131"/>
      <c r="CS24" s="131"/>
      <c r="CT24" s="131"/>
      <c r="CX24" s="131"/>
      <c r="CY24" s="131"/>
      <c r="CZ24" s="131"/>
      <c r="DB24" s="131"/>
      <c r="DF24" s="131"/>
      <c r="DG24" s="131"/>
      <c r="DH24" s="187"/>
      <c r="DI24" s="131"/>
      <c r="DL24" s="131"/>
      <c r="DM24" s="187"/>
      <c r="DN24" s="133"/>
      <c r="DP24" s="133"/>
    </row>
    <row r="25" spans="2:117" ht="18" customHeight="1">
      <c r="B25" s="131"/>
      <c r="D25" s="131"/>
      <c r="Y25" s="230" t="s">
        <v>55</v>
      </c>
      <c r="AE25" s="187"/>
      <c r="AF25" s="131"/>
      <c r="AG25" s="131"/>
      <c r="AN25" s="131"/>
      <c r="BF25" s="187"/>
      <c r="BY25" s="187"/>
      <c r="CR25" s="187"/>
      <c r="CT25" s="131"/>
      <c r="DH25" s="187"/>
      <c r="DI25" s="187"/>
      <c r="DL25" s="187"/>
      <c r="DM25" s="187"/>
    </row>
    <row r="26" spans="2:117" ht="18" customHeight="1">
      <c r="B26" s="131"/>
      <c r="D26" s="131"/>
      <c r="J26" s="188" t="s">
        <v>65</v>
      </c>
      <c r="X26" s="131"/>
      <c r="Y26" s="131"/>
      <c r="AE26" s="187"/>
      <c r="AM26" s="131"/>
      <c r="AN26" s="131"/>
      <c r="AO26" s="131"/>
      <c r="AP26" s="131"/>
      <c r="BY26" s="187"/>
      <c r="CO26" s="242" t="s">
        <v>16</v>
      </c>
      <c r="CZ26" s="192">
        <v>22</v>
      </c>
      <c r="DG26" s="298" t="s">
        <v>96</v>
      </c>
      <c r="DH26" s="187"/>
      <c r="DI26" s="187"/>
      <c r="DL26" s="187"/>
      <c r="DM26" s="187"/>
    </row>
    <row r="27" spans="2:119" ht="18" customHeight="1">
      <c r="B27" s="133"/>
      <c r="D27" s="131"/>
      <c r="I27" s="131"/>
      <c r="K27" s="131"/>
      <c r="Q27" s="131"/>
      <c r="R27" s="131"/>
      <c r="S27" s="131"/>
      <c r="T27" s="131"/>
      <c r="U27" s="131"/>
      <c r="V27" s="131"/>
      <c r="W27" s="131"/>
      <c r="X27" s="131"/>
      <c r="Y27" s="131"/>
      <c r="Z27" s="131"/>
      <c r="AA27" s="131"/>
      <c r="AE27" s="187"/>
      <c r="AH27" s="131"/>
      <c r="AI27" s="131"/>
      <c r="AL27" s="131"/>
      <c r="AP27" s="131"/>
      <c r="AQ27" s="131"/>
      <c r="AR27" s="131"/>
      <c r="AS27" s="132"/>
      <c r="BL27" s="131"/>
      <c r="BO27" s="132"/>
      <c r="BS27" s="131"/>
      <c r="BX27" s="131"/>
      <c r="BY27" s="187"/>
      <c r="CE27" s="131"/>
      <c r="CO27" s="131"/>
      <c r="CP27" s="131"/>
      <c r="CQ27" s="131"/>
      <c r="CR27" s="131"/>
      <c r="CS27" s="131"/>
      <c r="CW27" s="131"/>
      <c r="CX27" s="131"/>
      <c r="CZ27" s="131"/>
      <c r="DB27" s="131"/>
      <c r="DC27" s="131"/>
      <c r="DE27" s="131"/>
      <c r="DF27" s="131"/>
      <c r="DG27" s="131"/>
      <c r="DH27" s="187"/>
      <c r="DI27" s="187"/>
      <c r="DL27" s="187"/>
      <c r="DM27" s="187"/>
      <c r="DN27" s="196"/>
      <c r="DO27" s="196"/>
    </row>
    <row r="28" spans="9:117" ht="18" customHeight="1">
      <c r="I28" s="192">
        <v>1</v>
      </c>
      <c r="T28" s="192">
        <v>6</v>
      </c>
      <c r="U28" s="192">
        <v>7</v>
      </c>
      <c r="W28" s="131"/>
      <c r="AB28" s="230" t="s">
        <v>57</v>
      </c>
      <c r="AE28" s="187"/>
      <c r="AM28" s="131"/>
      <c r="AO28" s="131"/>
      <c r="AQ28" s="131"/>
      <c r="BC28" s="131"/>
      <c r="BY28" s="187"/>
      <c r="DA28" s="297" t="s">
        <v>93</v>
      </c>
      <c r="DB28" s="192">
        <v>21</v>
      </c>
      <c r="DC28" s="192">
        <v>24</v>
      </c>
      <c r="DH28" s="187"/>
      <c r="DI28" s="187"/>
      <c r="DL28" s="187"/>
      <c r="DM28" s="187"/>
    </row>
    <row r="29" spans="4:118" ht="18" customHeight="1">
      <c r="D29" s="285" t="s">
        <v>67</v>
      </c>
      <c r="E29" s="481"/>
      <c r="W29" s="192">
        <v>9</v>
      </c>
      <c r="AA29" s="131"/>
      <c r="AB29" s="131"/>
      <c r="AC29" s="131"/>
      <c r="AD29" s="131"/>
      <c r="AE29" s="132"/>
      <c r="AF29" s="131"/>
      <c r="AL29" s="131"/>
      <c r="AR29" s="131"/>
      <c r="CK29" s="131"/>
      <c r="CL29" s="131"/>
      <c r="CM29" s="131"/>
      <c r="CO29" s="131"/>
      <c r="CP29" s="242" t="s">
        <v>17</v>
      </c>
      <c r="CR29" s="131"/>
      <c r="DG29" s="307" t="s">
        <v>163</v>
      </c>
      <c r="DH29" s="187"/>
      <c r="DI29" s="187"/>
      <c r="DL29" s="187"/>
      <c r="DM29" s="187"/>
      <c r="DN29" s="200" t="s">
        <v>32</v>
      </c>
    </row>
    <row r="30" spans="2:117" ht="18" customHeight="1">
      <c r="B30" s="133"/>
      <c r="E30" s="481"/>
      <c r="I30" s="294" t="s">
        <v>64</v>
      </c>
      <c r="AB30" s="131"/>
      <c r="AC30" s="131"/>
      <c r="AE30" s="187"/>
      <c r="BK30" s="131"/>
      <c r="BL30" s="131"/>
      <c r="BO30" s="132"/>
      <c r="BS30" s="131"/>
      <c r="BX30" s="131"/>
      <c r="BZ30" s="131"/>
      <c r="CE30" s="131"/>
      <c r="CF30" s="131"/>
      <c r="CG30" s="131"/>
      <c r="CH30" s="131"/>
      <c r="CI30" s="131"/>
      <c r="CT30" s="131"/>
      <c r="CV30" s="131"/>
      <c r="DA30" s="187"/>
      <c r="DB30" s="187"/>
      <c r="DC30" s="187"/>
      <c r="DD30" s="132"/>
      <c r="DE30" s="131"/>
      <c r="DH30" s="132"/>
      <c r="DI30" s="187"/>
      <c r="DJ30" s="187"/>
      <c r="DK30" s="187"/>
      <c r="DL30" s="131"/>
      <c r="DM30" s="187"/>
    </row>
    <row r="31" spans="5:117" ht="18" customHeight="1">
      <c r="E31" s="481"/>
      <c r="AD31" s="131"/>
      <c r="AG31" s="131"/>
      <c r="AH31" s="131"/>
      <c r="AQ31" s="131"/>
      <c r="AR31" s="131"/>
      <c r="AS31" s="132"/>
      <c r="BA31" s="131"/>
      <c r="BF31" s="131"/>
      <c r="BG31" s="131"/>
      <c r="BL31" s="131"/>
      <c r="CM31" s="131"/>
      <c r="CO31" s="131"/>
      <c r="CP31" s="131"/>
      <c r="CT31" s="192">
        <v>18</v>
      </c>
      <c r="CV31" s="300" t="s">
        <v>101</v>
      </c>
      <c r="DA31" s="131"/>
      <c r="DH31" s="187"/>
      <c r="DI31" s="187"/>
      <c r="DJ31" s="187"/>
      <c r="DK31" s="267" t="s">
        <v>156</v>
      </c>
      <c r="DL31" s="187"/>
      <c r="DM31" s="187"/>
    </row>
    <row r="32" spans="5:117" ht="18" customHeight="1">
      <c r="E32" s="482" t="s">
        <v>187</v>
      </c>
      <c r="AA32" s="131"/>
      <c r="AB32" s="131"/>
      <c r="AC32" s="131"/>
      <c r="AD32" s="131"/>
      <c r="AE32" s="230" t="s">
        <v>88</v>
      </c>
      <c r="AG32" s="131"/>
      <c r="AS32" s="187"/>
      <c r="AT32" s="187"/>
      <c r="AU32" s="187"/>
      <c r="AV32" s="187"/>
      <c r="AW32" s="187"/>
      <c r="AX32" s="187"/>
      <c r="AY32" s="187"/>
      <c r="AZ32" s="187"/>
      <c r="BA32" s="187"/>
      <c r="BB32" s="187"/>
      <c r="BC32" s="187"/>
      <c r="BD32" s="187"/>
      <c r="BE32" s="187"/>
      <c r="BF32" s="187"/>
      <c r="BG32" s="187"/>
      <c r="BH32" s="351" t="s">
        <v>92</v>
      </c>
      <c r="BZ32" s="187"/>
      <c r="CI32" s="131"/>
      <c r="CJ32" s="131"/>
      <c r="CK32" s="242" t="s">
        <v>19</v>
      </c>
      <c r="CL32" s="131"/>
      <c r="CN32" s="131"/>
      <c r="CO32" s="131"/>
      <c r="CP32" s="131"/>
      <c r="DA32" s="243" t="s">
        <v>100</v>
      </c>
      <c r="DH32" s="348" t="s">
        <v>153</v>
      </c>
      <c r="DI32" s="187"/>
      <c r="DJ32" s="187"/>
      <c r="DK32" s="355">
        <v>6043</v>
      </c>
      <c r="DL32" s="187"/>
      <c r="DM32" s="187"/>
    </row>
    <row r="33" spans="5:112" ht="18" customHeight="1">
      <c r="E33" s="483" t="s">
        <v>189</v>
      </c>
      <c r="S33" s="296">
        <v>333.408</v>
      </c>
      <c r="T33" s="131"/>
      <c r="U33" s="131"/>
      <c r="V33" s="131"/>
      <c r="AA33" s="131"/>
      <c r="AB33" s="131"/>
      <c r="AC33" s="131"/>
      <c r="AD33" s="131"/>
      <c r="AH33" s="131"/>
      <c r="AI33" s="131"/>
      <c r="AJ33" s="131"/>
      <c r="BG33" s="131"/>
      <c r="BK33" s="131"/>
      <c r="BL33" s="131"/>
      <c r="BO33" s="132"/>
      <c r="BQ33" s="132"/>
      <c r="BS33" s="131"/>
      <c r="BW33" s="132"/>
      <c r="BX33" s="131"/>
      <c r="CE33" s="131"/>
      <c r="CF33" s="131"/>
      <c r="CK33" s="131"/>
      <c r="CN33" s="131"/>
      <c r="CO33" s="131"/>
      <c r="CP33" s="192">
        <v>17</v>
      </c>
      <c r="DH33" s="348" t="s">
        <v>154</v>
      </c>
    </row>
    <row r="34" spans="20:93" ht="18" customHeight="1">
      <c r="T34" s="131"/>
      <c r="U34" s="131"/>
      <c r="W34" s="131"/>
      <c r="X34" s="131"/>
      <c r="Y34" s="131"/>
      <c r="AD34" s="131"/>
      <c r="AE34" s="131"/>
      <c r="AF34" s="131"/>
      <c r="AG34" s="131"/>
      <c r="AH34" s="131"/>
      <c r="AQ34" s="131"/>
      <c r="AR34" s="131"/>
      <c r="AS34" s="132"/>
      <c r="BA34" s="131"/>
      <c r="BE34" s="131"/>
      <c r="BF34" s="131"/>
      <c r="BI34" s="189" t="s">
        <v>52</v>
      </c>
      <c r="BL34" s="131"/>
      <c r="BO34" s="131"/>
      <c r="CF34" s="131"/>
      <c r="CG34" s="131"/>
      <c r="CO34" s="297" t="s">
        <v>68</v>
      </c>
    </row>
    <row r="35" spans="27:97" ht="18" customHeight="1">
      <c r="AA35" s="131"/>
      <c r="AB35" s="131"/>
      <c r="AC35" s="131"/>
      <c r="AD35" s="131"/>
      <c r="AE35" s="192">
        <v>11</v>
      </c>
      <c r="AG35" s="131"/>
      <c r="AH35" s="131"/>
      <c r="AJ35" s="131"/>
      <c r="AK35" s="131"/>
      <c r="AQ35" s="131"/>
      <c r="BE35" s="192">
        <v>12</v>
      </c>
      <c r="CB35" s="131"/>
      <c r="CH35" s="299" t="s">
        <v>94</v>
      </c>
      <c r="CM35" s="131"/>
      <c r="CN35" s="131"/>
      <c r="CS35" s="350">
        <v>334.395</v>
      </c>
    </row>
    <row r="36" spans="25:95" ht="18" customHeight="1">
      <c r="Y36" s="267" t="s">
        <v>157</v>
      </c>
      <c r="AA36" s="243" t="s">
        <v>124</v>
      </c>
      <c r="AJ36" s="131"/>
      <c r="AK36" s="131"/>
      <c r="AL36" s="131"/>
      <c r="BD36" s="242" t="s">
        <v>91</v>
      </c>
      <c r="BG36" s="131"/>
      <c r="BH36" s="131"/>
      <c r="BI36" s="131"/>
      <c r="BK36" s="131"/>
      <c r="BL36" s="131"/>
      <c r="BQ36" s="131"/>
      <c r="BR36" s="131"/>
      <c r="BW36" s="132"/>
      <c r="CA36" s="131"/>
      <c r="CI36" s="131"/>
      <c r="CK36" s="131"/>
      <c r="CM36" s="131"/>
      <c r="CQ36" s="131"/>
    </row>
    <row r="37" spans="37:90" ht="18" customHeight="1">
      <c r="AK37" s="316"/>
      <c r="AL37" s="359"/>
      <c r="AM37" s="359"/>
      <c r="AN37" s="359"/>
      <c r="AO37" s="359"/>
      <c r="AP37" s="359"/>
      <c r="AQ37" s="359"/>
      <c r="AR37" s="359"/>
      <c r="AS37" s="359"/>
      <c r="AT37" s="359"/>
      <c r="AU37" s="359"/>
      <c r="AV37" s="359"/>
      <c r="AW37" s="317"/>
      <c r="BA37" s="131"/>
      <c r="BE37" s="131"/>
      <c r="BF37" s="131"/>
      <c r="BI37" s="599">
        <v>13</v>
      </c>
      <c r="CJ37" s="131"/>
      <c r="CK37" s="131"/>
      <c r="CL37" s="192">
        <v>14</v>
      </c>
    </row>
    <row r="38" spans="37:86" ht="18" customHeight="1">
      <c r="AK38" s="360"/>
      <c r="AL38" s="361"/>
      <c r="AM38" s="361"/>
      <c r="AN38" s="86"/>
      <c r="AO38" s="86"/>
      <c r="AP38" s="86"/>
      <c r="AQ38" s="305" t="s">
        <v>159</v>
      </c>
      <c r="AR38" s="86"/>
      <c r="AS38" s="86"/>
      <c r="AT38" s="361"/>
      <c r="AV38" s="306"/>
      <c r="AW38" s="362"/>
      <c r="AZ38" s="358" t="s">
        <v>158</v>
      </c>
      <c r="BI38" s="599"/>
      <c r="CH38" s="299" t="s">
        <v>95</v>
      </c>
    </row>
    <row r="39" spans="37:59" ht="18" customHeight="1">
      <c r="AK39" s="360"/>
      <c r="AL39" s="361"/>
      <c r="AM39" s="361"/>
      <c r="AN39" s="86"/>
      <c r="AO39" s="86"/>
      <c r="AP39" s="86"/>
      <c r="AQ39" s="363" t="s">
        <v>160</v>
      </c>
      <c r="AR39" s="86"/>
      <c r="AS39" s="86"/>
      <c r="AT39" s="361"/>
      <c r="AV39" s="306"/>
      <c r="AW39" s="362"/>
      <c r="BE39" s="294" t="s">
        <v>20</v>
      </c>
      <c r="BF39" s="131"/>
      <c r="BG39" s="131"/>
    </row>
    <row r="40" spans="37:49" ht="18" customHeight="1">
      <c r="AK40" s="318"/>
      <c r="AL40" s="364"/>
      <c r="AM40" s="364"/>
      <c r="AN40" s="364"/>
      <c r="AO40" s="364"/>
      <c r="AP40" s="361"/>
      <c r="AQ40" s="361"/>
      <c r="AR40" s="361"/>
      <c r="AS40" s="364"/>
      <c r="AT40" s="364"/>
      <c r="AU40" s="364"/>
      <c r="AV40" s="364"/>
      <c r="AW40" s="319"/>
    </row>
    <row r="41" spans="42:44" ht="18" customHeight="1">
      <c r="AP41" s="318"/>
      <c r="AQ41" s="364"/>
      <c r="AR41" s="319"/>
    </row>
    <row r="42" spans="83:86" ht="18" customHeight="1">
      <c r="CE42" s="131"/>
      <c r="CF42" s="131"/>
      <c r="CH42" s="266" t="s">
        <v>62</v>
      </c>
    </row>
    <row r="43" spans="56:118" ht="18" customHeight="1">
      <c r="BD43" s="86"/>
      <c r="BE43" s="86"/>
      <c r="BI43" s="86"/>
      <c r="BJ43" s="86"/>
      <c r="BN43" s="132"/>
      <c r="BO43" s="132"/>
      <c r="BP43" s="132"/>
      <c r="BY43" s="131"/>
      <c r="BZ43" s="131"/>
      <c r="CB43" s="131"/>
      <c r="CC43" s="131"/>
      <c r="CD43" s="131"/>
      <c r="CE43" s="131"/>
      <c r="CF43" s="131"/>
      <c r="CT43" s="187"/>
      <c r="DM43" s="132"/>
      <c r="DN43" s="131"/>
    </row>
    <row r="44" spans="61:95" ht="18" customHeight="1">
      <c r="BI44" s="86"/>
      <c r="BN44" s="132"/>
      <c r="BO44" s="132"/>
      <c r="BP44" s="132"/>
      <c r="BW44" s="131"/>
      <c r="BY44" s="131"/>
      <c r="BZ44" s="132"/>
      <c r="CB44" s="131"/>
      <c r="CC44" s="131"/>
      <c r="CE44" s="131"/>
      <c r="CQ44" s="131"/>
    </row>
    <row r="45" spans="2:118" ht="21" customHeight="1" thickBot="1">
      <c r="B45" s="134" t="s">
        <v>10</v>
      </c>
      <c r="C45" s="135" t="s">
        <v>33</v>
      </c>
      <c r="D45" s="135" t="s">
        <v>21</v>
      </c>
      <c r="E45" s="135" t="s">
        <v>34</v>
      </c>
      <c r="F45" s="136" t="s">
        <v>35</v>
      </c>
      <c r="G45" s="137"/>
      <c r="H45" s="135" t="s">
        <v>10</v>
      </c>
      <c r="I45" s="135" t="s">
        <v>33</v>
      </c>
      <c r="J45" s="136" t="s">
        <v>35</v>
      </c>
      <c r="K45" s="137"/>
      <c r="L45" s="135" t="s">
        <v>10</v>
      </c>
      <c r="M45" s="135" t="s">
        <v>33</v>
      </c>
      <c r="N45" s="136" t="s">
        <v>35</v>
      </c>
      <c r="O45" s="137"/>
      <c r="P45" s="135" t="s">
        <v>10</v>
      </c>
      <c r="Q45" s="135" t="s">
        <v>33</v>
      </c>
      <c r="R45" s="140" t="s">
        <v>35</v>
      </c>
      <c r="AJ45" s="86"/>
      <c r="AK45" s="86"/>
      <c r="AL45" s="86"/>
      <c r="AM45" s="86"/>
      <c r="AN45" s="86"/>
      <c r="BI45" s="349">
        <v>333.947</v>
      </c>
      <c r="BJ45" s="86"/>
      <c r="BP45" s="132"/>
      <c r="BT45" s="132"/>
      <c r="BU45" s="132"/>
      <c r="BV45" s="132"/>
      <c r="BW45" s="132"/>
      <c r="BX45" s="132"/>
      <c r="BZ45" s="307" t="s">
        <v>161</v>
      </c>
      <c r="CA45" s="132"/>
      <c r="CB45" s="132"/>
      <c r="CC45" s="132"/>
      <c r="CX45" s="134" t="s">
        <v>10</v>
      </c>
      <c r="CY45" s="138" t="s">
        <v>33</v>
      </c>
      <c r="CZ45" s="139" t="s">
        <v>35</v>
      </c>
      <c r="DA45" s="137"/>
      <c r="DB45" s="135" t="s">
        <v>10</v>
      </c>
      <c r="DC45" s="138" t="s">
        <v>33</v>
      </c>
      <c r="DD45" s="139" t="s">
        <v>35</v>
      </c>
      <c r="DE45" s="137"/>
      <c r="DF45" s="135" t="s">
        <v>10</v>
      </c>
      <c r="DG45" s="135" t="s">
        <v>33</v>
      </c>
      <c r="DH45" s="136" t="s">
        <v>35</v>
      </c>
      <c r="DI45" s="137"/>
      <c r="DJ45" s="135" t="s">
        <v>10</v>
      </c>
      <c r="DK45" s="135" t="s">
        <v>33</v>
      </c>
      <c r="DL45" s="135" t="s">
        <v>21</v>
      </c>
      <c r="DM45" s="135" t="s">
        <v>34</v>
      </c>
      <c r="DN45" s="140" t="s">
        <v>35</v>
      </c>
    </row>
    <row r="46" spans="2:118" ht="21" customHeight="1" thickTop="1">
      <c r="B46" s="141"/>
      <c r="C46" s="178"/>
      <c r="D46" s="178"/>
      <c r="E46" s="179"/>
      <c r="F46" s="179"/>
      <c r="G46" s="179"/>
      <c r="H46" s="179"/>
      <c r="I46" s="179"/>
      <c r="J46" s="169" t="s">
        <v>83</v>
      </c>
      <c r="K46" s="179"/>
      <c r="L46" s="179"/>
      <c r="M46" s="179"/>
      <c r="N46" s="179"/>
      <c r="O46" s="179"/>
      <c r="P46" s="179"/>
      <c r="Q46" s="179"/>
      <c r="R46" s="205"/>
      <c r="BI46" s="86"/>
      <c r="BJ46" s="86"/>
      <c r="BP46" s="132"/>
      <c r="BQ46" s="132"/>
      <c r="BR46" s="132"/>
      <c r="BS46" s="132"/>
      <c r="BT46" s="132"/>
      <c r="BU46" s="132"/>
      <c r="BV46" s="132"/>
      <c r="BW46" s="132"/>
      <c r="BX46" s="132"/>
      <c r="BY46" s="132"/>
      <c r="BZ46" s="307" t="s">
        <v>162</v>
      </c>
      <c r="CA46" s="132"/>
      <c r="CB46" s="132"/>
      <c r="CC46" s="132"/>
      <c r="CX46" s="186"/>
      <c r="CY46" s="178"/>
      <c r="CZ46" s="178"/>
      <c r="DA46" s="178"/>
      <c r="DB46" s="178"/>
      <c r="DC46" s="178"/>
      <c r="DD46" s="178"/>
      <c r="DE46" s="178"/>
      <c r="DF46" s="169" t="s">
        <v>83</v>
      </c>
      <c r="DG46" s="178"/>
      <c r="DH46" s="178"/>
      <c r="DI46" s="178"/>
      <c r="DJ46" s="178"/>
      <c r="DK46" s="178"/>
      <c r="DL46" s="178"/>
      <c r="DM46" s="178"/>
      <c r="DN46" s="143"/>
    </row>
    <row r="47" spans="2:118" ht="21" customHeight="1">
      <c r="B47" s="144"/>
      <c r="C47" s="145"/>
      <c r="D47" s="145"/>
      <c r="E47" s="145"/>
      <c r="F47" s="146"/>
      <c r="G47" s="146"/>
      <c r="H47" s="145"/>
      <c r="I47" s="145"/>
      <c r="J47" s="146"/>
      <c r="K47" s="146"/>
      <c r="L47" s="145"/>
      <c r="M47" s="145"/>
      <c r="N47" s="146"/>
      <c r="O47" s="146"/>
      <c r="P47" s="145"/>
      <c r="Q47" s="145"/>
      <c r="R47" s="147"/>
      <c r="BI47" s="86"/>
      <c r="BJ47" s="86"/>
      <c r="BP47" s="132"/>
      <c r="BQ47" s="132"/>
      <c r="BR47" s="132"/>
      <c r="BS47" s="132"/>
      <c r="BT47" s="132"/>
      <c r="BU47" s="132"/>
      <c r="BV47" s="132"/>
      <c r="BW47" s="132"/>
      <c r="BX47" s="132"/>
      <c r="BY47" s="132"/>
      <c r="BZ47" s="132"/>
      <c r="CA47" s="132"/>
      <c r="CB47" s="132"/>
      <c r="CC47" s="132"/>
      <c r="CX47" s="144"/>
      <c r="CY47" s="145"/>
      <c r="CZ47" s="146"/>
      <c r="DA47" s="146"/>
      <c r="DB47" s="145"/>
      <c r="DC47" s="145"/>
      <c r="DD47" s="146"/>
      <c r="DE47" s="146"/>
      <c r="DF47" s="145"/>
      <c r="DG47" s="145"/>
      <c r="DH47" s="146"/>
      <c r="DI47" s="149"/>
      <c r="DJ47" s="145"/>
      <c r="DK47" s="145"/>
      <c r="DL47" s="145"/>
      <c r="DM47" s="145"/>
      <c r="DN47" s="147"/>
    </row>
    <row r="48" spans="2:118" ht="21" customHeight="1">
      <c r="B48" s="252">
        <v>1</v>
      </c>
      <c r="C48" s="232">
        <v>333.28</v>
      </c>
      <c r="D48" s="150">
        <v>51</v>
      </c>
      <c r="E48" s="151">
        <f>C48+D48*0.001</f>
        <v>333.33099999999996</v>
      </c>
      <c r="F48" s="148" t="s">
        <v>36</v>
      </c>
      <c r="G48" s="146"/>
      <c r="H48" s="239">
        <v>3</v>
      </c>
      <c r="I48" s="101">
        <v>333.355</v>
      </c>
      <c r="J48" s="148" t="s">
        <v>36</v>
      </c>
      <c r="K48" s="146"/>
      <c r="L48" s="239">
        <v>7</v>
      </c>
      <c r="M48" s="101">
        <v>333.439</v>
      </c>
      <c r="N48" s="148" t="s">
        <v>36</v>
      </c>
      <c r="O48" s="146"/>
      <c r="P48" s="239">
        <v>12</v>
      </c>
      <c r="Q48" s="101">
        <v>333.896</v>
      </c>
      <c r="R48" s="112" t="s">
        <v>36</v>
      </c>
      <c r="BI48" s="86"/>
      <c r="BJ48" s="86"/>
      <c r="BP48" s="132"/>
      <c r="BQ48" s="132"/>
      <c r="BR48" s="132"/>
      <c r="BS48" s="132"/>
      <c r="BT48" s="132"/>
      <c r="BU48" s="132"/>
      <c r="BV48" s="132"/>
      <c r="BW48" s="132"/>
      <c r="BX48" s="132"/>
      <c r="BY48" s="132"/>
      <c r="BZ48" s="132"/>
      <c r="CA48" s="132"/>
      <c r="CB48" s="132"/>
      <c r="CC48" s="132"/>
      <c r="CX48" s="240">
        <v>14</v>
      </c>
      <c r="CY48" s="101">
        <v>334.311</v>
      </c>
      <c r="CZ48" s="148" t="s">
        <v>36</v>
      </c>
      <c r="DA48" s="149"/>
      <c r="DB48" s="239" t="s">
        <v>101</v>
      </c>
      <c r="DC48" s="101">
        <v>334.442</v>
      </c>
      <c r="DD48" s="148" t="s">
        <v>36</v>
      </c>
      <c r="DE48" s="149"/>
      <c r="DF48" s="145"/>
      <c r="DG48" s="145"/>
      <c r="DH48" s="146"/>
      <c r="DI48" s="149"/>
      <c r="DJ48" s="145"/>
      <c r="DK48" s="145"/>
      <c r="DL48" s="145"/>
      <c r="DM48" s="145"/>
      <c r="DN48" s="147"/>
    </row>
    <row r="49" spans="2:118" ht="21" customHeight="1">
      <c r="B49" s="144" t="s">
        <v>188</v>
      </c>
      <c r="C49" s="357" t="s">
        <v>191</v>
      </c>
      <c r="D49" s="150">
        <v>51</v>
      </c>
      <c r="E49" s="151">
        <v>333.344</v>
      </c>
      <c r="F49" s="148"/>
      <c r="G49" s="146"/>
      <c r="H49" s="145"/>
      <c r="I49" s="145"/>
      <c r="J49" s="146"/>
      <c r="K49" s="146"/>
      <c r="L49" s="145"/>
      <c r="M49" s="145"/>
      <c r="N49" s="146"/>
      <c r="O49" s="146"/>
      <c r="P49" s="145"/>
      <c r="Q49" s="145"/>
      <c r="R49" s="147"/>
      <c r="V49" s="206"/>
      <c r="W49" s="207"/>
      <c r="X49" s="207"/>
      <c r="Y49" s="208" t="s">
        <v>151</v>
      </c>
      <c r="Z49" s="207"/>
      <c r="AA49" s="207"/>
      <c r="AB49" s="209"/>
      <c r="BI49" s="86"/>
      <c r="BJ49" s="86"/>
      <c r="BP49" s="132"/>
      <c r="BQ49" s="132"/>
      <c r="BR49" s="132"/>
      <c r="BS49" s="132"/>
      <c r="BT49" s="132"/>
      <c r="BU49" s="132"/>
      <c r="BV49" s="132"/>
      <c r="BX49" s="132"/>
      <c r="BY49" s="132"/>
      <c r="BZ49" s="132"/>
      <c r="CA49" s="132"/>
      <c r="CB49" s="132"/>
      <c r="CC49" s="132"/>
      <c r="CN49" s="206"/>
      <c r="CO49" s="207"/>
      <c r="CP49" s="207"/>
      <c r="CQ49" s="208" t="s">
        <v>82</v>
      </c>
      <c r="CR49" s="207"/>
      <c r="CS49" s="207"/>
      <c r="CT49" s="209"/>
      <c r="CX49" s="144"/>
      <c r="CY49" s="145"/>
      <c r="CZ49" s="146"/>
      <c r="DA49" s="149"/>
      <c r="DB49" s="145"/>
      <c r="DC49" s="145"/>
      <c r="DD49" s="146"/>
      <c r="DE49" s="149"/>
      <c r="DF49" s="301">
        <v>21</v>
      </c>
      <c r="DG49" s="302">
        <v>334.518</v>
      </c>
      <c r="DH49" s="148" t="s">
        <v>36</v>
      </c>
      <c r="DI49" s="149"/>
      <c r="DJ49" s="241">
        <v>24</v>
      </c>
      <c r="DK49" s="232">
        <v>334.525</v>
      </c>
      <c r="DL49" s="150">
        <v>51</v>
      </c>
      <c r="DM49" s="151">
        <f>DK49+DL49*0.001</f>
        <v>334.57599999999996</v>
      </c>
      <c r="DN49" s="112" t="s">
        <v>36</v>
      </c>
    </row>
    <row r="50" spans="2:118" ht="21" customHeight="1" thickBot="1">
      <c r="B50" s="144"/>
      <c r="C50" s="145"/>
      <c r="D50" s="145"/>
      <c r="E50" s="145"/>
      <c r="F50" s="146"/>
      <c r="G50" s="146"/>
      <c r="H50" s="239">
        <v>4</v>
      </c>
      <c r="I50" s="101">
        <v>333.392</v>
      </c>
      <c r="J50" s="148" t="s">
        <v>36</v>
      </c>
      <c r="K50" s="146"/>
      <c r="L50" s="239">
        <v>9</v>
      </c>
      <c r="M50" s="101">
        <v>333.472</v>
      </c>
      <c r="N50" s="148" t="s">
        <v>36</v>
      </c>
      <c r="O50" s="146"/>
      <c r="P50" s="239">
        <v>13</v>
      </c>
      <c r="Q50" s="101">
        <v>333.955</v>
      </c>
      <c r="R50" s="112" t="s">
        <v>36</v>
      </c>
      <c r="V50" s="210"/>
      <c r="W50" s="211" t="s">
        <v>58</v>
      </c>
      <c r="X50" s="212"/>
      <c r="Y50" s="213" t="s">
        <v>60</v>
      </c>
      <c r="Z50" s="214"/>
      <c r="AA50" s="211" t="s">
        <v>184</v>
      </c>
      <c r="AB50" s="215"/>
      <c r="AS50" s="124" t="s">
        <v>48</v>
      </c>
      <c r="BI50" s="86"/>
      <c r="BJ50" s="86"/>
      <c r="BP50" s="132"/>
      <c r="BQ50" s="132"/>
      <c r="BR50" s="132"/>
      <c r="BS50" s="132"/>
      <c r="BT50" s="132"/>
      <c r="BU50" s="132"/>
      <c r="BV50" s="132"/>
      <c r="BX50" s="132"/>
      <c r="BY50" s="132"/>
      <c r="BZ50" s="132"/>
      <c r="CA50" s="132"/>
      <c r="CB50" s="132"/>
      <c r="CC50" s="132"/>
      <c r="CN50" s="210"/>
      <c r="CO50" s="211" t="s">
        <v>58</v>
      </c>
      <c r="CP50" s="212"/>
      <c r="CQ50" s="213" t="s">
        <v>60</v>
      </c>
      <c r="CR50" s="214"/>
      <c r="CS50" s="211" t="s">
        <v>184</v>
      </c>
      <c r="CT50" s="215"/>
      <c r="CX50" s="240">
        <v>17</v>
      </c>
      <c r="CY50" s="101">
        <v>334.37</v>
      </c>
      <c r="CZ50" s="148" t="s">
        <v>36</v>
      </c>
      <c r="DA50" s="149"/>
      <c r="DB50" s="239">
        <v>19</v>
      </c>
      <c r="DC50" s="101">
        <v>334.403</v>
      </c>
      <c r="DD50" s="148" t="s">
        <v>36</v>
      </c>
      <c r="DE50" s="149"/>
      <c r="DF50" s="145"/>
      <c r="DG50" s="145"/>
      <c r="DH50" s="146"/>
      <c r="DI50" s="149"/>
      <c r="DJ50" s="145"/>
      <c r="DK50" s="145"/>
      <c r="DL50" s="145"/>
      <c r="DM50" s="145"/>
      <c r="DN50" s="147"/>
    </row>
    <row r="51" spans="2:118" ht="21" customHeight="1" thickTop="1">
      <c r="B51" s="252">
        <v>2</v>
      </c>
      <c r="C51" s="232">
        <v>333.355</v>
      </c>
      <c r="D51" s="150">
        <v>-51</v>
      </c>
      <c r="E51" s="151">
        <f>C51+D51*0.001</f>
        <v>333.30400000000003</v>
      </c>
      <c r="F51" s="148" t="s">
        <v>36</v>
      </c>
      <c r="G51" s="146"/>
      <c r="H51" s="145"/>
      <c r="I51" s="145"/>
      <c r="J51" s="146"/>
      <c r="K51" s="146"/>
      <c r="L51" s="145"/>
      <c r="M51" s="145"/>
      <c r="N51" s="146"/>
      <c r="O51" s="146"/>
      <c r="P51" s="145"/>
      <c r="Q51" s="145"/>
      <c r="R51" s="147"/>
      <c r="V51" s="103"/>
      <c r="W51" s="91"/>
      <c r="X51" s="106"/>
      <c r="Y51" s="106"/>
      <c r="Z51" s="91"/>
      <c r="AA51" s="91"/>
      <c r="AB51" s="152"/>
      <c r="AS51" s="177" t="s">
        <v>51</v>
      </c>
      <c r="BI51" s="86"/>
      <c r="BJ51" s="86"/>
      <c r="BP51" s="132"/>
      <c r="BQ51" s="132"/>
      <c r="BR51" s="132"/>
      <c r="BS51" s="132"/>
      <c r="BT51" s="132"/>
      <c r="BU51" s="132"/>
      <c r="BV51" s="132"/>
      <c r="BX51" s="132"/>
      <c r="BY51" s="132"/>
      <c r="BZ51" s="132"/>
      <c r="CA51" s="132"/>
      <c r="CB51" s="132"/>
      <c r="CC51" s="132"/>
      <c r="CN51" s="103"/>
      <c r="CO51" s="91"/>
      <c r="CP51" s="106"/>
      <c r="CQ51" s="106"/>
      <c r="CR51" s="91"/>
      <c r="CS51" s="91"/>
      <c r="CT51" s="152"/>
      <c r="CX51" s="144"/>
      <c r="CY51" s="145"/>
      <c r="CZ51" s="146"/>
      <c r="DA51" s="149"/>
      <c r="DB51" s="145"/>
      <c r="DC51" s="145"/>
      <c r="DD51" s="146"/>
      <c r="DE51" s="149"/>
      <c r="DF51" s="301">
        <v>22</v>
      </c>
      <c r="DG51" s="302">
        <v>334.485</v>
      </c>
      <c r="DH51" s="148" t="s">
        <v>36</v>
      </c>
      <c r="DI51" s="149"/>
      <c r="DJ51" s="241">
        <v>26</v>
      </c>
      <c r="DK51" s="232">
        <v>334.601</v>
      </c>
      <c r="DL51" s="150">
        <v>-51</v>
      </c>
      <c r="DM51" s="151">
        <f>DK51+DL51*0.001</f>
        <v>334.55</v>
      </c>
      <c r="DN51" s="112" t="s">
        <v>36</v>
      </c>
    </row>
    <row r="52" spans="2:118" ht="21" customHeight="1">
      <c r="B52" s="144" t="s">
        <v>188</v>
      </c>
      <c r="C52" s="357" t="s">
        <v>192</v>
      </c>
      <c r="D52" s="150">
        <v>-51</v>
      </c>
      <c r="E52" s="151">
        <v>333.317</v>
      </c>
      <c r="F52" s="148"/>
      <c r="G52" s="146"/>
      <c r="H52" s="239">
        <v>6</v>
      </c>
      <c r="I52" s="101">
        <v>333.433</v>
      </c>
      <c r="J52" s="148" t="s">
        <v>36</v>
      </c>
      <c r="K52" s="146"/>
      <c r="L52" s="239">
        <v>11</v>
      </c>
      <c r="M52" s="101">
        <v>333.567</v>
      </c>
      <c r="N52" s="148" t="s">
        <v>36</v>
      </c>
      <c r="O52" s="146"/>
      <c r="P52" s="356" t="s">
        <v>124</v>
      </c>
      <c r="Q52" s="488">
        <v>333.523</v>
      </c>
      <c r="R52" s="112" t="s">
        <v>36</v>
      </c>
      <c r="V52" s="103"/>
      <c r="W52" s="204" t="s">
        <v>61</v>
      </c>
      <c r="X52" s="106"/>
      <c r="Y52" s="216" t="s">
        <v>98</v>
      </c>
      <c r="Z52" s="91"/>
      <c r="AA52" s="204" t="s">
        <v>99</v>
      </c>
      <c r="AB52" s="152"/>
      <c r="AS52" s="177" t="s">
        <v>49</v>
      </c>
      <c r="BI52" s="86"/>
      <c r="BJ52" s="86"/>
      <c r="BP52" s="132"/>
      <c r="BQ52" s="132"/>
      <c r="BR52" s="132"/>
      <c r="BS52" s="132"/>
      <c r="BT52" s="132"/>
      <c r="BU52" s="132"/>
      <c r="BV52" s="132"/>
      <c r="BX52" s="132"/>
      <c r="BY52" s="132"/>
      <c r="BZ52" s="132"/>
      <c r="CA52" s="132"/>
      <c r="CB52" s="132"/>
      <c r="CC52" s="132"/>
      <c r="CN52" s="103"/>
      <c r="CO52" s="204" t="s">
        <v>59</v>
      </c>
      <c r="CP52" s="106"/>
      <c r="CQ52" s="216" t="s">
        <v>63</v>
      </c>
      <c r="CR52" s="91"/>
      <c r="CS52" s="204" t="s">
        <v>152</v>
      </c>
      <c r="CT52" s="152"/>
      <c r="CX52" s="240">
        <v>18</v>
      </c>
      <c r="CY52" s="101">
        <v>334.413</v>
      </c>
      <c r="CZ52" s="148" t="s">
        <v>36</v>
      </c>
      <c r="DA52" s="149"/>
      <c r="DB52" s="239">
        <v>20</v>
      </c>
      <c r="DC52" s="101">
        <v>334.409</v>
      </c>
      <c r="DD52" s="148" t="s">
        <v>36</v>
      </c>
      <c r="DE52" s="149"/>
      <c r="DF52" s="145"/>
      <c r="DG52" s="145"/>
      <c r="DH52" s="146"/>
      <c r="DI52" s="149"/>
      <c r="DJ52" s="145"/>
      <c r="DK52" s="145"/>
      <c r="DL52" s="145"/>
      <c r="DM52" s="145"/>
      <c r="DN52" s="147"/>
    </row>
    <row r="53" spans="2:118" ht="21" customHeight="1" thickBot="1">
      <c r="B53" s="153"/>
      <c r="C53" s="154"/>
      <c r="D53" s="155"/>
      <c r="E53" s="155"/>
      <c r="F53" s="156"/>
      <c r="G53" s="157"/>
      <c r="H53" s="158"/>
      <c r="I53" s="154"/>
      <c r="J53" s="156"/>
      <c r="K53" s="157"/>
      <c r="L53" s="158"/>
      <c r="M53" s="154"/>
      <c r="N53" s="156"/>
      <c r="O53" s="157"/>
      <c r="P53" s="158"/>
      <c r="Q53" s="154"/>
      <c r="R53" s="159"/>
      <c r="V53" s="217"/>
      <c r="W53" s="121"/>
      <c r="X53" s="127"/>
      <c r="Y53" s="219"/>
      <c r="Z53" s="121"/>
      <c r="AA53" s="220"/>
      <c r="AB53" s="218"/>
      <c r="AD53" s="84"/>
      <c r="AE53" s="172"/>
      <c r="BH53" s="84"/>
      <c r="BI53" s="172"/>
      <c r="BP53" s="132"/>
      <c r="BQ53" s="132"/>
      <c r="BR53" s="132"/>
      <c r="BS53" s="132"/>
      <c r="BT53" s="132"/>
      <c r="BU53" s="132"/>
      <c r="BV53" s="132"/>
      <c r="BW53" s="132"/>
      <c r="BX53" s="132"/>
      <c r="BY53" s="132"/>
      <c r="BZ53" s="132"/>
      <c r="CA53" s="132"/>
      <c r="CB53" s="132"/>
      <c r="CC53" s="132"/>
      <c r="CL53" s="84"/>
      <c r="CM53" s="172"/>
      <c r="CN53" s="217"/>
      <c r="CO53" s="121"/>
      <c r="CP53" s="127"/>
      <c r="CQ53" s="219"/>
      <c r="CR53" s="121"/>
      <c r="CS53" s="220"/>
      <c r="CT53" s="218"/>
      <c r="CX53" s="153"/>
      <c r="CY53" s="154"/>
      <c r="CZ53" s="156"/>
      <c r="DA53" s="157"/>
      <c r="DB53" s="158"/>
      <c r="DC53" s="154"/>
      <c r="DD53" s="156"/>
      <c r="DE53" s="157"/>
      <c r="DF53" s="158"/>
      <c r="DG53" s="154"/>
      <c r="DH53" s="156"/>
      <c r="DI53" s="157"/>
      <c r="DJ53" s="158"/>
      <c r="DK53" s="154"/>
      <c r="DL53" s="155"/>
      <c r="DM53" s="155"/>
      <c r="DN53" s="159"/>
    </row>
    <row r="54" spans="68:109" ht="12.75" customHeight="1">
      <c r="BP54" s="132"/>
      <c r="BQ54" s="132"/>
      <c r="BR54" s="132"/>
      <c r="BS54" s="132"/>
      <c r="BT54" s="132"/>
      <c r="BU54" s="132"/>
      <c r="BV54" s="132"/>
      <c r="BW54" s="132"/>
      <c r="BX54" s="132"/>
      <c r="BY54" s="132"/>
      <c r="BZ54" s="132"/>
      <c r="CA54" s="132"/>
      <c r="CB54" s="132"/>
      <c r="CC54" s="132"/>
      <c r="DC54" s="86"/>
      <c r="DD54" s="86"/>
      <c r="DE54" s="86"/>
    </row>
    <row r="55" spans="107:109" ht="12.75">
      <c r="DC55" s="86"/>
      <c r="DD55" s="86"/>
      <c r="DE55" s="86"/>
    </row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</sheetData>
  <sheetProtection password="E9A7" sheet="1" objects="1" scenarios="1"/>
  <mergeCells count="43">
    <mergeCell ref="B6:C6"/>
    <mergeCell ref="D6:E6"/>
    <mergeCell ref="J6:K6"/>
    <mergeCell ref="T4:Y4"/>
    <mergeCell ref="H10:M10"/>
    <mergeCell ref="L6:M6"/>
    <mergeCell ref="B5:E5"/>
    <mergeCell ref="J5:M5"/>
    <mergeCell ref="P6:Q6"/>
    <mergeCell ref="F6:I6"/>
    <mergeCell ref="B4:E4"/>
    <mergeCell ref="P3:S3"/>
    <mergeCell ref="F4:I4"/>
    <mergeCell ref="F5:I5"/>
    <mergeCell ref="F2:I2"/>
    <mergeCell ref="J4:M4"/>
    <mergeCell ref="CT4:CW4"/>
    <mergeCell ref="CT3:CU3"/>
    <mergeCell ref="BI37:BI38"/>
    <mergeCell ref="AB3:AC3"/>
    <mergeCell ref="AF3:AI3"/>
    <mergeCell ref="T2:Y2"/>
    <mergeCell ref="V3:Y3"/>
    <mergeCell ref="DH2:DM2"/>
    <mergeCell ref="DF4:DI4"/>
    <mergeCell ref="DL4:DO4"/>
    <mergeCell ref="DF5:DI5"/>
    <mergeCell ref="DL5:DO5"/>
    <mergeCell ref="AF2:AI2"/>
    <mergeCell ref="AF4:AI4"/>
    <mergeCell ref="CT2:CW2"/>
    <mergeCell ref="CN3:CQ3"/>
    <mergeCell ref="CZ3:DC3"/>
    <mergeCell ref="DL10:DO10"/>
    <mergeCell ref="DF12:DI12"/>
    <mergeCell ref="DB6:DC6"/>
    <mergeCell ref="R6:S6"/>
    <mergeCell ref="B11:G11"/>
    <mergeCell ref="CZ6:DA6"/>
    <mergeCell ref="DN6:DO6"/>
    <mergeCell ref="DL6:DM6"/>
    <mergeCell ref="DF6:DG6"/>
    <mergeCell ref="DH6:DI6"/>
  </mergeCells>
  <printOptions horizontalCentered="1" verticalCentered="1"/>
  <pageMargins left="0.11811023622047245" right="0.11811023622047245" top="0.5905511811023623" bottom="0.5905511811023623" header="0" footer="0"/>
  <pageSetup fitToWidth="4" horizontalDpi="600" verticalDpi="600" orientation="landscape" pageOrder="overThenDown" paperSize="9" scale="50" r:id="rId8"/>
  <ignoredErrors>
    <ignoredError sqref="AZ38" numberStoredAsText="1"/>
    <ignoredError sqref="Y52" twoDigitTextYear="1"/>
  </ignoredErrors>
  <drawing r:id="rId7"/>
  <legacyDrawing r:id="rId6"/>
  <oleObjects>
    <oleObject progId="Paint.Picture" shapeId="686231" r:id="rId1"/>
    <oleObject progId="Paint.Picture" shapeId="686514" r:id="rId2"/>
    <oleObject progId="Paint.Picture" shapeId="687046" r:id="rId3"/>
    <oleObject progId="Paint.Picture" shapeId="725310" r:id="rId4"/>
    <oleObject progId="Paint.Picture" shapeId="740937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2014-10-21T12:01:22Z</cp:lastPrinted>
  <dcterms:created xsi:type="dcterms:W3CDTF">2004-05-28T09:30:30Z</dcterms:created>
  <dcterms:modified xsi:type="dcterms:W3CDTF">2017-03-03T09:50:46Z</dcterms:modified>
  <cp:category/>
  <cp:version/>
  <cp:contentType/>
  <cp:contentStatus/>
</cp:coreProperties>
</file>