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15" windowWidth="26835" windowHeight="7275" activeTab="1"/>
  </bookViews>
  <sheets>
    <sheet name="titul" sheetId="1" r:id="rId1"/>
    <sheet name="Dětmarovice" sheetId="2" r:id="rId2"/>
  </sheets>
  <definedNames/>
  <calcPr fullCalcOnLoad="1"/>
</workbook>
</file>

<file path=xl/sharedStrings.xml><?xml version="1.0" encoding="utf-8"?>
<sst xmlns="http://schemas.openxmlformats.org/spreadsheetml/2006/main" count="490" uniqueCount="236">
  <si>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</si>
  <si>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</si>
  <si>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</si>
  <si>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</si>
  <si>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</si>
  <si>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</si>
  <si>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</si>
  <si>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</si>
  <si>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</si>
  <si>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</si>
  <si>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</si>
  <si>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</si>
  <si>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</si>
  <si>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</si>
  <si>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</si>
  <si>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</si>
  <si>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</si>
  <si>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</si>
  <si>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</si>
  <si>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</si>
  <si>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</si>
  <si>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</si>
  <si>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</si>
  <si>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</si>
  <si>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</si>
  <si>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</si>
  <si>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</si>
  <si>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</si>
  <si>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</si>
  <si>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</si>
  <si>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</si>
  <si>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</si>
  <si>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</si>
  <si>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18</t>
  </si>
  <si>
    <t>Se 19</t>
  </si>
  <si>
    <t>Se 20</t>
  </si>
  <si>
    <t>Se 21</t>
  </si>
  <si>
    <t>Se 22</t>
  </si>
  <si>
    <t>Se 23</t>
  </si>
  <si>
    <t>Se 26</t>
  </si>
  <si>
    <t>L 1</t>
  </si>
  <si>
    <t>L 2</t>
  </si>
  <si>
    <t>L 6</t>
  </si>
  <si>
    <t>L 8</t>
  </si>
  <si>
    <t>Odjezdová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</si>
  <si>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</si>
  <si>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</si>
  <si>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</si>
  <si>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</si>
  <si>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</si>
  <si>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</si>
  <si>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</si>
  <si>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</si>
  <si>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</si>
  <si>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</si>
  <si>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</si>
  <si>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</si>
  <si>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</si>
  <si>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</si>
  <si>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</si>
  <si>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</si>
  <si>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</si>
  <si>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</si>
  <si>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</si>
  <si>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</si>
  <si>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</si>
  <si>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</si>
  <si>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</si>
  <si>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</si>
  <si>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</si>
  <si>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</si>
  <si>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</si>
  <si>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</si>
  <si>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Z / na</t>
  </si>
  <si>
    <t>na / z  k.č.</t>
  </si>
  <si>
    <t>traťové  koleje  č. 2</t>
  </si>
  <si>
    <t>traťové  koleje  č. 1</t>
  </si>
  <si>
    <t>Se 24</t>
  </si>
  <si>
    <t>Se 25</t>
  </si>
  <si>
    <t>S 3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</si>
  <si>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</si>
  <si>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</si>
  <si>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</si>
  <si>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</si>
  <si>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</si>
  <si>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</si>
  <si>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</si>
  <si>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</si>
  <si>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</si>
  <si>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ABE - 1  trojznakový,  obousměrný</t>
  </si>
  <si>
    <t>S 4</t>
  </si>
  <si>
    <t>=</t>
  </si>
  <si>
    <t>Odjezdová - vlečka</t>
  </si>
  <si>
    <t>L 4</t>
  </si>
  <si>
    <t>Vjezd - odjezd - průjezd,  NTV</t>
  </si>
  <si>
    <t>při jízdě do odbočky - není-li uvedeno jinak, rychlost 50 km/h</t>
  </si>
  <si>
    <t>Kód :  10</t>
  </si>
  <si>
    <t>Proměnný ukazatel rychlosti  ( PUR )</t>
  </si>
  <si>
    <t>Km  284,402</t>
  </si>
  <si>
    <t>3 a</t>
  </si>
  <si>
    <t>1 + 2</t>
  </si>
  <si>
    <t>č. II,  mimoúrovňové, ostrovní</t>
  </si>
  <si>
    <t>Km  284,402  =  340,450</t>
  </si>
  <si>
    <t>301 A</t>
  </si>
  <si>
    <t>301 B</t>
  </si>
  <si>
    <t>S 100</t>
  </si>
  <si>
    <t>S 102</t>
  </si>
  <si>
    <t>S 104</t>
  </si>
  <si>
    <t>S 106</t>
  </si>
  <si>
    <t>S 108</t>
  </si>
  <si>
    <t>S 110</t>
  </si>
  <si>
    <t>L 100</t>
  </si>
  <si>
    <t>L 102</t>
  </si>
  <si>
    <t>L 104</t>
  </si>
  <si>
    <t>L 106</t>
  </si>
  <si>
    <t>L 108</t>
  </si>
  <si>
    <t>L 110</t>
  </si>
  <si>
    <t>Do  Bohumína</t>
  </si>
  <si>
    <t>Z  Bohumína</t>
  </si>
  <si>
    <t>AB - 88A  trojznakový,  obousměrný</t>
  </si>
  <si>
    <t>Se 104</t>
  </si>
  <si>
    <t>Bohumínské  zhlaví</t>
  </si>
  <si>
    <t>návěstí rychlost do odbočky 100 / 50 km/h</t>
  </si>
  <si>
    <t>L 3a</t>
  </si>
  <si>
    <t>Lc 3</t>
  </si>
  <si>
    <t>Se 17</t>
  </si>
  <si>
    <t>Se 15</t>
  </si>
  <si>
    <t>2-2887</t>
  </si>
  <si>
    <t>1-2887</t>
  </si>
  <si>
    <t>1 DS</t>
  </si>
  <si>
    <t>2 DS</t>
  </si>
  <si>
    <t>2 PL</t>
  </si>
  <si>
    <t>1 PL</t>
  </si>
  <si>
    <t>1-2876</t>
  </si>
  <si>
    <t>2-2876</t>
  </si>
  <si>
    <t>2-2865</t>
  </si>
  <si>
    <t>1-2865</t>
  </si>
  <si>
    <t>1-2888</t>
  </si>
  <si>
    <t>2-2888</t>
  </si>
  <si>
    <t>2-3357</t>
  </si>
  <si>
    <t>1-3357</t>
  </si>
  <si>
    <t>1 BS</t>
  </si>
  <si>
    <t>2 BS</t>
  </si>
  <si>
    <t>2 KL</t>
  </si>
  <si>
    <t>1 KL</t>
  </si>
  <si>
    <t>1-3366</t>
  </si>
  <si>
    <t>2-3366</t>
  </si>
  <si>
    <t>2 ZL</t>
  </si>
  <si>
    <t>1 ZL</t>
  </si>
  <si>
    <t>Cestová</t>
  </si>
  <si>
    <t xml:space="preserve"> Se 8</t>
  </si>
  <si>
    <t>Vk 1</t>
  </si>
  <si>
    <t>PSt.101</t>
  </si>
  <si>
    <t>( v.č. 102, 103, 104, 105, 106 )</t>
  </si>
  <si>
    <t>Se 103</t>
  </si>
  <si>
    <t>Se 102</t>
  </si>
  <si>
    <t>Se 101</t>
  </si>
  <si>
    <t>Vk 101</t>
  </si>
  <si>
    <t>Sc 3a</t>
  </si>
  <si>
    <t>2-2829</t>
  </si>
  <si>
    <t>1-2829</t>
  </si>
  <si>
    <t>1-2776</t>
  </si>
  <si>
    <t>2-2776</t>
  </si>
  <si>
    <t>2-2813</t>
  </si>
  <si>
    <t>1-2813</t>
  </si>
  <si>
    <t>1-2788</t>
  </si>
  <si>
    <t>2-2788</t>
  </si>
  <si>
    <t>2-2799</t>
  </si>
  <si>
    <t>1-2799</t>
  </si>
  <si>
    <t>1-2802</t>
  </si>
  <si>
    <t>2-2800</t>
  </si>
  <si>
    <t>2-2787</t>
  </si>
  <si>
    <t>1-2787</t>
  </si>
  <si>
    <t>1-2814</t>
  </si>
  <si>
    <t>2-2814</t>
  </si>
  <si>
    <t>S 3a</t>
  </si>
  <si>
    <t>PSt.102</t>
  </si>
  <si>
    <t>( v.č. 109, 110, 111, 112,</t>
  </si>
  <si>
    <t>113, 114, 115 )</t>
  </si>
  <si>
    <t>( 3 + 3a = 730 m )</t>
  </si>
  <si>
    <t>koleje  č. 2</t>
  </si>
  <si>
    <t>koleje  č. 1</t>
  </si>
  <si>
    <t>koleje č. 2</t>
  </si>
  <si>
    <t>Vk 2</t>
  </si>
  <si>
    <t>Karvinské  zhlaví</t>
  </si>
  <si>
    <t>2, 3, 11, 12</t>
  </si>
  <si>
    <t>2, 3, 5, 6, 7, 8, 11, 12</t>
  </si>
  <si>
    <t>5, 6, 7, 8</t>
  </si>
  <si>
    <t>Petrovické  zhlaví</t>
  </si>
  <si>
    <t>6, 7</t>
  </si>
  <si>
    <t>1, 3a</t>
  </si>
  <si>
    <t>29, 28</t>
  </si>
  <si>
    <t>2, 4 - var I.</t>
  </si>
  <si>
    <t>2, 4 - var II.</t>
  </si>
  <si>
    <t>29, 28, 27</t>
  </si>
  <si>
    <t>29, 28, 26, 25</t>
  </si>
  <si>
    <t>2, 4</t>
  </si>
  <si>
    <t>25, 26</t>
  </si>
  <si>
    <t>Odb Koukolná</t>
  </si>
  <si>
    <t xml:space="preserve"> Odb Závada</t>
  </si>
  <si>
    <t>Se 105</t>
  </si>
  <si>
    <t>Se 106</t>
  </si>
  <si>
    <t>Výpravčí  -  1</t>
  </si>
  <si>
    <t>Dozorce výhybek  - 1</t>
  </si>
  <si>
    <t>Vlečka č.:</t>
  </si>
  <si>
    <t>Vlečková - odevzdávková,  vjezd - odjezd,  NTV</t>
  </si>
  <si>
    <r>
      <t>Hlavní staniční kolej,</t>
    </r>
    <r>
      <rPr>
        <sz val="16"/>
        <rFont val="Arial CE"/>
        <family val="2"/>
      </rPr>
      <t xml:space="preserve">  NTV</t>
    </r>
  </si>
  <si>
    <t>Z Karviné hl.n.</t>
  </si>
  <si>
    <t>Do Karviné hl.n.</t>
  </si>
  <si>
    <t>Z Petrovic u Karviné</t>
  </si>
  <si>
    <t>Do Petrovic u Karviné</t>
  </si>
  <si>
    <t>Z  Odb Koukolná</t>
  </si>
  <si>
    <t>Z  Odb Závada</t>
  </si>
  <si>
    <t>Obvod  výpravčího  JOP</t>
  </si>
  <si>
    <t>Účelová kolej SŽDC - měnírna</t>
  </si>
  <si>
    <t>km vlečky</t>
  </si>
  <si>
    <t>6, 8,</t>
  </si>
  <si>
    <t>100 - 110</t>
  </si>
  <si>
    <t>1, 2, 3</t>
  </si>
  <si>
    <t>1, 3</t>
  </si>
  <si>
    <t>102ab</t>
  </si>
  <si>
    <t>Vnitřní část vlečky</t>
  </si>
  <si>
    <t>( Agloporitový závod )</t>
  </si>
  <si>
    <t>( Elektrárna Dětmarovice )</t>
  </si>
  <si>
    <t>Vk 102</t>
  </si>
  <si>
    <t>ručně</t>
  </si>
  <si>
    <t>Počet pracovníků</t>
  </si>
  <si>
    <t>Elektronické  stavědlo</t>
  </si>
  <si>
    <t>ESA 11,  ovládání prostřednictvím JOP</t>
  </si>
  <si>
    <t>KANGO</t>
  </si>
  <si>
    <t>Směr :  Karviná hl. n.</t>
  </si>
  <si>
    <t>Směr :   Petrovice u Karviné  //  Bohumín</t>
  </si>
  <si>
    <t xml:space="preserve"> podchod v km 284,364</t>
  </si>
  <si>
    <t>IX. / 2016</t>
  </si>
  <si>
    <t>provádí dálkovou obsluhu Odb Koukolná a Závada</t>
  </si>
  <si>
    <t>přes 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</si>
</sst>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2"/>
    </font>
    <font>
      <b/>
      <i/>
      <sz val="14"/>
      <color indexed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sz val="11"/>
      <name val="Arial"/>
      <family val="2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3"/>
      <name val="Arial"/>
      <family val="2"/>
    </font>
    <font>
      <b/>
      <sz val="14"/>
      <name val="Arial CE"/>
      <family val="2"/>
    </font>
    <font>
      <sz val="11"/>
      <name val="Arial CE"/>
      <family val="0"/>
    </font>
    <font>
      <sz val="12"/>
      <color indexed="10"/>
      <name val="Arial CE"/>
      <family val="0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sz val="11"/>
      <color indexed="16"/>
      <name val="Arial"/>
      <family val="2"/>
    </font>
    <font>
      <sz val="10"/>
      <name val="Times New Roman CE"/>
      <family val="1"/>
    </font>
    <font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9" fillId="20" borderId="0" applyNumberFormat="0" applyBorder="0" applyAlignment="0" applyProtection="0"/>
    <xf numFmtId="0" fontId="11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6" fillId="0" borderId="7" applyNumberFormat="0" applyFill="0" applyAlignment="0" applyProtection="0"/>
    <xf numFmtId="0" fontId="117" fillId="24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5" borderId="8" applyNumberFormat="0" applyAlignment="0" applyProtection="0"/>
    <xf numFmtId="0" fontId="120" fillId="26" borderId="8" applyNumberFormat="0" applyAlignment="0" applyProtection="0"/>
    <xf numFmtId="0" fontId="121" fillId="26" borderId="9" applyNumberFormat="0" applyAlignment="0" applyProtection="0"/>
    <xf numFmtId="0" fontId="122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2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8" xfId="0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48" applyFont="1" applyAlignment="1">
      <alignment/>
      <protection/>
    </xf>
    <xf numFmtId="0" fontId="28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29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1" fillId="0" borderId="0" xfId="48" applyFont="1" applyBorder="1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 quotePrefix="1">
      <alignment vertical="center"/>
      <protection/>
    </xf>
    <xf numFmtId="0" fontId="28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8" fillId="0" borderId="0" xfId="48" applyFont="1" applyBorder="1" applyAlignment="1">
      <alignment vertical="center"/>
      <protection/>
    </xf>
    <xf numFmtId="0" fontId="9" fillId="33" borderId="60" xfId="48" applyFont="1" applyFill="1" applyBorder="1" applyAlignment="1">
      <alignment vertical="center"/>
      <protection/>
    </xf>
    <xf numFmtId="0" fontId="9" fillId="33" borderId="61" xfId="48" applyFont="1" applyFill="1" applyBorder="1" applyAlignment="1">
      <alignment vertical="center"/>
      <protection/>
    </xf>
    <xf numFmtId="0" fontId="9" fillId="33" borderId="61" xfId="48" applyFont="1" applyFill="1" applyBorder="1" applyAlignment="1" quotePrefix="1">
      <alignment vertical="center"/>
      <protection/>
    </xf>
    <xf numFmtId="165" fontId="9" fillId="33" borderId="61" xfId="48" applyNumberFormat="1" applyFont="1" applyFill="1" applyBorder="1" applyAlignment="1">
      <alignment vertical="center"/>
      <protection/>
    </xf>
    <xf numFmtId="0" fontId="9" fillId="33" borderId="62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3" xfId="48" applyBorder="1">
      <alignment/>
      <protection/>
    </xf>
    <xf numFmtId="0" fontId="9" fillId="0" borderId="63" xfId="48" applyFont="1" applyBorder="1" applyAlignment="1">
      <alignment horizontal="center" vertical="center"/>
      <protection/>
    </xf>
    <xf numFmtId="0" fontId="9" fillId="0" borderId="63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4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4" xfId="48" applyFont="1" applyBorder="1" applyAlignment="1">
      <alignment horizontal="center" vertical="center"/>
      <protection/>
    </xf>
    <xf numFmtId="0" fontId="9" fillId="0" borderId="65" xfId="48" applyFont="1" applyBorder="1" applyAlignment="1">
      <alignment horizontal="center" vertical="center"/>
      <protection/>
    </xf>
    <xf numFmtId="0" fontId="9" fillId="0" borderId="66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36" fillId="33" borderId="0" xfId="48" applyFont="1" applyFill="1" applyBorder="1" applyAlignment="1">
      <alignment horizontal="left" vertic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3" xfId="48" applyFont="1" applyBorder="1" applyAlignment="1">
      <alignment vertical="center"/>
      <protection/>
    </xf>
    <xf numFmtId="0" fontId="9" fillId="0" borderId="63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/>
      <protection/>
    </xf>
    <xf numFmtId="0" fontId="9" fillId="0" borderId="67" xfId="48" applyFont="1" applyFill="1" applyBorder="1" applyAlignment="1">
      <alignment horizont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68" xfId="48" applyFont="1" applyFill="1" applyBorder="1" applyAlignment="1">
      <alignment horizontal="center" vertical="center"/>
      <protection/>
    </xf>
    <xf numFmtId="0" fontId="9" fillId="37" borderId="69" xfId="48" applyFont="1" applyFill="1" applyBorder="1" applyAlignment="1">
      <alignment horizontal="center" vertical="center"/>
      <protection/>
    </xf>
    <xf numFmtId="0" fontId="40" fillId="37" borderId="69" xfId="48" applyFont="1" applyFill="1" applyBorder="1" applyAlignment="1">
      <alignment horizontal="center" vertical="center"/>
      <protection/>
    </xf>
    <xf numFmtId="0" fontId="9" fillId="37" borderId="69" xfId="48" applyFont="1" applyFill="1" applyBorder="1" applyAlignment="1" quotePrefix="1">
      <alignment horizontal="center" vertical="center"/>
      <protection/>
    </xf>
    <xf numFmtId="0" fontId="9" fillId="37" borderId="70" xfId="48" applyFont="1" applyFill="1" applyBorder="1" applyAlignment="1">
      <alignment horizontal="center" vertical="center"/>
      <protection/>
    </xf>
    <xf numFmtId="0" fontId="36" fillId="37" borderId="32" xfId="48" applyFont="1" applyFill="1" applyBorder="1" applyAlignment="1">
      <alignment horizontal="center" vertical="center"/>
      <protection/>
    </xf>
    <xf numFmtId="0" fontId="36" fillId="37" borderId="59" xfId="48" applyFont="1" applyFill="1" applyBorder="1" applyAlignment="1">
      <alignment horizontal="center" vertical="center"/>
      <protection/>
    </xf>
    <xf numFmtId="0" fontId="36" fillId="37" borderId="71" xfId="48" applyFont="1" applyFill="1" applyBorder="1" applyAlignment="1">
      <alignment horizontal="center" vertical="center"/>
      <protection/>
    </xf>
    <xf numFmtId="0" fontId="9" fillId="37" borderId="72" xfId="48" applyFont="1" applyFill="1" applyBorder="1" applyAlignment="1">
      <alignment vertical="center"/>
      <protection/>
    </xf>
    <xf numFmtId="0" fontId="9" fillId="37" borderId="73" xfId="48" applyFont="1" applyFill="1" applyBorder="1" applyAlignment="1">
      <alignment vertical="center"/>
      <protection/>
    </xf>
    <xf numFmtId="0" fontId="36" fillId="37" borderId="73" xfId="48" applyFont="1" applyFill="1" applyBorder="1" applyAlignment="1">
      <alignment horizontal="center" vertical="center"/>
      <protection/>
    </xf>
    <xf numFmtId="0" fontId="9" fillId="37" borderId="74" xfId="48" applyFont="1" applyFill="1" applyBorder="1" applyAlignment="1">
      <alignment vertical="center"/>
      <protection/>
    </xf>
    <xf numFmtId="49" fontId="9" fillId="0" borderId="40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5" xfId="48" applyNumberFormat="1" applyFont="1" applyBorder="1" applyAlignment="1">
      <alignment vertical="center"/>
      <protection/>
    </xf>
    <xf numFmtId="165" fontId="9" fillId="0" borderId="76" xfId="48" applyNumberFormat="1" applyFont="1" applyBorder="1" applyAlignment="1">
      <alignment vertical="center"/>
      <protection/>
    </xf>
    <xf numFmtId="165" fontId="9" fillId="0" borderId="76" xfId="48" applyNumberFormat="1" applyFont="1" applyBorder="1" applyAlignment="1">
      <alignment vertical="center"/>
      <protection/>
    </xf>
    <xf numFmtId="1" fontId="9" fillId="0" borderId="77" xfId="48" applyNumberFormat="1" applyFont="1" applyBorder="1" applyAlignment="1">
      <alignment vertical="center"/>
      <protection/>
    </xf>
    <xf numFmtId="1" fontId="9" fillId="0" borderId="78" xfId="48" applyNumberFormat="1" applyFont="1" applyBorder="1" applyAlignment="1">
      <alignment vertical="center"/>
      <protection/>
    </xf>
    <xf numFmtId="1" fontId="9" fillId="0" borderId="79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5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Border="1" applyAlignment="1">
      <alignment horizontal="center" vertical="center"/>
      <protection/>
    </xf>
    <xf numFmtId="165" fontId="9" fillId="0" borderId="76" xfId="48" applyNumberFormat="1" applyFont="1" applyBorder="1" applyAlignment="1">
      <alignment horizontal="center" vertical="center"/>
      <protection/>
    </xf>
    <xf numFmtId="1" fontId="9" fillId="0" borderId="77" xfId="48" applyNumberFormat="1" applyFont="1" applyBorder="1" applyAlignment="1">
      <alignment horizontal="center" vertical="center"/>
      <protection/>
    </xf>
    <xf numFmtId="1" fontId="9" fillId="0" borderId="78" xfId="48" applyNumberFormat="1" applyFont="1" applyBorder="1" applyAlignment="1">
      <alignment horizontal="center" vertical="center"/>
      <protection/>
    </xf>
    <xf numFmtId="1" fontId="9" fillId="0" borderId="79" xfId="48" applyNumberFormat="1" applyFont="1" applyBorder="1" applyAlignment="1">
      <alignment horizontal="center" vertical="center"/>
      <protection/>
    </xf>
    <xf numFmtId="0" fontId="9" fillId="0" borderId="77" xfId="48" applyFont="1" applyBorder="1" applyAlignment="1">
      <alignment horizontal="center" vertical="center"/>
      <protection/>
    </xf>
    <xf numFmtId="165" fontId="23" fillId="0" borderId="2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79" xfId="0" applyBorder="1" applyAlignment="1">
      <alignment vertical="center"/>
    </xf>
    <xf numFmtId="0" fontId="31" fillId="0" borderId="79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36" fillId="0" borderId="83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36" fillId="0" borderId="71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165" fontId="3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165" fontId="36" fillId="0" borderId="10" xfId="0" applyNumberFormat="1" applyFont="1" applyFill="1" applyBorder="1" applyAlignment="1">
      <alignment horizontal="center" vertical="center"/>
    </xf>
    <xf numFmtId="165" fontId="47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49" fillId="0" borderId="18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50" fillId="34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165" fontId="29" fillId="0" borderId="27" xfId="48" applyNumberFormat="1" applyFont="1" applyBorder="1" applyAlignment="1">
      <alignment horizontal="center" vertical="center"/>
      <protection/>
    </xf>
    <xf numFmtId="165" fontId="29" fillId="0" borderId="27" xfId="48" applyNumberFormat="1" applyFont="1" applyBorder="1" applyAlignment="1">
      <alignment horizontal="center" vertical="center"/>
      <protection/>
    </xf>
    <xf numFmtId="1" fontId="29" fillId="0" borderId="10" xfId="48" applyNumberFormat="1" applyFont="1" applyBorder="1" applyAlignment="1">
      <alignment horizontal="center" vertical="center"/>
      <protection/>
    </xf>
    <xf numFmtId="0" fontId="42" fillId="0" borderId="40" xfId="48" applyNumberFormat="1" applyFont="1" applyBorder="1" applyAlignment="1">
      <alignment horizontal="center" vertical="center"/>
      <protection/>
    </xf>
    <xf numFmtId="18" fontId="36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30" fillId="0" borderId="0" xfId="48" applyNumberFormat="1" applyFont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35" fillId="0" borderId="0" xfId="48" applyFont="1" applyFill="1" applyBorder="1" applyAlignment="1">
      <alignment horizont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9" fillId="0" borderId="27" xfId="48" applyNumberFormat="1" applyFont="1" applyFill="1" applyBorder="1" applyAlignment="1">
      <alignment horizontal="center" vertical="center"/>
      <protection/>
    </xf>
    <xf numFmtId="165" fontId="29" fillId="0" borderId="27" xfId="48" applyNumberFormat="1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85" xfId="0" applyBorder="1" applyAlignment="1">
      <alignment/>
    </xf>
    <xf numFmtId="0" fontId="22" fillId="0" borderId="85" xfId="0" applyFont="1" applyBorder="1" applyAlignment="1">
      <alignment horizontal="center" vertical="center"/>
    </xf>
    <xf numFmtId="0" fontId="0" fillId="0" borderId="46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86" xfId="0" applyBorder="1" applyAlignment="1">
      <alignment/>
    </xf>
    <xf numFmtId="165" fontId="3" fillId="0" borderId="10" xfId="0" applyNumberFormat="1" applyFont="1" applyBorder="1" applyAlignment="1">
      <alignment horizontal="center" vertical="center"/>
    </xf>
    <xf numFmtId="49" fontId="9" fillId="0" borderId="87" xfId="48" applyNumberFormat="1" applyFont="1" applyBorder="1" applyAlignment="1">
      <alignment horizontal="center" vertical="center"/>
      <protection/>
    </xf>
    <xf numFmtId="165" fontId="9" fillId="0" borderId="88" xfId="48" applyNumberFormat="1" applyFont="1" applyFill="1" applyBorder="1" applyAlignment="1">
      <alignment horizontal="center" vertical="center"/>
      <protection/>
    </xf>
    <xf numFmtId="165" fontId="9" fillId="0" borderId="88" xfId="48" applyNumberFormat="1" applyFont="1" applyFill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1" fontId="9" fillId="0" borderId="64" xfId="48" applyNumberFormat="1" applyFont="1" applyBorder="1" applyAlignment="1">
      <alignment horizontal="center" vertical="center"/>
      <protection/>
    </xf>
    <xf numFmtId="0" fontId="9" fillId="0" borderId="65" xfId="48" applyBorder="1" applyAlignment="1">
      <alignment horizontal="center" vertical="center"/>
      <protection/>
    </xf>
    <xf numFmtId="1" fontId="9" fillId="0" borderId="65" xfId="48" applyNumberFormat="1" applyFont="1" applyBorder="1" applyAlignment="1">
      <alignment horizontal="center" vertical="center"/>
      <protection/>
    </xf>
    <xf numFmtId="0" fontId="36" fillId="0" borderId="65" xfId="48" applyFont="1" applyBorder="1" applyAlignment="1">
      <alignment horizontal="center" vertical="center"/>
      <protection/>
    </xf>
    <xf numFmtId="0" fontId="9" fillId="0" borderId="66" xfId="48" applyBorder="1" applyAlignment="1">
      <alignment horizontal="center" vertical="center"/>
      <protection/>
    </xf>
    <xf numFmtId="0" fontId="59" fillId="33" borderId="17" xfId="48" applyFont="1" applyFill="1" applyBorder="1" applyAlignment="1">
      <alignment vertical="center"/>
      <protection/>
    </xf>
    <xf numFmtId="0" fontId="59" fillId="0" borderId="64" xfId="48" applyFont="1" applyBorder="1" applyAlignment="1">
      <alignment horizontal="center" vertical="top"/>
      <protection/>
    </xf>
    <xf numFmtId="0" fontId="59" fillId="0" borderId="65" xfId="48" applyFont="1" applyBorder="1" applyAlignment="1">
      <alignment horizontal="center" vertical="top"/>
      <protection/>
    </xf>
    <xf numFmtId="0" fontId="59" fillId="0" borderId="65" xfId="48" applyFont="1" applyBorder="1" applyAlignment="1">
      <alignment horizontal="center" vertical="center"/>
      <protection/>
    </xf>
    <xf numFmtId="0" fontId="59" fillId="0" borderId="66" xfId="48" applyFont="1" applyBorder="1" applyAlignment="1">
      <alignment horizontal="center" vertical="center"/>
      <protection/>
    </xf>
    <xf numFmtId="0" fontId="59" fillId="33" borderId="18" xfId="48" applyFont="1" applyFill="1" applyBorder="1" applyAlignment="1">
      <alignment vertical="center"/>
      <protection/>
    </xf>
    <xf numFmtId="0" fontId="59" fillId="0" borderId="0" xfId="48" applyFont="1">
      <alignment/>
      <protection/>
    </xf>
    <xf numFmtId="0" fontId="38" fillId="0" borderId="0" xfId="48" applyNumberFormat="1" applyFont="1" applyBorder="1" applyAlignment="1">
      <alignment horizontal="center"/>
      <protection/>
    </xf>
    <xf numFmtId="0" fontId="60" fillId="33" borderId="17" xfId="48" applyFont="1" applyFill="1" applyBorder="1" applyAlignment="1">
      <alignment vertical="center"/>
      <protection/>
    </xf>
    <xf numFmtId="0" fontId="60" fillId="0" borderId="65" xfId="48" applyFont="1" applyBorder="1" applyAlignment="1">
      <alignment horizontal="center" vertical="center"/>
      <protection/>
    </xf>
    <xf numFmtId="0" fontId="61" fillId="0" borderId="65" xfId="48" applyFont="1" applyFill="1" applyBorder="1" applyAlignment="1">
      <alignment horizontal="center" vertical="center"/>
      <protection/>
    </xf>
    <xf numFmtId="0" fontId="60" fillId="0" borderId="66" xfId="48" applyFont="1" applyFill="1" applyBorder="1" applyAlignment="1">
      <alignment horizontal="center" vertical="center"/>
      <protection/>
    </xf>
    <xf numFmtId="0" fontId="60" fillId="33" borderId="18" xfId="48" applyFont="1" applyFill="1" applyBorder="1" applyAlignment="1">
      <alignment horizontal="center" vertical="center"/>
      <protection/>
    </xf>
    <xf numFmtId="0" fontId="60" fillId="0" borderId="0" xfId="48" applyFont="1" applyAlignment="1">
      <alignment horizontal="center" vertical="center"/>
      <protection/>
    </xf>
    <xf numFmtId="0" fontId="60" fillId="0" borderId="64" xfId="48" applyFont="1" applyFill="1" applyBorder="1" applyAlignment="1">
      <alignment horizontal="center" vertical="top"/>
      <protection/>
    </xf>
    <xf numFmtId="0" fontId="9" fillId="0" borderId="63" xfId="48" applyFont="1" applyFill="1" applyBorder="1" applyAlignment="1">
      <alignment horizontal="center"/>
      <protection/>
    </xf>
    <xf numFmtId="0" fontId="60" fillId="0" borderId="65" xfId="48" applyFont="1" applyFill="1" applyBorder="1" applyAlignment="1">
      <alignment horizontal="center" vertical="top"/>
      <protection/>
    </xf>
    <xf numFmtId="0" fontId="62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Alignment="1">
      <alignment vertical="top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0" fillId="0" borderId="63" xfId="0" applyBorder="1" applyAlignment="1">
      <alignment/>
    </xf>
    <xf numFmtId="0" fontId="2" fillId="0" borderId="0" xfId="0" applyFont="1" applyAlignment="1">
      <alignment horizontal="center"/>
    </xf>
    <xf numFmtId="0" fontId="31" fillId="0" borderId="0" xfId="48" applyFont="1" applyBorder="1" applyAlignment="1">
      <alignment horizontal="center" vertical="center"/>
      <protection/>
    </xf>
    <xf numFmtId="49" fontId="42" fillId="0" borderId="40" xfId="48" applyNumberFormat="1" applyFont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165" fontId="36" fillId="0" borderId="10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49" fontId="5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/>
    </xf>
    <xf numFmtId="0" fontId="68" fillId="0" borderId="0" xfId="48" applyFont="1" applyBorder="1" applyAlignment="1">
      <alignment horizontal="center"/>
      <protection/>
    </xf>
    <xf numFmtId="165" fontId="3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89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7" fillId="0" borderId="0" xfId="48" applyFont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5" fontId="47" fillId="0" borderId="18" xfId="0" applyNumberFormat="1" applyFont="1" applyBorder="1" applyAlignment="1">
      <alignment horizontal="center" vertical="center"/>
    </xf>
    <xf numFmtId="165" fontId="49" fillId="0" borderId="18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1" fillId="0" borderId="17" xfId="0" applyFont="1" applyBorder="1" applyAlignment="1">
      <alignment horizontal="center" vertical="center"/>
    </xf>
    <xf numFmtId="165" fontId="68" fillId="0" borderId="10" xfId="0" applyNumberFormat="1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68" fillId="0" borderId="1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165" fontId="3" fillId="0" borderId="8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5" fontId="62" fillId="0" borderId="2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62" fillId="0" borderId="18" xfId="0" applyNumberFormat="1" applyFont="1" applyBorder="1" applyAlignment="1">
      <alignment horizontal="center" vertical="center"/>
    </xf>
    <xf numFmtId="165" fontId="71" fillId="0" borderId="85" xfId="0" applyNumberFormat="1" applyFont="1" applyFill="1" applyBorder="1" applyAlignment="1">
      <alignment horizontal="center" vertical="center"/>
    </xf>
    <xf numFmtId="165" fontId="72" fillId="0" borderId="85" xfId="0" applyNumberFormat="1" applyFont="1" applyFill="1" applyBorder="1" applyAlignment="1">
      <alignment horizontal="center" vertical="center"/>
    </xf>
    <xf numFmtId="165" fontId="16" fillId="0" borderId="85" xfId="0" applyNumberFormat="1" applyFont="1" applyFill="1" applyBorder="1" applyAlignment="1">
      <alignment horizontal="center" vertical="center"/>
    </xf>
    <xf numFmtId="165" fontId="71" fillId="0" borderId="27" xfId="0" applyNumberFormat="1" applyFont="1" applyFill="1" applyBorder="1" applyAlignment="1">
      <alignment horizontal="center" vertical="center"/>
    </xf>
    <xf numFmtId="165" fontId="72" fillId="0" borderId="27" xfId="0" applyNumberFormat="1" applyFont="1" applyFill="1" applyBorder="1" applyAlignment="1">
      <alignment horizontal="center" vertical="center"/>
    </xf>
    <xf numFmtId="0" fontId="73" fillId="0" borderId="4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48" applyFont="1" applyFill="1" applyBorder="1" applyAlignment="1">
      <alignment horizontal="center" vertical="center"/>
      <protection/>
    </xf>
    <xf numFmtId="0" fontId="74" fillId="0" borderId="0" xfId="48" applyFont="1" applyBorder="1" applyAlignment="1">
      <alignment horizontal="center"/>
      <protection/>
    </xf>
    <xf numFmtId="0" fontId="9" fillId="0" borderId="90" xfId="48" applyFont="1" applyFill="1" applyBorder="1" applyAlignment="1">
      <alignment horizontal="center"/>
      <protection/>
    </xf>
    <xf numFmtId="0" fontId="9" fillId="33" borderId="18" xfId="48" applyFont="1" applyFill="1" applyBorder="1" applyAlignment="1">
      <alignment horizontal="center"/>
      <protection/>
    </xf>
    <xf numFmtId="0" fontId="9" fillId="0" borderId="79" xfId="48" applyFont="1" applyBorder="1" applyAlignment="1">
      <alignment horizontal="center"/>
      <protection/>
    </xf>
    <xf numFmtId="0" fontId="74" fillId="0" borderId="79" xfId="48" applyFont="1" applyBorder="1" applyAlignment="1">
      <alignment horizontal="center"/>
      <protection/>
    </xf>
    <xf numFmtId="0" fontId="9" fillId="0" borderId="79" xfId="48" applyFont="1" applyFill="1" applyBorder="1" applyAlignment="1">
      <alignment horizontal="center"/>
      <protection/>
    </xf>
    <xf numFmtId="0" fontId="9" fillId="0" borderId="77" xfId="48" applyFont="1" applyFill="1" applyBorder="1" applyAlignment="1">
      <alignment horizontal="center"/>
      <protection/>
    </xf>
    <xf numFmtId="0" fontId="9" fillId="33" borderId="17" xfId="48" applyFont="1" applyFill="1" applyBorder="1" applyAlignment="1">
      <alignment horizontal="center"/>
      <protection/>
    </xf>
    <xf numFmtId="0" fontId="35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13" xfId="48" applyFont="1" applyBorder="1" applyAlignment="1">
      <alignment horizontal="center" vertical="center"/>
      <protection/>
    </xf>
    <xf numFmtId="165" fontId="123" fillId="0" borderId="0" xfId="0" applyNumberFormat="1" applyFont="1" applyAlignment="1">
      <alignment horizontal="center"/>
    </xf>
    <xf numFmtId="0" fontId="59" fillId="0" borderId="13" xfId="48" applyFont="1" applyBorder="1" applyAlignment="1">
      <alignment horizontal="center" vertical="top"/>
      <protection/>
    </xf>
    <xf numFmtId="0" fontId="59" fillId="0" borderId="0" xfId="48" applyFont="1" applyBorder="1" applyAlignment="1">
      <alignment horizontal="center" vertical="top"/>
      <protection/>
    </xf>
    <xf numFmtId="0" fontId="59" fillId="0" borderId="0" xfId="48" applyFont="1" applyBorder="1" applyAlignment="1">
      <alignment horizontal="center" vertical="center"/>
      <protection/>
    </xf>
    <xf numFmtId="0" fontId="59" fillId="0" borderId="10" xfId="48" applyFont="1" applyBorder="1" applyAlignment="1">
      <alignment horizontal="center" vertical="center"/>
      <protection/>
    </xf>
    <xf numFmtId="0" fontId="75" fillId="0" borderId="0" xfId="0" applyFont="1" applyBorder="1" applyAlignment="1">
      <alignment horizontal="center"/>
    </xf>
    <xf numFmtId="0" fontId="9" fillId="0" borderId="13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36" fillId="0" borderId="13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9" fillId="0" borderId="78" xfId="48" applyFont="1" applyBorder="1" applyAlignment="1">
      <alignment horizontal="center"/>
      <protection/>
    </xf>
    <xf numFmtId="0" fontId="9" fillId="0" borderId="79" xfId="48" applyFont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7" fillId="0" borderId="13" xfId="48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horizont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66" fillId="37" borderId="94" xfId="0" applyFont="1" applyFill="1" applyBorder="1" applyAlignment="1">
      <alignment horizontal="center" vertical="center"/>
    </xf>
    <xf numFmtId="0" fontId="66" fillId="37" borderId="95" xfId="0" applyFont="1" applyFill="1" applyBorder="1" applyAlignment="1">
      <alignment horizontal="center" vertical="center"/>
    </xf>
    <xf numFmtId="0" fontId="66" fillId="37" borderId="96" xfId="0" applyFont="1" applyFill="1" applyBorder="1" applyAlignment="1">
      <alignment horizontal="center" vertical="center"/>
    </xf>
    <xf numFmtId="0" fontId="66" fillId="37" borderId="97" xfId="0" applyFont="1" applyFill="1" applyBorder="1" applyAlignment="1">
      <alignment horizontal="center" vertical="center"/>
    </xf>
    <xf numFmtId="0" fontId="66" fillId="37" borderId="98" xfId="0" applyFont="1" applyFill="1" applyBorder="1" applyAlignment="1">
      <alignment horizontal="center" vertical="center"/>
    </xf>
    <xf numFmtId="0" fontId="66" fillId="37" borderId="94" xfId="0" applyFont="1" applyFill="1" applyBorder="1" applyAlignment="1">
      <alignment horizontal="center" vertical="center"/>
    </xf>
    <xf numFmtId="0" fontId="66" fillId="37" borderId="95" xfId="0" applyFont="1" applyFill="1" applyBorder="1" applyAlignment="1">
      <alignment horizontal="center" vertical="center"/>
    </xf>
    <xf numFmtId="0" fontId="66" fillId="37" borderId="96" xfId="0" applyFont="1" applyFill="1" applyBorder="1" applyAlignment="1">
      <alignment horizontal="center" vertical="center"/>
    </xf>
    <xf numFmtId="0" fontId="66" fillId="37" borderId="97" xfId="0" applyFont="1" applyFill="1" applyBorder="1" applyAlignment="1">
      <alignment horizontal="center" vertical="center"/>
    </xf>
    <xf numFmtId="0" fontId="66" fillId="37" borderId="98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25" fillId="0" borderId="100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0" fillId="34" borderId="91" xfId="0" applyFill="1" applyBorder="1" applyAlignment="1">
      <alignment horizontal="center" vertical="center"/>
    </xf>
    <xf numFmtId="0" fontId="0" fillId="34" borderId="92" xfId="0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4" borderId="93" xfId="0" applyFont="1" applyFill="1" applyBorder="1" applyAlignment="1">
      <alignment horizontal="center" vertical="center"/>
    </xf>
    <xf numFmtId="0" fontId="5" fillId="34" borderId="99" xfId="0" applyFont="1" applyFill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571875" y="1905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33</xdr:row>
      <xdr:rowOff>114300</xdr:rowOff>
    </xdr:from>
    <xdr:to>
      <xdr:col>103</xdr:col>
      <xdr:colOff>219075</xdr:colOff>
      <xdr:row>33</xdr:row>
      <xdr:rowOff>114300</xdr:rowOff>
    </xdr:to>
    <xdr:sp>
      <xdr:nvSpPr>
        <xdr:cNvPr id="1" name="Line 3825"/>
        <xdr:cNvSpPr>
          <a:spLocks/>
        </xdr:cNvSpPr>
      </xdr:nvSpPr>
      <xdr:spPr>
        <a:xfrm>
          <a:off x="54835425" y="83153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40</xdr:row>
      <xdr:rowOff>114300</xdr:rowOff>
    </xdr:from>
    <xdr:to>
      <xdr:col>190</xdr:col>
      <xdr:colOff>38100</xdr:colOff>
      <xdr:row>40</xdr:row>
      <xdr:rowOff>114300</xdr:rowOff>
    </xdr:to>
    <xdr:sp>
      <xdr:nvSpPr>
        <xdr:cNvPr id="2" name="Line 3617"/>
        <xdr:cNvSpPr>
          <a:spLocks/>
        </xdr:cNvSpPr>
      </xdr:nvSpPr>
      <xdr:spPr>
        <a:xfrm>
          <a:off x="107965875" y="9915525"/>
          <a:ext cx="14735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0</xdr:colOff>
      <xdr:row>37</xdr:row>
      <xdr:rowOff>114300</xdr:rowOff>
    </xdr:from>
    <xdr:to>
      <xdr:col>190</xdr:col>
      <xdr:colOff>438150</xdr:colOff>
      <xdr:row>37</xdr:row>
      <xdr:rowOff>114300</xdr:rowOff>
    </xdr:to>
    <xdr:sp>
      <xdr:nvSpPr>
        <xdr:cNvPr id="3" name="Line 3615"/>
        <xdr:cNvSpPr>
          <a:spLocks/>
        </xdr:cNvSpPr>
      </xdr:nvSpPr>
      <xdr:spPr>
        <a:xfrm>
          <a:off x="107965875" y="9229725"/>
          <a:ext cx="15135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36</xdr:row>
      <xdr:rowOff>114300</xdr:rowOff>
    </xdr:from>
    <xdr:to>
      <xdr:col>103</xdr:col>
      <xdr:colOff>219075</xdr:colOff>
      <xdr:row>36</xdr:row>
      <xdr:rowOff>114300</xdr:rowOff>
    </xdr:to>
    <xdr:sp>
      <xdr:nvSpPr>
        <xdr:cNvPr id="4" name="Line 3502"/>
        <xdr:cNvSpPr>
          <a:spLocks/>
        </xdr:cNvSpPr>
      </xdr:nvSpPr>
      <xdr:spPr>
        <a:xfrm>
          <a:off x="48606075" y="9001125"/>
          <a:ext cx="181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33</xdr:row>
      <xdr:rowOff>114300</xdr:rowOff>
    </xdr:from>
    <xdr:to>
      <xdr:col>84</xdr:col>
      <xdr:colOff>19050</xdr:colOff>
      <xdr:row>33</xdr:row>
      <xdr:rowOff>114300</xdr:rowOff>
    </xdr:to>
    <xdr:sp>
      <xdr:nvSpPr>
        <xdr:cNvPr id="5" name="Line 716"/>
        <xdr:cNvSpPr>
          <a:spLocks/>
        </xdr:cNvSpPr>
      </xdr:nvSpPr>
      <xdr:spPr>
        <a:xfrm>
          <a:off x="38890575" y="83153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40</xdr:row>
      <xdr:rowOff>114300</xdr:rowOff>
    </xdr:from>
    <xdr:to>
      <xdr:col>162</xdr:col>
      <xdr:colOff>0</xdr:colOff>
      <xdr:row>40</xdr:row>
      <xdr:rowOff>114300</xdr:rowOff>
    </xdr:to>
    <xdr:sp>
      <xdr:nvSpPr>
        <xdr:cNvPr id="6" name="Line 12"/>
        <xdr:cNvSpPr>
          <a:spLocks/>
        </xdr:cNvSpPr>
      </xdr:nvSpPr>
      <xdr:spPr>
        <a:xfrm flipH="1">
          <a:off x="54816375" y="9915525"/>
          <a:ext cx="4971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40</xdr:row>
      <xdr:rowOff>114300</xdr:rowOff>
    </xdr:from>
    <xdr:to>
      <xdr:col>84</xdr:col>
      <xdr:colOff>38100</xdr:colOff>
      <xdr:row>40</xdr:row>
      <xdr:rowOff>114300</xdr:rowOff>
    </xdr:to>
    <xdr:sp>
      <xdr:nvSpPr>
        <xdr:cNvPr id="7" name="Line 13"/>
        <xdr:cNvSpPr>
          <a:spLocks/>
        </xdr:cNvSpPr>
      </xdr:nvSpPr>
      <xdr:spPr>
        <a:xfrm flipH="1">
          <a:off x="857250" y="99155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114300</xdr:rowOff>
    </xdr:from>
    <xdr:to>
      <xdr:col>69</xdr:col>
      <xdr:colOff>228600</xdr:colOff>
      <xdr:row>37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1304925" y="9229725"/>
          <a:ext cx="4341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9" name="Line 15"/>
        <xdr:cNvSpPr>
          <a:spLocks/>
        </xdr:cNvSpPr>
      </xdr:nvSpPr>
      <xdr:spPr>
        <a:xfrm flipH="1">
          <a:off x="447675" y="9229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37</xdr:row>
      <xdr:rowOff>114300</xdr:rowOff>
    </xdr:from>
    <xdr:to>
      <xdr:col>162</xdr:col>
      <xdr:colOff>0</xdr:colOff>
      <xdr:row>37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70618350" y="9229725"/>
          <a:ext cx="3390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36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47675" y="19402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86</xdr:row>
      <xdr:rowOff>0</xdr:rowOff>
    </xdr:from>
    <xdr:to>
      <xdr:col>66</xdr:col>
      <xdr:colOff>0</xdr:colOff>
      <xdr:row>88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32832675" y="20393025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161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04079675" y="1940242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19050</xdr:rowOff>
    </xdr:from>
    <xdr:to>
      <xdr:col>88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52263675" y="19050"/>
          <a:ext cx="4333875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20</xdr:col>
      <xdr:colOff>428625</xdr:colOff>
      <xdr:row>40</xdr:row>
      <xdr:rowOff>114300</xdr:rowOff>
    </xdr:to>
    <xdr:sp>
      <xdr:nvSpPr>
        <xdr:cNvPr id="15" name="Line 28"/>
        <xdr:cNvSpPr>
          <a:spLocks/>
        </xdr:cNvSpPr>
      </xdr:nvSpPr>
      <xdr:spPr>
        <a:xfrm>
          <a:off x="9096375" y="9229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46</xdr:row>
      <xdr:rowOff>114300</xdr:rowOff>
    </xdr:from>
    <xdr:to>
      <xdr:col>46</xdr:col>
      <xdr:colOff>428625</xdr:colOff>
      <xdr:row>49</xdr:row>
      <xdr:rowOff>0</xdr:rowOff>
    </xdr:to>
    <xdr:sp>
      <xdr:nvSpPr>
        <xdr:cNvPr id="16" name="Line 43"/>
        <xdr:cNvSpPr>
          <a:spLocks/>
        </xdr:cNvSpPr>
      </xdr:nvSpPr>
      <xdr:spPr>
        <a:xfrm>
          <a:off x="26593800" y="11287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51</xdr:row>
      <xdr:rowOff>114300</xdr:rowOff>
    </xdr:from>
    <xdr:to>
      <xdr:col>45</xdr:col>
      <xdr:colOff>228600</xdr:colOff>
      <xdr:row>51</xdr:row>
      <xdr:rowOff>114300</xdr:rowOff>
    </xdr:to>
    <xdr:sp>
      <xdr:nvSpPr>
        <xdr:cNvPr id="17" name="Line 51"/>
        <xdr:cNvSpPr>
          <a:spLocks/>
        </xdr:cNvSpPr>
      </xdr:nvSpPr>
      <xdr:spPr>
        <a:xfrm flipH="1">
          <a:off x="28527375" y="124301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114300</xdr:rowOff>
    </xdr:from>
    <xdr:to>
      <xdr:col>28</xdr:col>
      <xdr:colOff>428625</xdr:colOff>
      <xdr:row>43</xdr:row>
      <xdr:rowOff>114300</xdr:rowOff>
    </xdr:to>
    <xdr:sp>
      <xdr:nvSpPr>
        <xdr:cNvPr id="18" name="Line 94"/>
        <xdr:cNvSpPr>
          <a:spLocks/>
        </xdr:cNvSpPr>
      </xdr:nvSpPr>
      <xdr:spPr>
        <a:xfrm>
          <a:off x="13630275" y="9915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84</xdr:col>
      <xdr:colOff>38100</xdr:colOff>
      <xdr:row>46</xdr:row>
      <xdr:rowOff>114300</xdr:rowOff>
    </xdr:to>
    <xdr:sp>
      <xdr:nvSpPr>
        <xdr:cNvPr id="19" name="Line 107"/>
        <xdr:cNvSpPr>
          <a:spLocks/>
        </xdr:cNvSpPr>
      </xdr:nvSpPr>
      <xdr:spPr>
        <a:xfrm>
          <a:off x="13630275" y="11287125"/>
          <a:ext cx="4041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43</xdr:row>
      <xdr:rowOff>114300</xdr:rowOff>
    </xdr:from>
    <xdr:to>
      <xdr:col>84</xdr:col>
      <xdr:colOff>38100</xdr:colOff>
      <xdr:row>43</xdr:row>
      <xdr:rowOff>114300</xdr:rowOff>
    </xdr:to>
    <xdr:sp>
      <xdr:nvSpPr>
        <xdr:cNvPr id="20" name="Line 137"/>
        <xdr:cNvSpPr>
          <a:spLocks/>
        </xdr:cNvSpPr>
      </xdr:nvSpPr>
      <xdr:spPr>
        <a:xfrm>
          <a:off x="13630275" y="10601325"/>
          <a:ext cx="4041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21" name="Line 143"/>
        <xdr:cNvSpPr>
          <a:spLocks/>
        </xdr:cNvSpPr>
      </xdr:nvSpPr>
      <xdr:spPr>
        <a:xfrm>
          <a:off x="31118175" y="119729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56</xdr:row>
      <xdr:rowOff>114300</xdr:rowOff>
    </xdr:from>
    <xdr:to>
      <xdr:col>82</xdr:col>
      <xdr:colOff>19050</xdr:colOff>
      <xdr:row>56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5004375" y="135731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49</xdr:row>
      <xdr:rowOff>76200</xdr:rowOff>
    </xdr:from>
    <xdr:to>
      <xdr:col>48</xdr:col>
      <xdr:colOff>428625</xdr:colOff>
      <xdr:row>49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30470475" y="11934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49</xdr:row>
      <xdr:rowOff>0</xdr:rowOff>
    </xdr:from>
    <xdr:to>
      <xdr:col>47</xdr:col>
      <xdr:colOff>228600</xdr:colOff>
      <xdr:row>49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29822775" y="11858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114300</xdr:rowOff>
    </xdr:from>
    <xdr:to>
      <xdr:col>82</xdr:col>
      <xdr:colOff>19050</xdr:colOff>
      <xdr:row>59</xdr:row>
      <xdr:rowOff>114300</xdr:rowOff>
    </xdr:to>
    <xdr:sp>
      <xdr:nvSpPr>
        <xdr:cNvPr id="25" name="Line 181"/>
        <xdr:cNvSpPr>
          <a:spLocks/>
        </xdr:cNvSpPr>
      </xdr:nvSpPr>
      <xdr:spPr>
        <a:xfrm>
          <a:off x="36947475" y="1425892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114300</xdr:rowOff>
    </xdr:from>
    <xdr:to>
      <xdr:col>82</xdr:col>
      <xdr:colOff>19050</xdr:colOff>
      <xdr:row>62</xdr:row>
      <xdr:rowOff>114300</xdr:rowOff>
    </xdr:to>
    <xdr:sp>
      <xdr:nvSpPr>
        <xdr:cNvPr id="26" name="Line 206"/>
        <xdr:cNvSpPr>
          <a:spLocks/>
        </xdr:cNvSpPr>
      </xdr:nvSpPr>
      <xdr:spPr>
        <a:xfrm>
          <a:off x="38890575" y="149447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34</xdr:row>
      <xdr:rowOff>0</xdr:rowOff>
    </xdr:from>
    <xdr:to>
      <xdr:col>58</xdr:col>
      <xdr:colOff>428625</xdr:colOff>
      <xdr:row>37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33070800" y="8429625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43</xdr:row>
      <xdr:rowOff>114300</xdr:rowOff>
    </xdr:from>
    <xdr:to>
      <xdr:col>31</xdr:col>
      <xdr:colOff>228600</xdr:colOff>
      <xdr:row>46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15573375" y="10601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86</xdr:row>
      <xdr:rowOff>0</xdr:rowOff>
    </xdr:from>
    <xdr:to>
      <xdr:col>142</xdr:col>
      <xdr:colOff>0</xdr:colOff>
      <xdr:row>88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82057875" y="20393025"/>
          <a:ext cx="95154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58</xdr:col>
      <xdr:colOff>428625</xdr:colOff>
      <xdr:row>33</xdr:row>
      <xdr:rowOff>152400</xdr:rowOff>
    </xdr:from>
    <xdr:to>
      <xdr:col>59</xdr:col>
      <xdr:colOff>228600</xdr:colOff>
      <xdr:row>34</xdr:row>
      <xdr:rowOff>0</xdr:rowOff>
    </xdr:to>
    <xdr:sp>
      <xdr:nvSpPr>
        <xdr:cNvPr id="30" name="Line 240"/>
        <xdr:cNvSpPr>
          <a:spLocks/>
        </xdr:cNvSpPr>
      </xdr:nvSpPr>
      <xdr:spPr>
        <a:xfrm flipV="1">
          <a:off x="37595175" y="8353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33</xdr:row>
      <xdr:rowOff>114300</xdr:rowOff>
    </xdr:from>
    <xdr:to>
      <xdr:col>60</xdr:col>
      <xdr:colOff>428625</xdr:colOff>
      <xdr:row>33</xdr:row>
      <xdr:rowOff>152400</xdr:rowOff>
    </xdr:to>
    <xdr:sp>
      <xdr:nvSpPr>
        <xdr:cNvPr id="31" name="Line 241"/>
        <xdr:cNvSpPr>
          <a:spLocks/>
        </xdr:cNvSpPr>
      </xdr:nvSpPr>
      <xdr:spPr>
        <a:xfrm flipV="1">
          <a:off x="38242875" y="8315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48</xdr:row>
      <xdr:rowOff>0</xdr:rowOff>
    </xdr:from>
    <xdr:to>
      <xdr:col>48</xdr:col>
      <xdr:colOff>428625</xdr:colOff>
      <xdr:row>52</xdr:row>
      <xdr:rowOff>114300</xdr:rowOff>
    </xdr:to>
    <xdr:sp>
      <xdr:nvSpPr>
        <xdr:cNvPr id="32" name="Line 257"/>
        <xdr:cNvSpPr>
          <a:spLocks/>
        </xdr:cNvSpPr>
      </xdr:nvSpPr>
      <xdr:spPr>
        <a:xfrm>
          <a:off x="28536900" y="11630025"/>
          <a:ext cx="258127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65</xdr:row>
      <xdr:rowOff>114300</xdr:rowOff>
    </xdr:from>
    <xdr:to>
      <xdr:col>82</xdr:col>
      <xdr:colOff>19050</xdr:colOff>
      <xdr:row>65</xdr:row>
      <xdr:rowOff>114300</xdr:rowOff>
    </xdr:to>
    <xdr:sp>
      <xdr:nvSpPr>
        <xdr:cNvPr id="33" name="Line 271"/>
        <xdr:cNvSpPr>
          <a:spLocks/>
        </xdr:cNvSpPr>
      </xdr:nvSpPr>
      <xdr:spPr>
        <a:xfrm>
          <a:off x="40833675" y="156305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68</xdr:row>
      <xdr:rowOff>114300</xdr:rowOff>
    </xdr:from>
    <xdr:to>
      <xdr:col>108</xdr:col>
      <xdr:colOff>419100</xdr:colOff>
      <xdr:row>68</xdr:row>
      <xdr:rowOff>114300</xdr:rowOff>
    </xdr:to>
    <xdr:sp>
      <xdr:nvSpPr>
        <xdr:cNvPr id="34" name="Line 294"/>
        <xdr:cNvSpPr>
          <a:spLocks/>
        </xdr:cNvSpPr>
      </xdr:nvSpPr>
      <xdr:spPr>
        <a:xfrm>
          <a:off x="53540025" y="163163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62</xdr:row>
      <xdr:rowOff>114300</xdr:rowOff>
    </xdr:from>
    <xdr:to>
      <xdr:col>113</xdr:col>
      <xdr:colOff>219075</xdr:colOff>
      <xdr:row>62</xdr:row>
      <xdr:rowOff>114300</xdr:rowOff>
    </xdr:to>
    <xdr:sp>
      <xdr:nvSpPr>
        <xdr:cNvPr id="35" name="Line 464"/>
        <xdr:cNvSpPr>
          <a:spLocks/>
        </xdr:cNvSpPr>
      </xdr:nvSpPr>
      <xdr:spPr>
        <a:xfrm>
          <a:off x="53540025" y="149447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56</xdr:row>
      <xdr:rowOff>114300</xdr:rowOff>
    </xdr:from>
    <xdr:to>
      <xdr:col>125</xdr:col>
      <xdr:colOff>228600</xdr:colOff>
      <xdr:row>56</xdr:row>
      <xdr:rowOff>114300</xdr:rowOff>
    </xdr:to>
    <xdr:sp>
      <xdr:nvSpPr>
        <xdr:cNvPr id="36" name="Line 466"/>
        <xdr:cNvSpPr>
          <a:spLocks/>
        </xdr:cNvSpPr>
      </xdr:nvSpPr>
      <xdr:spPr>
        <a:xfrm>
          <a:off x="53540025" y="13573125"/>
          <a:ext cx="2745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59</xdr:row>
      <xdr:rowOff>114300</xdr:rowOff>
    </xdr:from>
    <xdr:to>
      <xdr:col>115</xdr:col>
      <xdr:colOff>219075</xdr:colOff>
      <xdr:row>59</xdr:row>
      <xdr:rowOff>114300</xdr:rowOff>
    </xdr:to>
    <xdr:sp>
      <xdr:nvSpPr>
        <xdr:cNvPr id="37" name="Line 471"/>
        <xdr:cNvSpPr>
          <a:spLocks/>
        </xdr:cNvSpPr>
      </xdr:nvSpPr>
      <xdr:spPr>
        <a:xfrm>
          <a:off x="53540025" y="142589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121</xdr:col>
      <xdr:colOff>219075</xdr:colOff>
      <xdr:row>49</xdr:row>
      <xdr:rowOff>114300</xdr:rowOff>
    </xdr:to>
    <xdr:sp>
      <xdr:nvSpPr>
        <xdr:cNvPr id="38" name="Line 482"/>
        <xdr:cNvSpPr>
          <a:spLocks/>
        </xdr:cNvSpPr>
      </xdr:nvSpPr>
      <xdr:spPr>
        <a:xfrm>
          <a:off x="54835425" y="119729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46</xdr:row>
      <xdr:rowOff>114300</xdr:rowOff>
    </xdr:from>
    <xdr:to>
      <xdr:col>121</xdr:col>
      <xdr:colOff>219075</xdr:colOff>
      <xdr:row>46</xdr:row>
      <xdr:rowOff>114300</xdr:rowOff>
    </xdr:to>
    <xdr:sp>
      <xdr:nvSpPr>
        <xdr:cNvPr id="39" name="Line 483"/>
        <xdr:cNvSpPr>
          <a:spLocks/>
        </xdr:cNvSpPr>
      </xdr:nvSpPr>
      <xdr:spPr>
        <a:xfrm>
          <a:off x="54816375" y="11287125"/>
          <a:ext cx="2357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37</xdr:row>
      <xdr:rowOff>114300</xdr:rowOff>
    </xdr:from>
    <xdr:to>
      <xdr:col>158</xdr:col>
      <xdr:colOff>428625</xdr:colOff>
      <xdr:row>40</xdr:row>
      <xdr:rowOff>114300</xdr:rowOff>
    </xdr:to>
    <xdr:sp>
      <xdr:nvSpPr>
        <xdr:cNvPr id="40" name="Line 583"/>
        <xdr:cNvSpPr>
          <a:spLocks/>
        </xdr:cNvSpPr>
      </xdr:nvSpPr>
      <xdr:spPr>
        <a:xfrm>
          <a:off x="93945075" y="9229725"/>
          <a:ext cx="842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37</xdr:row>
      <xdr:rowOff>114300</xdr:rowOff>
    </xdr:from>
    <xdr:to>
      <xdr:col>144</xdr:col>
      <xdr:colOff>428625</xdr:colOff>
      <xdr:row>40</xdr:row>
      <xdr:rowOff>114300</xdr:rowOff>
    </xdr:to>
    <xdr:sp>
      <xdr:nvSpPr>
        <xdr:cNvPr id="41" name="Line 587"/>
        <xdr:cNvSpPr>
          <a:spLocks/>
        </xdr:cNvSpPr>
      </xdr:nvSpPr>
      <xdr:spPr>
        <a:xfrm flipV="1">
          <a:off x="84877275" y="9229725"/>
          <a:ext cx="84201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42" name="Oval 646"/>
        <xdr:cNvSpPr>
          <a:spLocks noChangeAspect="1"/>
        </xdr:cNvSpPr>
      </xdr:nvSpPr>
      <xdr:spPr>
        <a:xfrm>
          <a:off x="54292500" y="144780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87</xdr:col>
      <xdr:colOff>9525</xdr:colOff>
      <xdr:row>29</xdr:row>
      <xdr:rowOff>9525</xdr:rowOff>
    </xdr:from>
    <xdr:to>
      <xdr:col>88</xdr:col>
      <xdr:colOff>666750</xdr:colOff>
      <xdr:row>31</xdr:row>
      <xdr:rowOff>9525</xdr:rowOff>
    </xdr:to>
    <xdr:pic>
      <xdr:nvPicPr>
        <xdr:cNvPr id="43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59400" y="72961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228600</xdr:colOff>
      <xdr:row>43</xdr:row>
      <xdr:rowOff>114300</xdr:rowOff>
    </xdr:from>
    <xdr:to>
      <xdr:col>40</xdr:col>
      <xdr:colOff>428625</xdr:colOff>
      <xdr:row>46</xdr:row>
      <xdr:rowOff>114300</xdr:rowOff>
    </xdr:to>
    <xdr:sp>
      <xdr:nvSpPr>
        <xdr:cNvPr id="44" name="Line 1589"/>
        <xdr:cNvSpPr>
          <a:spLocks/>
        </xdr:cNvSpPr>
      </xdr:nvSpPr>
      <xdr:spPr>
        <a:xfrm>
          <a:off x="21402675" y="10601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114300</xdr:rowOff>
    </xdr:from>
    <xdr:to>
      <xdr:col>50</xdr:col>
      <xdr:colOff>438150</xdr:colOff>
      <xdr:row>40</xdr:row>
      <xdr:rowOff>114300</xdr:rowOff>
    </xdr:to>
    <xdr:sp>
      <xdr:nvSpPr>
        <xdr:cNvPr id="45" name="Line 1597"/>
        <xdr:cNvSpPr>
          <a:spLocks/>
        </xdr:cNvSpPr>
      </xdr:nvSpPr>
      <xdr:spPr>
        <a:xfrm flipV="1">
          <a:off x="27879675" y="92297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43</xdr:row>
      <xdr:rowOff>114300</xdr:rowOff>
    </xdr:from>
    <xdr:to>
      <xdr:col>115</xdr:col>
      <xdr:colOff>219075</xdr:colOff>
      <xdr:row>43</xdr:row>
      <xdr:rowOff>114300</xdr:rowOff>
    </xdr:to>
    <xdr:sp>
      <xdr:nvSpPr>
        <xdr:cNvPr id="46" name="Line 1612"/>
        <xdr:cNvSpPr>
          <a:spLocks/>
        </xdr:cNvSpPr>
      </xdr:nvSpPr>
      <xdr:spPr>
        <a:xfrm>
          <a:off x="54816375" y="10601325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85725</xdr:rowOff>
    </xdr:from>
    <xdr:to>
      <xdr:col>58</xdr:col>
      <xdr:colOff>428625</xdr:colOff>
      <xdr:row>62</xdr:row>
      <xdr:rowOff>0</xdr:rowOff>
    </xdr:to>
    <xdr:sp>
      <xdr:nvSpPr>
        <xdr:cNvPr id="47" name="Line 1626"/>
        <xdr:cNvSpPr>
          <a:spLocks/>
        </xdr:cNvSpPr>
      </xdr:nvSpPr>
      <xdr:spPr>
        <a:xfrm>
          <a:off x="36947475" y="14687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60</xdr:row>
      <xdr:rowOff>114300</xdr:rowOff>
    </xdr:from>
    <xdr:to>
      <xdr:col>57</xdr:col>
      <xdr:colOff>228600</xdr:colOff>
      <xdr:row>61</xdr:row>
      <xdr:rowOff>85725</xdr:rowOff>
    </xdr:to>
    <xdr:sp>
      <xdr:nvSpPr>
        <xdr:cNvPr id="48" name="Line 1627"/>
        <xdr:cNvSpPr>
          <a:spLocks/>
        </xdr:cNvSpPr>
      </xdr:nvSpPr>
      <xdr:spPr>
        <a:xfrm>
          <a:off x="36299775" y="14487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60</xdr:col>
      <xdr:colOff>428625</xdr:colOff>
      <xdr:row>65</xdr:row>
      <xdr:rowOff>76200</xdr:rowOff>
    </xdr:to>
    <xdr:sp>
      <xdr:nvSpPr>
        <xdr:cNvPr id="49" name="Line 1631"/>
        <xdr:cNvSpPr>
          <a:spLocks/>
        </xdr:cNvSpPr>
      </xdr:nvSpPr>
      <xdr:spPr>
        <a:xfrm>
          <a:off x="37595175" y="14944725"/>
          <a:ext cx="129540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50" name="Line 1675"/>
        <xdr:cNvSpPr>
          <a:spLocks/>
        </xdr:cNvSpPr>
      </xdr:nvSpPr>
      <xdr:spPr>
        <a:xfrm>
          <a:off x="123091575" y="9915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35</xdr:row>
      <xdr:rowOff>0</xdr:rowOff>
    </xdr:from>
    <xdr:to>
      <xdr:col>138</xdr:col>
      <xdr:colOff>428625</xdr:colOff>
      <xdr:row>37</xdr:row>
      <xdr:rowOff>114300</xdr:rowOff>
    </xdr:to>
    <xdr:sp>
      <xdr:nvSpPr>
        <xdr:cNvPr id="51" name="Line 1680"/>
        <xdr:cNvSpPr>
          <a:spLocks/>
        </xdr:cNvSpPr>
      </xdr:nvSpPr>
      <xdr:spPr>
        <a:xfrm>
          <a:off x="86163150" y="86582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285750</xdr:colOff>
      <xdr:row>30</xdr:row>
      <xdr:rowOff>114300</xdr:rowOff>
    </xdr:from>
    <xdr:to>
      <xdr:col>127</xdr:col>
      <xdr:colOff>219075</xdr:colOff>
      <xdr:row>30</xdr:row>
      <xdr:rowOff>114300</xdr:rowOff>
    </xdr:to>
    <xdr:sp>
      <xdr:nvSpPr>
        <xdr:cNvPr id="52" name="Line 1711"/>
        <xdr:cNvSpPr>
          <a:spLocks/>
        </xdr:cNvSpPr>
      </xdr:nvSpPr>
      <xdr:spPr>
        <a:xfrm>
          <a:off x="62064900" y="7629525"/>
          <a:ext cx="2021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40</xdr:row>
      <xdr:rowOff>114300</xdr:rowOff>
    </xdr:from>
    <xdr:to>
      <xdr:col>129</xdr:col>
      <xdr:colOff>238125</xdr:colOff>
      <xdr:row>43</xdr:row>
      <xdr:rowOff>57150</xdr:rowOff>
    </xdr:to>
    <xdr:sp>
      <xdr:nvSpPr>
        <xdr:cNvPr id="53" name="Line 1715"/>
        <xdr:cNvSpPr>
          <a:spLocks/>
        </xdr:cNvSpPr>
      </xdr:nvSpPr>
      <xdr:spPr>
        <a:xfrm flipV="1">
          <a:off x="75799950" y="9915525"/>
          <a:ext cx="7791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209550</xdr:colOff>
      <xdr:row>46</xdr:row>
      <xdr:rowOff>95250</xdr:rowOff>
    </xdr:from>
    <xdr:to>
      <xdr:col>122</xdr:col>
      <xdr:colOff>419100</xdr:colOff>
      <xdr:row>46</xdr:row>
      <xdr:rowOff>114300</xdr:rowOff>
    </xdr:to>
    <xdr:sp>
      <xdr:nvSpPr>
        <xdr:cNvPr id="54" name="Line 1717"/>
        <xdr:cNvSpPr>
          <a:spLocks/>
        </xdr:cNvSpPr>
      </xdr:nvSpPr>
      <xdr:spPr>
        <a:xfrm flipV="1">
          <a:off x="78381225" y="11268075"/>
          <a:ext cx="6572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54</xdr:row>
      <xdr:rowOff>0</xdr:rowOff>
    </xdr:from>
    <xdr:to>
      <xdr:col>124</xdr:col>
      <xdr:colOff>428625</xdr:colOff>
      <xdr:row>56</xdr:row>
      <xdr:rowOff>114300</xdr:rowOff>
    </xdr:to>
    <xdr:sp>
      <xdr:nvSpPr>
        <xdr:cNvPr id="55" name="Line 1718"/>
        <xdr:cNvSpPr>
          <a:spLocks/>
        </xdr:cNvSpPr>
      </xdr:nvSpPr>
      <xdr:spPr>
        <a:xfrm>
          <a:off x="77095350" y="13001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42</xdr:row>
      <xdr:rowOff>0</xdr:rowOff>
    </xdr:from>
    <xdr:to>
      <xdr:col>140</xdr:col>
      <xdr:colOff>428625</xdr:colOff>
      <xdr:row>44</xdr:row>
      <xdr:rowOff>114300</xdr:rowOff>
    </xdr:to>
    <xdr:sp>
      <xdr:nvSpPr>
        <xdr:cNvPr id="56" name="Line 1727"/>
        <xdr:cNvSpPr>
          <a:spLocks/>
        </xdr:cNvSpPr>
      </xdr:nvSpPr>
      <xdr:spPr>
        <a:xfrm flipV="1">
          <a:off x="88115775" y="10258425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68</xdr:row>
      <xdr:rowOff>114300</xdr:rowOff>
    </xdr:from>
    <xdr:to>
      <xdr:col>82</xdr:col>
      <xdr:colOff>19050</xdr:colOff>
      <xdr:row>68</xdr:row>
      <xdr:rowOff>114300</xdr:rowOff>
    </xdr:to>
    <xdr:sp>
      <xdr:nvSpPr>
        <xdr:cNvPr id="57" name="Line 1734"/>
        <xdr:cNvSpPr>
          <a:spLocks/>
        </xdr:cNvSpPr>
      </xdr:nvSpPr>
      <xdr:spPr>
        <a:xfrm>
          <a:off x="42129075" y="163163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65</xdr:row>
      <xdr:rowOff>114300</xdr:rowOff>
    </xdr:from>
    <xdr:to>
      <xdr:col>110</xdr:col>
      <xdr:colOff>419100</xdr:colOff>
      <xdr:row>65</xdr:row>
      <xdr:rowOff>114300</xdr:rowOff>
    </xdr:to>
    <xdr:sp>
      <xdr:nvSpPr>
        <xdr:cNvPr id="58" name="Line 1735"/>
        <xdr:cNvSpPr>
          <a:spLocks/>
        </xdr:cNvSpPr>
      </xdr:nvSpPr>
      <xdr:spPr>
        <a:xfrm>
          <a:off x="53540025" y="156305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57</xdr:row>
      <xdr:rowOff>114300</xdr:rowOff>
    </xdr:from>
    <xdr:to>
      <xdr:col>120</xdr:col>
      <xdr:colOff>428625</xdr:colOff>
      <xdr:row>63</xdr:row>
      <xdr:rowOff>114300</xdr:rowOff>
    </xdr:to>
    <xdr:sp>
      <xdr:nvSpPr>
        <xdr:cNvPr id="59" name="Line 1783"/>
        <xdr:cNvSpPr>
          <a:spLocks/>
        </xdr:cNvSpPr>
      </xdr:nvSpPr>
      <xdr:spPr>
        <a:xfrm flipV="1">
          <a:off x="73856850" y="1380172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55</xdr:row>
      <xdr:rowOff>85725</xdr:rowOff>
    </xdr:from>
    <xdr:to>
      <xdr:col>128</xdr:col>
      <xdr:colOff>419100</xdr:colOff>
      <xdr:row>56</xdr:row>
      <xdr:rowOff>0</xdr:rowOff>
    </xdr:to>
    <xdr:sp>
      <xdr:nvSpPr>
        <xdr:cNvPr id="60" name="Line 1792"/>
        <xdr:cNvSpPr>
          <a:spLocks/>
        </xdr:cNvSpPr>
      </xdr:nvSpPr>
      <xdr:spPr>
        <a:xfrm flipV="1">
          <a:off x="82276950" y="13315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68</xdr:row>
      <xdr:rowOff>0</xdr:rowOff>
    </xdr:from>
    <xdr:to>
      <xdr:col>110</xdr:col>
      <xdr:colOff>419100</xdr:colOff>
      <xdr:row>68</xdr:row>
      <xdr:rowOff>76200</xdr:rowOff>
    </xdr:to>
    <xdr:sp>
      <xdr:nvSpPr>
        <xdr:cNvPr id="61" name="Line 2063"/>
        <xdr:cNvSpPr>
          <a:spLocks/>
        </xdr:cNvSpPr>
      </xdr:nvSpPr>
      <xdr:spPr>
        <a:xfrm flipV="1">
          <a:off x="70618350" y="1620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68</xdr:row>
      <xdr:rowOff>76200</xdr:rowOff>
    </xdr:from>
    <xdr:to>
      <xdr:col>109</xdr:col>
      <xdr:colOff>219075</xdr:colOff>
      <xdr:row>68</xdr:row>
      <xdr:rowOff>114300</xdr:rowOff>
    </xdr:to>
    <xdr:sp>
      <xdr:nvSpPr>
        <xdr:cNvPr id="62" name="Line 2064"/>
        <xdr:cNvSpPr>
          <a:spLocks/>
        </xdr:cNvSpPr>
      </xdr:nvSpPr>
      <xdr:spPr>
        <a:xfrm flipV="1">
          <a:off x="69970650" y="1627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67</xdr:row>
      <xdr:rowOff>85725</xdr:rowOff>
    </xdr:from>
    <xdr:to>
      <xdr:col>111</xdr:col>
      <xdr:colOff>219075</xdr:colOff>
      <xdr:row>68</xdr:row>
      <xdr:rowOff>0</xdr:rowOff>
    </xdr:to>
    <xdr:sp>
      <xdr:nvSpPr>
        <xdr:cNvPr id="63" name="Line 2066"/>
        <xdr:cNvSpPr>
          <a:spLocks/>
        </xdr:cNvSpPr>
      </xdr:nvSpPr>
      <xdr:spPr>
        <a:xfrm flipV="1">
          <a:off x="71266050" y="16059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62</xdr:row>
      <xdr:rowOff>0</xdr:rowOff>
    </xdr:from>
    <xdr:to>
      <xdr:col>115</xdr:col>
      <xdr:colOff>219075</xdr:colOff>
      <xdr:row>62</xdr:row>
      <xdr:rowOff>76200</xdr:rowOff>
    </xdr:to>
    <xdr:sp>
      <xdr:nvSpPr>
        <xdr:cNvPr id="64" name="Line 2082"/>
        <xdr:cNvSpPr>
          <a:spLocks/>
        </xdr:cNvSpPr>
      </xdr:nvSpPr>
      <xdr:spPr>
        <a:xfrm flipV="1">
          <a:off x="73856850" y="1483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76200</xdr:rowOff>
    </xdr:from>
    <xdr:to>
      <xdr:col>114</xdr:col>
      <xdr:colOff>419100</xdr:colOff>
      <xdr:row>62</xdr:row>
      <xdr:rowOff>114300</xdr:rowOff>
    </xdr:to>
    <xdr:sp>
      <xdr:nvSpPr>
        <xdr:cNvPr id="65" name="Line 2083"/>
        <xdr:cNvSpPr>
          <a:spLocks/>
        </xdr:cNvSpPr>
      </xdr:nvSpPr>
      <xdr:spPr>
        <a:xfrm flipV="1">
          <a:off x="73209150" y="1490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65</xdr:row>
      <xdr:rowOff>0</xdr:rowOff>
    </xdr:from>
    <xdr:to>
      <xdr:col>112</xdr:col>
      <xdr:colOff>419100</xdr:colOff>
      <xdr:row>65</xdr:row>
      <xdr:rowOff>76200</xdr:rowOff>
    </xdr:to>
    <xdr:sp>
      <xdr:nvSpPr>
        <xdr:cNvPr id="66" name="Line 2093"/>
        <xdr:cNvSpPr>
          <a:spLocks/>
        </xdr:cNvSpPr>
      </xdr:nvSpPr>
      <xdr:spPr>
        <a:xfrm flipV="1">
          <a:off x="71913750" y="1551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65</xdr:row>
      <xdr:rowOff>76200</xdr:rowOff>
    </xdr:from>
    <xdr:to>
      <xdr:col>111</xdr:col>
      <xdr:colOff>219075</xdr:colOff>
      <xdr:row>65</xdr:row>
      <xdr:rowOff>114300</xdr:rowOff>
    </xdr:to>
    <xdr:sp>
      <xdr:nvSpPr>
        <xdr:cNvPr id="67" name="Line 2094"/>
        <xdr:cNvSpPr>
          <a:spLocks/>
        </xdr:cNvSpPr>
      </xdr:nvSpPr>
      <xdr:spPr>
        <a:xfrm flipV="1">
          <a:off x="71266050" y="1559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114300</xdr:rowOff>
    </xdr:from>
    <xdr:to>
      <xdr:col>112</xdr:col>
      <xdr:colOff>419100</xdr:colOff>
      <xdr:row>67</xdr:row>
      <xdr:rowOff>85725</xdr:rowOff>
    </xdr:to>
    <xdr:sp>
      <xdr:nvSpPr>
        <xdr:cNvPr id="68" name="Line 2104"/>
        <xdr:cNvSpPr>
          <a:spLocks/>
        </xdr:cNvSpPr>
      </xdr:nvSpPr>
      <xdr:spPr>
        <a:xfrm flipV="1">
          <a:off x="71913750" y="15859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51</xdr:row>
      <xdr:rowOff>114300</xdr:rowOff>
    </xdr:from>
    <xdr:to>
      <xdr:col>46</xdr:col>
      <xdr:colOff>428625</xdr:colOff>
      <xdr:row>51</xdr:row>
      <xdr:rowOff>152400</xdr:rowOff>
    </xdr:to>
    <xdr:sp>
      <xdr:nvSpPr>
        <xdr:cNvPr id="69" name="Line 2522"/>
        <xdr:cNvSpPr>
          <a:spLocks/>
        </xdr:cNvSpPr>
      </xdr:nvSpPr>
      <xdr:spPr>
        <a:xfrm>
          <a:off x="29175075" y="1243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152400</xdr:rowOff>
    </xdr:from>
    <xdr:to>
      <xdr:col>47</xdr:col>
      <xdr:colOff>228600</xdr:colOff>
      <xdr:row>52</xdr:row>
      <xdr:rowOff>0</xdr:rowOff>
    </xdr:to>
    <xdr:sp>
      <xdr:nvSpPr>
        <xdr:cNvPr id="70" name="Line 2523"/>
        <xdr:cNvSpPr>
          <a:spLocks/>
        </xdr:cNvSpPr>
      </xdr:nvSpPr>
      <xdr:spPr>
        <a:xfrm>
          <a:off x="29822775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114300</xdr:rowOff>
    </xdr:from>
    <xdr:to>
      <xdr:col>60</xdr:col>
      <xdr:colOff>428625</xdr:colOff>
      <xdr:row>64</xdr:row>
      <xdr:rowOff>85725</xdr:rowOff>
    </xdr:to>
    <xdr:sp>
      <xdr:nvSpPr>
        <xdr:cNvPr id="71" name="Line 2534"/>
        <xdr:cNvSpPr>
          <a:spLocks/>
        </xdr:cNvSpPr>
      </xdr:nvSpPr>
      <xdr:spPr>
        <a:xfrm>
          <a:off x="38242875" y="1517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76200</xdr:rowOff>
    </xdr:from>
    <xdr:to>
      <xdr:col>61</xdr:col>
      <xdr:colOff>228600</xdr:colOff>
      <xdr:row>66</xdr:row>
      <xdr:rowOff>114300</xdr:rowOff>
    </xdr:to>
    <xdr:sp>
      <xdr:nvSpPr>
        <xdr:cNvPr id="72" name="Line 2535"/>
        <xdr:cNvSpPr>
          <a:spLocks/>
        </xdr:cNvSpPr>
      </xdr:nvSpPr>
      <xdr:spPr>
        <a:xfrm>
          <a:off x="38890575" y="155924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67</xdr:row>
      <xdr:rowOff>95250</xdr:rowOff>
    </xdr:from>
    <xdr:to>
      <xdr:col>63</xdr:col>
      <xdr:colOff>228600</xdr:colOff>
      <xdr:row>68</xdr:row>
      <xdr:rowOff>0</xdr:rowOff>
    </xdr:to>
    <xdr:sp>
      <xdr:nvSpPr>
        <xdr:cNvPr id="73" name="Line 2538"/>
        <xdr:cNvSpPr>
          <a:spLocks/>
        </xdr:cNvSpPr>
      </xdr:nvSpPr>
      <xdr:spPr>
        <a:xfrm>
          <a:off x="40185975" y="160686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114300</xdr:rowOff>
    </xdr:from>
    <xdr:to>
      <xdr:col>62</xdr:col>
      <xdr:colOff>428625</xdr:colOff>
      <xdr:row>67</xdr:row>
      <xdr:rowOff>95250</xdr:rowOff>
    </xdr:to>
    <xdr:sp>
      <xdr:nvSpPr>
        <xdr:cNvPr id="74" name="Line 2539"/>
        <xdr:cNvSpPr>
          <a:spLocks/>
        </xdr:cNvSpPr>
      </xdr:nvSpPr>
      <xdr:spPr>
        <a:xfrm>
          <a:off x="39538275" y="1585912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68</xdr:row>
      <xdr:rowOff>76200</xdr:rowOff>
    </xdr:from>
    <xdr:to>
      <xdr:col>65</xdr:col>
      <xdr:colOff>228600</xdr:colOff>
      <xdr:row>68</xdr:row>
      <xdr:rowOff>114300</xdr:rowOff>
    </xdr:to>
    <xdr:sp>
      <xdr:nvSpPr>
        <xdr:cNvPr id="75" name="Line 2540"/>
        <xdr:cNvSpPr>
          <a:spLocks/>
        </xdr:cNvSpPr>
      </xdr:nvSpPr>
      <xdr:spPr>
        <a:xfrm>
          <a:off x="41481375" y="1627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68</xdr:row>
      <xdr:rowOff>0</xdr:rowOff>
    </xdr:from>
    <xdr:to>
      <xdr:col>64</xdr:col>
      <xdr:colOff>428625</xdr:colOff>
      <xdr:row>68</xdr:row>
      <xdr:rowOff>76200</xdr:rowOff>
    </xdr:to>
    <xdr:sp>
      <xdr:nvSpPr>
        <xdr:cNvPr id="76" name="Line 2541"/>
        <xdr:cNvSpPr>
          <a:spLocks/>
        </xdr:cNvSpPr>
      </xdr:nvSpPr>
      <xdr:spPr>
        <a:xfrm>
          <a:off x="40833675" y="1620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50</xdr:row>
      <xdr:rowOff>114300</xdr:rowOff>
    </xdr:from>
    <xdr:to>
      <xdr:col>140</xdr:col>
      <xdr:colOff>419100</xdr:colOff>
      <xdr:row>50</xdr:row>
      <xdr:rowOff>152400</xdr:rowOff>
    </xdr:to>
    <xdr:sp>
      <xdr:nvSpPr>
        <xdr:cNvPr id="77" name="Line 2544"/>
        <xdr:cNvSpPr>
          <a:spLocks/>
        </xdr:cNvSpPr>
      </xdr:nvSpPr>
      <xdr:spPr>
        <a:xfrm flipH="1">
          <a:off x="90049350" y="1220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53</xdr:row>
      <xdr:rowOff>114300</xdr:rowOff>
    </xdr:from>
    <xdr:to>
      <xdr:col>135</xdr:col>
      <xdr:colOff>228600</xdr:colOff>
      <xdr:row>56</xdr:row>
      <xdr:rowOff>0</xdr:rowOff>
    </xdr:to>
    <xdr:sp>
      <xdr:nvSpPr>
        <xdr:cNvPr id="78" name="Line 2545"/>
        <xdr:cNvSpPr>
          <a:spLocks/>
        </xdr:cNvSpPr>
      </xdr:nvSpPr>
      <xdr:spPr>
        <a:xfrm flipV="1">
          <a:off x="84220050" y="128873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49</xdr:row>
      <xdr:rowOff>57150</xdr:rowOff>
    </xdr:from>
    <xdr:to>
      <xdr:col>123</xdr:col>
      <xdr:colOff>219075</xdr:colOff>
      <xdr:row>49</xdr:row>
      <xdr:rowOff>95250</xdr:rowOff>
    </xdr:to>
    <xdr:sp>
      <xdr:nvSpPr>
        <xdr:cNvPr id="79" name="Line 2548"/>
        <xdr:cNvSpPr>
          <a:spLocks/>
        </xdr:cNvSpPr>
      </xdr:nvSpPr>
      <xdr:spPr>
        <a:xfrm flipV="1">
          <a:off x="79038450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49</xdr:row>
      <xdr:rowOff>95250</xdr:rowOff>
    </xdr:from>
    <xdr:to>
      <xdr:col>122</xdr:col>
      <xdr:colOff>419100</xdr:colOff>
      <xdr:row>49</xdr:row>
      <xdr:rowOff>114300</xdr:rowOff>
    </xdr:to>
    <xdr:sp>
      <xdr:nvSpPr>
        <xdr:cNvPr id="80" name="Line 2549"/>
        <xdr:cNvSpPr>
          <a:spLocks/>
        </xdr:cNvSpPr>
      </xdr:nvSpPr>
      <xdr:spPr>
        <a:xfrm flipV="1">
          <a:off x="78390750" y="119538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44</xdr:row>
      <xdr:rowOff>114300</xdr:rowOff>
    </xdr:from>
    <xdr:to>
      <xdr:col>136</xdr:col>
      <xdr:colOff>428625</xdr:colOff>
      <xdr:row>53</xdr:row>
      <xdr:rowOff>38100</xdr:rowOff>
    </xdr:to>
    <xdr:sp>
      <xdr:nvSpPr>
        <xdr:cNvPr id="81" name="Line 2550"/>
        <xdr:cNvSpPr>
          <a:spLocks/>
        </xdr:cNvSpPr>
      </xdr:nvSpPr>
      <xdr:spPr>
        <a:xfrm flipV="1">
          <a:off x="84220050" y="10829925"/>
          <a:ext cx="3895725" cy="1981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34</xdr:row>
      <xdr:rowOff>114300</xdr:rowOff>
    </xdr:from>
    <xdr:to>
      <xdr:col>132</xdr:col>
      <xdr:colOff>419100</xdr:colOff>
      <xdr:row>34</xdr:row>
      <xdr:rowOff>152400</xdr:rowOff>
    </xdr:to>
    <xdr:sp>
      <xdr:nvSpPr>
        <xdr:cNvPr id="82" name="Line 2557"/>
        <xdr:cNvSpPr>
          <a:spLocks/>
        </xdr:cNvSpPr>
      </xdr:nvSpPr>
      <xdr:spPr>
        <a:xfrm>
          <a:off x="84867750" y="8543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30</xdr:row>
      <xdr:rowOff>114300</xdr:rowOff>
    </xdr:from>
    <xdr:to>
      <xdr:col>128</xdr:col>
      <xdr:colOff>419100</xdr:colOff>
      <xdr:row>30</xdr:row>
      <xdr:rowOff>152400</xdr:rowOff>
    </xdr:to>
    <xdr:sp>
      <xdr:nvSpPr>
        <xdr:cNvPr id="83" name="Line 2563"/>
        <xdr:cNvSpPr>
          <a:spLocks/>
        </xdr:cNvSpPr>
      </xdr:nvSpPr>
      <xdr:spPr>
        <a:xfrm>
          <a:off x="82276950" y="762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30</xdr:row>
      <xdr:rowOff>152400</xdr:rowOff>
    </xdr:from>
    <xdr:to>
      <xdr:col>129</xdr:col>
      <xdr:colOff>219075</xdr:colOff>
      <xdr:row>31</xdr:row>
      <xdr:rowOff>0</xdr:rowOff>
    </xdr:to>
    <xdr:sp>
      <xdr:nvSpPr>
        <xdr:cNvPr id="84" name="Line 2564"/>
        <xdr:cNvSpPr>
          <a:spLocks/>
        </xdr:cNvSpPr>
      </xdr:nvSpPr>
      <xdr:spPr>
        <a:xfrm>
          <a:off x="82924650" y="7667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31</xdr:row>
      <xdr:rowOff>0</xdr:rowOff>
    </xdr:from>
    <xdr:to>
      <xdr:col>130</xdr:col>
      <xdr:colOff>419100</xdr:colOff>
      <xdr:row>31</xdr:row>
      <xdr:rowOff>142875</xdr:rowOff>
    </xdr:to>
    <xdr:sp>
      <xdr:nvSpPr>
        <xdr:cNvPr id="85" name="Line 2565"/>
        <xdr:cNvSpPr>
          <a:spLocks/>
        </xdr:cNvSpPr>
      </xdr:nvSpPr>
      <xdr:spPr>
        <a:xfrm>
          <a:off x="83572350" y="7743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31</xdr:row>
      <xdr:rowOff>142875</xdr:rowOff>
    </xdr:from>
    <xdr:to>
      <xdr:col>131</xdr:col>
      <xdr:colOff>219075</xdr:colOff>
      <xdr:row>32</xdr:row>
      <xdr:rowOff>114300</xdr:rowOff>
    </xdr:to>
    <xdr:sp>
      <xdr:nvSpPr>
        <xdr:cNvPr id="86" name="Line 2566"/>
        <xdr:cNvSpPr>
          <a:spLocks/>
        </xdr:cNvSpPr>
      </xdr:nvSpPr>
      <xdr:spPr>
        <a:xfrm>
          <a:off x="84220050" y="7886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59</xdr:row>
      <xdr:rowOff>0</xdr:rowOff>
    </xdr:from>
    <xdr:to>
      <xdr:col>117</xdr:col>
      <xdr:colOff>219075</xdr:colOff>
      <xdr:row>59</xdr:row>
      <xdr:rowOff>76200</xdr:rowOff>
    </xdr:to>
    <xdr:sp>
      <xdr:nvSpPr>
        <xdr:cNvPr id="87" name="Line 2569"/>
        <xdr:cNvSpPr>
          <a:spLocks/>
        </xdr:cNvSpPr>
      </xdr:nvSpPr>
      <xdr:spPr>
        <a:xfrm flipV="1">
          <a:off x="75152250" y="1414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59</xdr:row>
      <xdr:rowOff>76200</xdr:rowOff>
    </xdr:from>
    <xdr:to>
      <xdr:col>116</xdr:col>
      <xdr:colOff>419100</xdr:colOff>
      <xdr:row>59</xdr:row>
      <xdr:rowOff>114300</xdr:rowOff>
    </xdr:to>
    <xdr:sp>
      <xdr:nvSpPr>
        <xdr:cNvPr id="88" name="Line 2570"/>
        <xdr:cNvSpPr>
          <a:spLocks/>
        </xdr:cNvSpPr>
      </xdr:nvSpPr>
      <xdr:spPr>
        <a:xfrm flipV="1">
          <a:off x="74504550" y="1422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114300</xdr:rowOff>
    </xdr:from>
    <xdr:to>
      <xdr:col>59</xdr:col>
      <xdr:colOff>228600</xdr:colOff>
      <xdr:row>63</xdr:row>
      <xdr:rowOff>114300</xdr:rowOff>
    </xdr:to>
    <xdr:sp>
      <xdr:nvSpPr>
        <xdr:cNvPr id="89" name="Line 2573"/>
        <xdr:cNvSpPr>
          <a:spLocks/>
        </xdr:cNvSpPr>
      </xdr:nvSpPr>
      <xdr:spPr>
        <a:xfrm>
          <a:off x="31118175" y="12658725"/>
          <a:ext cx="712470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43</xdr:row>
      <xdr:rowOff>114300</xdr:rowOff>
    </xdr:from>
    <xdr:to>
      <xdr:col>21</xdr:col>
      <xdr:colOff>228600</xdr:colOff>
      <xdr:row>43</xdr:row>
      <xdr:rowOff>152400</xdr:rowOff>
    </xdr:to>
    <xdr:sp>
      <xdr:nvSpPr>
        <xdr:cNvPr id="90" name="Line 2575"/>
        <xdr:cNvSpPr>
          <a:spLocks/>
        </xdr:cNvSpPr>
      </xdr:nvSpPr>
      <xdr:spPr>
        <a:xfrm flipV="1">
          <a:off x="12982575" y="1060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43</xdr:row>
      <xdr:rowOff>152400</xdr:rowOff>
    </xdr:from>
    <xdr:to>
      <xdr:col>20</xdr:col>
      <xdr:colOff>428625</xdr:colOff>
      <xdr:row>44</xdr:row>
      <xdr:rowOff>0</xdr:rowOff>
    </xdr:to>
    <xdr:sp>
      <xdr:nvSpPr>
        <xdr:cNvPr id="91" name="Line 2576"/>
        <xdr:cNvSpPr>
          <a:spLocks/>
        </xdr:cNvSpPr>
      </xdr:nvSpPr>
      <xdr:spPr>
        <a:xfrm flipV="1">
          <a:off x="12334875" y="106394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44</xdr:row>
      <xdr:rowOff>0</xdr:rowOff>
    </xdr:from>
    <xdr:to>
      <xdr:col>19</xdr:col>
      <xdr:colOff>228600</xdr:colOff>
      <xdr:row>44</xdr:row>
      <xdr:rowOff>114300</xdr:rowOff>
    </xdr:to>
    <xdr:sp>
      <xdr:nvSpPr>
        <xdr:cNvPr id="92" name="Line 2579"/>
        <xdr:cNvSpPr>
          <a:spLocks/>
        </xdr:cNvSpPr>
      </xdr:nvSpPr>
      <xdr:spPr>
        <a:xfrm flipV="1">
          <a:off x="11687175" y="107156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44</xdr:row>
      <xdr:rowOff>114300</xdr:rowOff>
    </xdr:from>
    <xdr:to>
      <xdr:col>18</xdr:col>
      <xdr:colOff>428625</xdr:colOff>
      <xdr:row>54</xdr:row>
      <xdr:rowOff>9525</xdr:rowOff>
    </xdr:to>
    <xdr:sp>
      <xdr:nvSpPr>
        <xdr:cNvPr id="93" name="Line 2581"/>
        <xdr:cNvSpPr>
          <a:spLocks/>
        </xdr:cNvSpPr>
      </xdr:nvSpPr>
      <xdr:spPr>
        <a:xfrm flipV="1">
          <a:off x="1685925" y="10829925"/>
          <a:ext cx="10001250" cy="2181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32</xdr:row>
      <xdr:rowOff>114300</xdr:rowOff>
    </xdr:from>
    <xdr:to>
      <xdr:col>134</xdr:col>
      <xdr:colOff>428625</xdr:colOff>
      <xdr:row>35</xdr:row>
      <xdr:rowOff>114300</xdr:rowOff>
    </xdr:to>
    <xdr:sp>
      <xdr:nvSpPr>
        <xdr:cNvPr id="94" name="Line 2583"/>
        <xdr:cNvSpPr>
          <a:spLocks/>
        </xdr:cNvSpPr>
      </xdr:nvSpPr>
      <xdr:spPr>
        <a:xfrm>
          <a:off x="84867750" y="80867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36</xdr:row>
      <xdr:rowOff>0</xdr:rowOff>
    </xdr:from>
    <xdr:to>
      <xdr:col>85</xdr:col>
      <xdr:colOff>0</xdr:colOff>
      <xdr:row>37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006750" y="8886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0</xdr:colOff>
      <xdr:row>41</xdr:row>
      <xdr:rowOff>0</xdr:rowOff>
    </xdr:to>
    <xdr:sp>
      <xdr:nvSpPr>
        <xdr:cNvPr id="96" name="text 7166"/>
        <xdr:cNvSpPr txBox="1">
          <a:spLocks noChangeArrowheads="1"/>
        </xdr:cNvSpPr>
      </xdr:nvSpPr>
      <xdr:spPr>
        <a:xfrm>
          <a:off x="54006750" y="980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54006750" y="11858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82</xdr:col>
      <xdr:colOff>0</xdr:colOff>
      <xdr:row>56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52711350" y="13458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oneCellAnchor>
  <xdr:oneCellAnchor>
    <xdr:from>
      <xdr:col>82</xdr:col>
      <xdr:colOff>0</xdr:colOff>
      <xdr:row>59</xdr:row>
      <xdr:rowOff>0</xdr:rowOff>
    </xdr:from>
    <xdr:ext cx="847725" cy="228600"/>
    <xdr:sp>
      <xdr:nvSpPr>
        <xdr:cNvPr id="99" name="text 7166"/>
        <xdr:cNvSpPr txBox="1">
          <a:spLocks noChangeArrowheads="1"/>
        </xdr:cNvSpPr>
      </xdr:nvSpPr>
      <xdr:spPr>
        <a:xfrm>
          <a:off x="52711350" y="1414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oneCellAnchor>
    <xdr:from>
      <xdr:col>82</xdr:col>
      <xdr:colOff>0</xdr:colOff>
      <xdr:row>62</xdr:row>
      <xdr:rowOff>0</xdr:rowOff>
    </xdr:from>
    <xdr:ext cx="847725" cy="228600"/>
    <xdr:sp>
      <xdr:nvSpPr>
        <xdr:cNvPr id="100" name="text 7166"/>
        <xdr:cNvSpPr txBox="1">
          <a:spLocks noChangeArrowheads="1"/>
        </xdr:cNvSpPr>
      </xdr:nvSpPr>
      <xdr:spPr>
        <a:xfrm>
          <a:off x="52711350" y="14830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 *</a:t>
          </a:r>
        </a:p>
      </xdr:txBody>
    </xdr:sp>
    <xdr:clientData/>
  </xdr:oneCellAnchor>
  <xdr:oneCellAnchor>
    <xdr:from>
      <xdr:col>82</xdr:col>
      <xdr:colOff>0</xdr:colOff>
      <xdr:row>65</xdr:row>
      <xdr:rowOff>0</xdr:rowOff>
    </xdr:from>
    <xdr:ext cx="847725" cy="228600"/>
    <xdr:sp>
      <xdr:nvSpPr>
        <xdr:cNvPr id="101" name="text 7166"/>
        <xdr:cNvSpPr txBox="1">
          <a:spLocks noChangeArrowheads="1"/>
        </xdr:cNvSpPr>
      </xdr:nvSpPr>
      <xdr:spPr>
        <a:xfrm>
          <a:off x="52711350" y="15516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 *</a:t>
          </a:r>
        </a:p>
      </xdr:txBody>
    </xdr:sp>
    <xdr:clientData/>
  </xdr:oneCellAnchor>
  <xdr:oneCellAnchor>
    <xdr:from>
      <xdr:col>82</xdr:col>
      <xdr:colOff>0</xdr:colOff>
      <xdr:row>68</xdr:row>
      <xdr:rowOff>0</xdr:rowOff>
    </xdr:from>
    <xdr:ext cx="847725" cy="228600"/>
    <xdr:sp>
      <xdr:nvSpPr>
        <xdr:cNvPr id="102" name="text 7166"/>
        <xdr:cNvSpPr txBox="1">
          <a:spLocks noChangeArrowheads="1"/>
        </xdr:cNvSpPr>
      </xdr:nvSpPr>
      <xdr:spPr>
        <a:xfrm>
          <a:off x="52711350" y="16202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 *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3" name="text 7094"/>
        <xdr:cNvSpPr txBox="1">
          <a:spLocks noChangeArrowheads="1"/>
        </xdr:cNvSpPr>
      </xdr:nvSpPr>
      <xdr:spPr>
        <a:xfrm>
          <a:off x="447675" y="98012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38</xdr:row>
      <xdr:rowOff>0</xdr:rowOff>
    </xdr:to>
    <xdr:sp>
      <xdr:nvSpPr>
        <xdr:cNvPr id="104" name="text 7093"/>
        <xdr:cNvSpPr txBox="1">
          <a:spLocks noChangeArrowheads="1"/>
        </xdr:cNvSpPr>
      </xdr:nvSpPr>
      <xdr:spPr>
        <a:xfrm>
          <a:off x="895350" y="9115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400050</xdr:colOff>
      <xdr:row>37</xdr:row>
      <xdr:rowOff>0</xdr:rowOff>
    </xdr:from>
    <xdr:to>
      <xdr:col>191</xdr:col>
      <xdr:colOff>0</xdr:colOff>
      <xdr:row>38</xdr:row>
      <xdr:rowOff>0</xdr:rowOff>
    </xdr:to>
    <xdr:sp>
      <xdr:nvSpPr>
        <xdr:cNvPr id="105" name="text 7094"/>
        <xdr:cNvSpPr txBox="1">
          <a:spLocks noChangeArrowheads="1"/>
        </xdr:cNvSpPr>
      </xdr:nvSpPr>
      <xdr:spPr>
        <a:xfrm>
          <a:off x="123063000" y="9115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0</xdr:colOff>
      <xdr:row>40</xdr:row>
      <xdr:rowOff>0</xdr:rowOff>
    </xdr:from>
    <xdr:to>
      <xdr:col>190</xdr:col>
      <xdr:colOff>447675</xdr:colOff>
      <xdr:row>41</xdr:row>
      <xdr:rowOff>0</xdr:rowOff>
    </xdr:to>
    <xdr:sp>
      <xdr:nvSpPr>
        <xdr:cNvPr id="106" name="text 7093"/>
        <xdr:cNvSpPr txBox="1">
          <a:spLocks noChangeArrowheads="1"/>
        </xdr:cNvSpPr>
      </xdr:nvSpPr>
      <xdr:spPr>
        <a:xfrm>
          <a:off x="122662950" y="98012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55</xdr:col>
      <xdr:colOff>228600</xdr:colOff>
      <xdr:row>59</xdr:row>
      <xdr:rowOff>0</xdr:rowOff>
    </xdr:from>
    <xdr:to>
      <xdr:col>56</xdr:col>
      <xdr:colOff>428625</xdr:colOff>
      <xdr:row>59</xdr:row>
      <xdr:rowOff>76200</xdr:rowOff>
    </xdr:to>
    <xdr:sp>
      <xdr:nvSpPr>
        <xdr:cNvPr id="107" name="Line 2730"/>
        <xdr:cNvSpPr>
          <a:spLocks/>
        </xdr:cNvSpPr>
      </xdr:nvSpPr>
      <xdr:spPr>
        <a:xfrm>
          <a:off x="35652075" y="1414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59</xdr:row>
      <xdr:rowOff>76200</xdr:rowOff>
    </xdr:from>
    <xdr:to>
      <xdr:col>57</xdr:col>
      <xdr:colOff>228600</xdr:colOff>
      <xdr:row>59</xdr:row>
      <xdr:rowOff>114300</xdr:rowOff>
    </xdr:to>
    <xdr:sp>
      <xdr:nvSpPr>
        <xdr:cNvPr id="108" name="Line 2731"/>
        <xdr:cNvSpPr>
          <a:spLocks/>
        </xdr:cNvSpPr>
      </xdr:nvSpPr>
      <xdr:spPr>
        <a:xfrm>
          <a:off x="36299775" y="1422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61</xdr:row>
      <xdr:rowOff>85725</xdr:rowOff>
    </xdr:from>
    <xdr:to>
      <xdr:col>116</xdr:col>
      <xdr:colOff>419100</xdr:colOff>
      <xdr:row>62</xdr:row>
      <xdr:rowOff>0</xdr:rowOff>
    </xdr:to>
    <xdr:sp>
      <xdr:nvSpPr>
        <xdr:cNvPr id="109" name="Line 2861"/>
        <xdr:cNvSpPr>
          <a:spLocks/>
        </xdr:cNvSpPr>
      </xdr:nvSpPr>
      <xdr:spPr>
        <a:xfrm flipV="1">
          <a:off x="74504550" y="14687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64</xdr:row>
      <xdr:rowOff>85725</xdr:rowOff>
    </xdr:from>
    <xdr:to>
      <xdr:col>113</xdr:col>
      <xdr:colOff>219075</xdr:colOff>
      <xdr:row>65</xdr:row>
      <xdr:rowOff>0</xdr:rowOff>
    </xdr:to>
    <xdr:sp>
      <xdr:nvSpPr>
        <xdr:cNvPr id="110" name="Line 2863"/>
        <xdr:cNvSpPr>
          <a:spLocks/>
        </xdr:cNvSpPr>
      </xdr:nvSpPr>
      <xdr:spPr>
        <a:xfrm flipV="1">
          <a:off x="72561450" y="1537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114300</xdr:rowOff>
    </xdr:from>
    <xdr:to>
      <xdr:col>115</xdr:col>
      <xdr:colOff>228600</xdr:colOff>
      <xdr:row>65</xdr:row>
      <xdr:rowOff>76200</xdr:rowOff>
    </xdr:to>
    <xdr:sp>
      <xdr:nvSpPr>
        <xdr:cNvPr id="111" name="Line 2865"/>
        <xdr:cNvSpPr>
          <a:spLocks/>
        </xdr:cNvSpPr>
      </xdr:nvSpPr>
      <xdr:spPr>
        <a:xfrm flipV="1">
          <a:off x="73209150" y="1494472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34</xdr:row>
      <xdr:rowOff>152400</xdr:rowOff>
    </xdr:from>
    <xdr:to>
      <xdr:col>133</xdr:col>
      <xdr:colOff>219075</xdr:colOff>
      <xdr:row>35</xdr:row>
      <xdr:rowOff>0</xdr:rowOff>
    </xdr:to>
    <xdr:sp>
      <xdr:nvSpPr>
        <xdr:cNvPr id="112" name="Line 2884"/>
        <xdr:cNvSpPr>
          <a:spLocks/>
        </xdr:cNvSpPr>
      </xdr:nvSpPr>
      <xdr:spPr>
        <a:xfrm>
          <a:off x="85515450" y="8582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50</xdr:row>
      <xdr:rowOff>152400</xdr:rowOff>
    </xdr:from>
    <xdr:to>
      <xdr:col>139</xdr:col>
      <xdr:colOff>219075</xdr:colOff>
      <xdr:row>51</xdr:row>
      <xdr:rowOff>0</xdr:rowOff>
    </xdr:to>
    <xdr:sp>
      <xdr:nvSpPr>
        <xdr:cNvPr id="113" name="Line 2886"/>
        <xdr:cNvSpPr>
          <a:spLocks/>
        </xdr:cNvSpPr>
      </xdr:nvSpPr>
      <xdr:spPr>
        <a:xfrm flipV="1">
          <a:off x="89401650" y="12239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51</xdr:row>
      <xdr:rowOff>142875</xdr:rowOff>
    </xdr:from>
    <xdr:to>
      <xdr:col>137</xdr:col>
      <xdr:colOff>219075</xdr:colOff>
      <xdr:row>52</xdr:row>
      <xdr:rowOff>114300</xdr:rowOff>
    </xdr:to>
    <xdr:sp>
      <xdr:nvSpPr>
        <xdr:cNvPr id="114" name="Line 2887"/>
        <xdr:cNvSpPr>
          <a:spLocks/>
        </xdr:cNvSpPr>
      </xdr:nvSpPr>
      <xdr:spPr>
        <a:xfrm flipH="1">
          <a:off x="88115775" y="1245870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56</xdr:row>
      <xdr:rowOff>76200</xdr:rowOff>
    </xdr:from>
    <xdr:to>
      <xdr:col>129</xdr:col>
      <xdr:colOff>219075</xdr:colOff>
      <xdr:row>56</xdr:row>
      <xdr:rowOff>114300</xdr:rowOff>
    </xdr:to>
    <xdr:sp>
      <xdr:nvSpPr>
        <xdr:cNvPr id="115" name="Line 2888"/>
        <xdr:cNvSpPr>
          <a:spLocks/>
        </xdr:cNvSpPr>
      </xdr:nvSpPr>
      <xdr:spPr>
        <a:xfrm flipV="1">
          <a:off x="82924650" y="1353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4</xdr:col>
      <xdr:colOff>0</xdr:colOff>
      <xdr:row>62</xdr:row>
      <xdr:rowOff>0</xdr:rowOff>
    </xdr:to>
    <xdr:sp>
      <xdr:nvSpPr>
        <xdr:cNvPr id="116" name="text 38"/>
        <xdr:cNvSpPr txBox="1">
          <a:spLocks noChangeArrowheads="1"/>
        </xdr:cNvSpPr>
      </xdr:nvSpPr>
      <xdr:spPr>
        <a:xfrm>
          <a:off x="447675" y="14373225"/>
          <a:ext cx="1743075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Závada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7" name="text 38"/>
        <xdr:cNvSpPr txBox="1">
          <a:spLocks noChangeArrowheads="1"/>
        </xdr:cNvSpPr>
      </xdr:nvSpPr>
      <xdr:spPr>
        <a:xfrm>
          <a:off x="447675" y="77438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Koukolná</a:t>
          </a:r>
        </a:p>
      </xdr:txBody>
    </xdr:sp>
    <xdr:clientData/>
  </xdr:twoCellAnchor>
  <xdr:twoCellAnchor>
    <xdr:from>
      <xdr:col>35</xdr:col>
      <xdr:colOff>228600</xdr:colOff>
      <xdr:row>40</xdr:row>
      <xdr:rowOff>114300</xdr:rowOff>
    </xdr:from>
    <xdr:to>
      <xdr:col>42</xdr:col>
      <xdr:colOff>428625</xdr:colOff>
      <xdr:row>43</xdr:row>
      <xdr:rowOff>114300</xdr:rowOff>
    </xdr:to>
    <xdr:sp>
      <xdr:nvSpPr>
        <xdr:cNvPr id="118" name="Line 3480"/>
        <xdr:cNvSpPr>
          <a:spLocks/>
        </xdr:cNvSpPr>
      </xdr:nvSpPr>
      <xdr:spPr>
        <a:xfrm flipV="1">
          <a:off x="22698075" y="9915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53</xdr:row>
      <xdr:rowOff>114300</xdr:rowOff>
    </xdr:from>
    <xdr:to>
      <xdr:col>82</xdr:col>
      <xdr:colOff>19050</xdr:colOff>
      <xdr:row>53</xdr:row>
      <xdr:rowOff>114300</xdr:rowOff>
    </xdr:to>
    <xdr:sp>
      <xdr:nvSpPr>
        <xdr:cNvPr id="119" name="Line 3481"/>
        <xdr:cNvSpPr>
          <a:spLocks/>
        </xdr:cNvSpPr>
      </xdr:nvSpPr>
      <xdr:spPr>
        <a:xfrm>
          <a:off x="33061275" y="128873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53</xdr:row>
      <xdr:rowOff>114300</xdr:rowOff>
    </xdr:from>
    <xdr:to>
      <xdr:col>117</xdr:col>
      <xdr:colOff>219075</xdr:colOff>
      <xdr:row>53</xdr:row>
      <xdr:rowOff>114300</xdr:rowOff>
    </xdr:to>
    <xdr:sp>
      <xdr:nvSpPr>
        <xdr:cNvPr id="120" name="Line 3482"/>
        <xdr:cNvSpPr>
          <a:spLocks/>
        </xdr:cNvSpPr>
      </xdr:nvSpPr>
      <xdr:spPr>
        <a:xfrm>
          <a:off x="53540025" y="128873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65</xdr:row>
      <xdr:rowOff>76200</xdr:rowOff>
    </xdr:from>
    <xdr:to>
      <xdr:col>113</xdr:col>
      <xdr:colOff>219075</xdr:colOff>
      <xdr:row>66</xdr:row>
      <xdr:rowOff>114300</xdr:rowOff>
    </xdr:to>
    <xdr:sp>
      <xdr:nvSpPr>
        <xdr:cNvPr id="121" name="Line 3483"/>
        <xdr:cNvSpPr>
          <a:spLocks/>
        </xdr:cNvSpPr>
      </xdr:nvSpPr>
      <xdr:spPr>
        <a:xfrm flipV="1">
          <a:off x="72561450" y="155924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53</xdr:row>
      <xdr:rowOff>0</xdr:rowOff>
    </xdr:from>
    <xdr:ext cx="847725" cy="228600"/>
    <xdr:sp>
      <xdr:nvSpPr>
        <xdr:cNvPr id="122" name="text 7166"/>
        <xdr:cNvSpPr txBox="1">
          <a:spLocks noChangeArrowheads="1"/>
        </xdr:cNvSpPr>
      </xdr:nvSpPr>
      <xdr:spPr>
        <a:xfrm>
          <a:off x="52711350" y="1277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 *</a:t>
          </a:r>
        </a:p>
      </xdr:txBody>
    </xdr:sp>
    <xdr:clientData/>
  </xdr:oneCellAnchor>
  <xdr:twoCellAnchor>
    <xdr:from>
      <xdr:col>140</xdr:col>
      <xdr:colOff>428625</xdr:colOff>
      <xdr:row>40</xdr:row>
      <xdr:rowOff>114300</xdr:rowOff>
    </xdr:from>
    <xdr:to>
      <xdr:col>146</xdr:col>
      <xdr:colOff>428625</xdr:colOff>
      <xdr:row>42</xdr:row>
      <xdr:rowOff>0</xdr:rowOff>
    </xdr:to>
    <xdr:sp>
      <xdr:nvSpPr>
        <xdr:cNvPr id="123" name="Line 3487"/>
        <xdr:cNvSpPr>
          <a:spLocks/>
        </xdr:cNvSpPr>
      </xdr:nvSpPr>
      <xdr:spPr>
        <a:xfrm flipV="1">
          <a:off x="90706575" y="9915525"/>
          <a:ext cx="38862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34</xdr:row>
      <xdr:rowOff>114300</xdr:rowOff>
    </xdr:from>
    <xdr:to>
      <xdr:col>131</xdr:col>
      <xdr:colOff>219075</xdr:colOff>
      <xdr:row>34</xdr:row>
      <xdr:rowOff>114300</xdr:rowOff>
    </xdr:to>
    <xdr:sp>
      <xdr:nvSpPr>
        <xdr:cNvPr id="124" name="Line 3488"/>
        <xdr:cNvSpPr>
          <a:spLocks/>
        </xdr:cNvSpPr>
      </xdr:nvSpPr>
      <xdr:spPr>
        <a:xfrm>
          <a:off x="70618350" y="8543925"/>
          <a:ext cx="1424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32</xdr:row>
      <xdr:rowOff>114300</xdr:rowOff>
    </xdr:from>
    <xdr:to>
      <xdr:col>62</xdr:col>
      <xdr:colOff>428625</xdr:colOff>
      <xdr:row>33</xdr:row>
      <xdr:rowOff>0</xdr:rowOff>
    </xdr:to>
    <xdr:sp>
      <xdr:nvSpPr>
        <xdr:cNvPr id="125" name="Line 3489"/>
        <xdr:cNvSpPr>
          <a:spLocks/>
        </xdr:cNvSpPr>
      </xdr:nvSpPr>
      <xdr:spPr>
        <a:xfrm>
          <a:off x="39538275" y="808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76200</xdr:rowOff>
    </xdr:from>
    <xdr:to>
      <xdr:col>64</xdr:col>
      <xdr:colOff>438150</xdr:colOff>
      <xdr:row>33</xdr:row>
      <xdr:rowOff>114300</xdr:rowOff>
    </xdr:to>
    <xdr:sp>
      <xdr:nvSpPr>
        <xdr:cNvPr id="126" name="Line 3490"/>
        <xdr:cNvSpPr>
          <a:spLocks/>
        </xdr:cNvSpPr>
      </xdr:nvSpPr>
      <xdr:spPr>
        <a:xfrm>
          <a:off x="40833675" y="82772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0</xdr:rowOff>
    </xdr:from>
    <xdr:to>
      <xdr:col>63</xdr:col>
      <xdr:colOff>228600</xdr:colOff>
      <xdr:row>33</xdr:row>
      <xdr:rowOff>76200</xdr:rowOff>
    </xdr:to>
    <xdr:sp>
      <xdr:nvSpPr>
        <xdr:cNvPr id="127" name="Line 3491"/>
        <xdr:cNvSpPr>
          <a:spLocks/>
        </xdr:cNvSpPr>
      </xdr:nvSpPr>
      <xdr:spPr>
        <a:xfrm>
          <a:off x="40185975" y="820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20</xdr:row>
      <xdr:rowOff>114300</xdr:rowOff>
    </xdr:from>
    <xdr:to>
      <xdr:col>61</xdr:col>
      <xdr:colOff>228600</xdr:colOff>
      <xdr:row>32</xdr:row>
      <xdr:rowOff>114300</xdr:rowOff>
    </xdr:to>
    <xdr:sp>
      <xdr:nvSpPr>
        <xdr:cNvPr id="128" name="Line 3492"/>
        <xdr:cNvSpPr>
          <a:spLocks/>
        </xdr:cNvSpPr>
      </xdr:nvSpPr>
      <xdr:spPr>
        <a:xfrm>
          <a:off x="27231975" y="5343525"/>
          <a:ext cx="123063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428625</xdr:colOff>
      <xdr:row>37</xdr:row>
      <xdr:rowOff>114300</xdr:rowOff>
    </xdr:from>
    <xdr:to>
      <xdr:col>177</xdr:col>
      <xdr:colOff>228600</xdr:colOff>
      <xdr:row>40</xdr:row>
      <xdr:rowOff>114300</xdr:rowOff>
    </xdr:to>
    <xdr:sp>
      <xdr:nvSpPr>
        <xdr:cNvPr id="129" name="Line 3493"/>
        <xdr:cNvSpPr>
          <a:spLocks/>
        </xdr:cNvSpPr>
      </xdr:nvSpPr>
      <xdr:spPr>
        <a:xfrm flipV="1">
          <a:off x="110137575" y="92297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47</xdr:row>
      <xdr:rowOff>114300</xdr:rowOff>
    </xdr:from>
    <xdr:to>
      <xdr:col>18</xdr:col>
      <xdr:colOff>428625</xdr:colOff>
      <xdr:row>56</xdr:row>
      <xdr:rowOff>123825</xdr:rowOff>
    </xdr:to>
    <xdr:sp>
      <xdr:nvSpPr>
        <xdr:cNvPr id="130" name="Line 3494"/>
        <xdr:cNvSpPr>
          <a:spLocks/>
        </xdr:cNvSpPr>
      </xdr:nvSpPr>
      <xdr:spPr>
        <a:xfrm flipV="1">
          <a:off x="2152650" y="11515725"/>
          <a:ext cx="953452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53</xdr:row>
      <xdr:rowOff>0</xdr:rowOff>
    </xdr:from>
    <xdr:to>
      <xdr:col>50</xdr:col>
      <xdr:colOff>428625</xdr:colOff>
      <xdr:row>53</xdr:row>
      <xdr:rowOff>76200</xdr:rowOff>
    </xdr:to>
    <xdr:sp>
      <xdr:nvSpPr>
        <xdr:cNvPr id="131" name="Line 3497"/>
        <xdr:cNvSpPr>
          <a:spLocks/>
        </xdr:cNvSpPr>
      </xdr:nvSpPr>
      <xdr:spPr>
        <a:xfrm>
          <a:off x="31765875" y="1277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53</xdr:row>
      <xdr:rowOff>76200</xdr:rowOff>
    </xdr:from>
    <xdr:to>
      <xdr:col>51</xdr:col>
      <xdr:colOff>228600</xdr:colOff>
      <xdr:row>53</xdr:row>
      <xdr:rowOff>114300</xdr:rowOff>
    </xdr:to>
    <xdr:sp>
      <xdr:nvSpPr>
        <xdr:cNvPr id="132" name="Line 3498"/>
        <xdr:cNvSpPr>
          <a:spLocks/>
        </xdr:cNvSpPr>
      </xdr:nvSpPr>
      <xdr:spPr>
        <a:xfrm>
          <a:off x="32413575" y="1284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30</xdr:row>
      <xdr:rowOff>114300</xdr:rowOff>
    </xdr:from>
    <xdr:to>
      <xdr:col>102</xdr:col>
      <xdr:colOff>428625</xdr:colOff>
      <xdr:row>33</xdr:row>
      <xdr:rowOff>114300</xdr:rowOff>
    </xdr:to>
    <xdr:sp>
      <xdr:nvSpPr>
        <xdr:cNvPr id="133" name="Line 3500"/>
        <xdr:cNvSpPr>
          <a:spLocks/>
        </xdr:cNvSpPr>
      </xdr:nvSpPr>
      <xdr:spPr>
        <a:xfrm flipV="1">
          <a:off x="62217300" y="7629525"/>
          <a:ext cx="38766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60</xdr:row>
      <xdr:rowOff>114300</xdr:rowOff>
    </xdr:from>
    <xdr:to>
      <xdr:col>117</xdr:col>
      <xdr:colOff>228600</xdr:colOff>
      <xdr:row>61</xdr:row>
      <xdr:rowOff>85725</xdr:rowOff>
    </xdr:to>
    <xdr:sp>
      <xdr:nvSpPr>
        <xdr:cNvPr id="134" name="Line 3503"/>
        <xdr:cNvSpPr>
          <a:spLocks/>
        </xdr:cNvSpPr>
      </xdr:nvSpPr>
      <xdr:spPr>
        <a:xfrm flipV="1">
          <a:off x="75152250" y="14487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56</xdr:row>
      <xdr:rowOff>114300</xdr:rowOff>
    </xdr:from>
    <xdr:to>
      <xdr:col>122</xdr:col>
      <xdr:colOff>428625</xdr:colOff>
      <xdr:row>59</xdr:row>
      <xdr:rowOff>0</xdr:rowOff>
    </xdr:to>
    <xdr:sp>
      <xdr:nvSpPr>
        <xdr:cNvPr id="135" name="Line 3504"/>
        <xdr:cNvSpPr>
          <a:spLocks/>
        </xdr:cNvSpPr>
      </xdr:nvSpPr>
      <xdr:spPr>
        <a:xfrm flipV="1">
          <a:off x="75799950" y="135731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54</xdr:row>
      <xdr:rowOff>114300</xdr:rowOff>
    </xdr:from>
    <xdr:to>
      <xdr:col>129</xdr:col>
      <xdr:colOff>219075</xdr:colOff>
      <xdr:row>55</xdr:row>
      <xdr:rowOff>85725</xdr:rowOff>
    </xdr:to>
    <xdr:sp>
      <xdr:nvSpPr>
        <xdr:cNvPr id="136" name="Line 3505"/>
        <xdr:cNvSpPr>
          <a:spLocks/>
        </xdr:cNvSpPr>
      </xdr:nvSpPr>
      <xdr:spPr>
        <a:xfrm flipV="1">
          <a:off x="82924650" y="13115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42</xdr:row>
      <xdr:rowOff>0</xdr:rowOff>
    </xdr:from>
    <xdr:to>
      <xdr:col>140</xdr:col>
      <xdr:colOff>428625</xdr:colOff>
      <xdr:row>46</xdr:row>
      <xdr:rowOff>57150</xdr:rowOff>
    </xdr:to>
    <xdr:sp>
      <xdr:nvSpPr>
        <xdr:cNvPr id="137" name="Line 3509"/>
        <xdr:cNvSpPr>
          <a:spLocks/>
        </xdr:cNvSpPr>
      </xdr:nvSpPr>
      <xdr:spPr>
        <a:xfrm flipV="1">
          <a:off x="79686150" y="10258425"/>
          <a:ext cx="11020425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56</xdr:row>
      <xdr:rowOff>0</xdr:rowOff>
    </xdr:from>
    <xdr:to>
      <xdr:col>127</xdr:col>
      <xdr:colOff>219075</xdr:colOff>
      <xdr:row>56</xdr:row>
      <xdr:rowOff>76200</xdr:rowOff>
    </xdr:to>
    <xdr:sp>
      <xdr:nvSpPr>
        <xdr:cNvPr id="138" name="Line 3510"/>
        <xdr:cNvSpPr>
          <a:spLocks/>
        </xdr:cNvSpPr>
      </xdr:nvSpPr>
      <xdr:spPr>
        <a:xfrm flipV="1">
          <a:off x="81629250" y="1345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56</xdr:row>
      <xdr:rowOff>76200</xdr:rowOff>
    </xdr:from>
    <xdr:to>
      <xdr:col>126</xdr:col>
      <xdr:colOff>419100</xdr:colOff>
      <xdr:row>56</xdr:row>
      <xdr:rowOff>114300</xdr:rowOff>
    </xdr:to>
    <xdr:sp>
      <xdr:nvSpPr>
        <xdr:cNvPr id="139" name="Line 3511"/>
        <xdr:cNvSpPr>
          <a:spLocks/>
        </xdr:cNvSpPr>
      </xdr:nvSpPr>
      <xdr:spPr>
        <a:xfrm flipV="1">
          <a:off x="80991075" y="135350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0" name="Line 3512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1" name="Line 3513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2" name="Line 3514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3" name="Line 3515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44" name="Line 3516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45" name="Line 3517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6" name="Line 3518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7" name="Line 3519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48" name="Line 3520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49" name="Line 3521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0" name="Line 3522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1" name="Line 3523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52" name="Line 3524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53" name="Line 3525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19050</xdr:rowOff>
    </xdr:from>
    <xdr:to>
      <xdr:col>163</xdr:col>
      <xdr:colOff>438150</xdr:colOff>
      <xdr:row>38</xdr:row>
      <xdr:rowOff>19050</xdr:rowOff>
    </xdr:to>
    <xdr:sp>
      <xdr:nvSpPr>
        <xdr:cNvPr id="154" name="Line 3526"/>
        <xdr:cNvSpPr>
          <a:spLocks/>
        </xdr:cNvSpPr>
      </xdr:nvSpPr>
      <xdr:spPr>
        <a:xfrm flipH="1">
          <a:off x="105365550" y="936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838200</xdr:colOff>
      <xdr:row>38</xdr:row>
      <xdr:rowOff>9525</xdr:rowOff>
    </xdr:from>
    <xdr:to>
      <xdr:col>164</xdr:col>
      <xdr:colOff>9525</xdr:colOff>
      <xdr:row>38</xdr:row>
      <xdr:rowOff>9525</xdr:rowOff>
    </xdr:to>
    <xdr:sp>
      <xdr:nvSpPr>
        <xdr:cNvPr id="155" name="Line 3527"/>
        <xdr:cNvSpPr>
          <a:spLocks/>
        </xdr:cNvSpPr>
      </xdr:nvSpPr>
      <xdr:spPr>
        <a:xfrm flipH="1">
          <a:off x="105365550" y="93535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6" name="Line 3528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57" name="Line 3529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58" name="Line 3530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59" name="Line 3531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0" name="Line 3532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1" name="Line 3533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2" name="Line 3534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3" name="Line 3535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4" name="Line 3536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5" name="Line 3537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19050</xdr:rowOff>
    </xdr:from>
    <xdr:to>
      <xdr:col>164</xdr:col>
      <xdr:colOff>438150</xdr:colOff>
      <xdr:row>38</xdr:row>
      <xdr:rowOff>19050</xdr:rowOff>
    </xdr:to>
    <xdr:sp>
      <xdr:nvSpPr>
        <xdr:cNvPr id="166" name="Line 3538"/>
        <xdr:cNvSpPr>
          <a:spLocks/>
        </xdr:cNvSpPr>
      </xdr:nvSpPr>
      <xdr:spPr>
        <a:xfrm flipH="1">
          <a:off x="105822750" y="9363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38</xdr:row>
      <xdr:rowOff>9525</xdr:rowOff>
    </xdr:from>
    <xdr:to>
      <xdr:col>165</xdr:col>
      <xdr:colOff>9525</xdr:colOff>
      <xdr:row>38</xdr:row>
      <xdr:rowOff>9525</xdr:rowOff>
    </xdr:to>
    <xdr:sp>
      <xdr:nvSpPr>
        <xdr:cNvPr id="167" name="Line 3539"/>
        <xdr:cNvSpPr>
          <a:spLocks/>
        </xdr:cNvSpPr>
      </xdr:nvSpPr>
      <xdr:spPr>
        <a:xfrm flipH="1">
          <a:off x="105822750" y="93535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68" name="Line 3540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69" name="Line 3541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0" name="Line 3542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1" name="Line 3543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2" name="Line 3544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3" name="Line 3545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4" name="Line 3546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5" name="Line 3547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6" name="Line 3548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7" name="Line 3549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19050</xdr:rowOff>
    </xdr:from>
    <xdr:to>
      <xdr:col>164</xdr:col>
      <xdr:colOff>438150</xdr:colOff>
      <xdr:row>39</xdr:row>
      <xdr:rowOff>19050</xdr:rowOff>
    </xdr:to>
    <xdr:sp>
      <xdr:nvSpPr>
        <xdr:cNvPr id="178" name="Line 3550"/>
        <xdr:cNvSpPr>
          <a:spLocks/>
        </xdr:cNvSpPr>
      </xdr:nvSpPr>
      <xdr:spPr>
        <a:xfrm flipH="1">
          <a:off x="105822750" y="9591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39</xdr:row>
      <xdr:rowOff>9525</xdr:rowOff>
    </xdr:from>
    <xdr:to>
      <xdr:col>165</xdr:col>
      <xdr:colOff>9525</xdr:colOff>
      <xdr:row>39</xdr:row>
      <xdr:rowOff>9525</xdr:rowOff>
    </xdr:to>
    <xdr:sp>
      <xdr:nvSpPr>
        <xdr:cNvPr id="179" name="Line 3551"/>
        <xdr:cNvSpPr>
          <a:spLocks/>
        </xdr:cNvSpPr>
      </xdr:nvSpPr>
      <xdr:spPr>
        <a:xfrm flipH="1">
          <a:off x="105822750" y="95821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37</xdr:row>
      <xdr:rowOff>114300</xdr:rowOff>
    </xdr:from>
    <xdr:to>
      <xdr:col>167</xdr:col>
      <xdr:colOff>0</xdr:colOff>
      <xdr:row>37</xdr:row>
      <xdr:rowOff>114300</xdr:rowOff>
    </xdr:to>
    <xdr:sp>
      <xdr:nvSpPr>
        <xdr:cNvPr id="180" name="Line 3552"/>
        <xdr:cNvSpPr>
          <a:spLocks/>
        </xdr:cNvSpPr>
      </xdr:nvSpPr>
      <xdr:spPr>
        <a:xfrm>
          <a:off x="104527350" y="92297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0</xdr:colOff>
      <xdr:row>40</xdr:row>
      <xdr:rowOff>114300</xdr:rowOff>
    </xdr:from>
    <xdr:to>
      <xdr:col>167</xdr:col>
      <xdr:colOff>0</xdr:colOff>
      <xdr:row>40</xdr:row>
      <xdr:rowOff>114300</xdr:rowOff>
    </xdr:to>
    <xdr:sp>
      <xdr:nvSpPr>
        <xdr:cNvPr id="181" name="Line 3553"/>
        <xdr:cNvSpPr>
          <a:spLocks/>
        </xdr:cNvSpPr>
      </xdr:nvSpPr>
      <xdr:spPr>
        <a:xfrm>
          <a:off x="104527350" y="9915525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0</xdr:colOff>
      <xdr:row>37</xdr:row>
      <xdr:rowOff>0</xdr:rowOff>
    </xdr:from>
    <xdr:to>
      <xdr:col>165</xdr:col>
      <xdr:colOff>0</xdr:colOff>
      <xdr:row>38</xdr:row>
      <xdr:rowOff>0</xdr:rowOff>
    </xdr:to>
    <xdr:sp>
      <xdr:nvSpPr>
        <xdr:cNvPr id="182" name="text 7166"/>
        <xdr:cNvSpPr txBox="1">
          <a:spLocks noChangeArrowheads="1"/>
        </xdr:cNvSpPr>
      </xdr:nvSpPr>
      <xdr:spPr>
        <a:xfrm>
          <a:off x="105822750" y="9115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74</xdr:col>
      <xdr:colOff>428625</xdr:colOff>
      <xdr:row>36</xdr:row>
      <xdr:rowOff>114300</xdr:rowOff>
    </xdr:from>
    <xdr:to>
      <xdr:col>75</xdr:col>
      <xdr:colOff>228600</xdr:colOff>
      <xdr:row>36</xdr:row>
      <xdr:rowOff>142875</xdr:rowOff>
    </xdr:to>
    <xdr:sp>
      <xdr:nvSpPr>
        <xdr:cNvPr id="183" name="Line 3556"/>
        <xdr:cNvSpPr>
          <a:spLocks/>
        </xdr:cNvSpPr>
      </xdr:nvSpPr>
      <xdr:spPr>
        <a:xfrm flipH="1">
          <a:off x="47958375" y="90011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142875</xdr:rowOff>
    </xdr:from>
    <xdr:to>
      <xdr:col>74</xdr:col>
      <xdr:colOff>428625</xdr:colOff>
      <xdr:row>37</xdr:row>
      <xdr:rowOff>85725</xdr:rowOff>
    </xdr:to>
    <xdr:sp>
      <xdr:nvSpPr>
        <xdr:cNvPr id="184" name="Line 3557"/>
        <xdr:cNvSpPr>
          <a:spLocks/>
        </xdr:cNvSpPr>
      </xdr:nvSpPr>
      <xdr:spPr>
        <a:xfrm flipV="1">
          <a:off x="45367575" y="90297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37</xdr:row>
      <xdr:rowOff>85725</xdr:rowOff>
    </xdr:from>
    <xdr:to>
      <xdr:col>70</xdr:col>
      <xdr:colOff>428625</xdr:colOff>
      <xdr:row>37</xdr:row>
      <xdr:rowOff>114300</xdr:rowOff>
    </xdr:to>
    <xdr:sp>
      <xdr:nvSpPr>
        <xdr:cNvPr id="185" name="Line 3558"/>
        <xdr:cNvSpPr>
          <a:spLocks/>
        </xdr:cNvSpPr>
      </xdr:nvSpPr>
      <xdr:spPr>
        <a:xfrm flipH="1">
          <a:off x="44719875" y="92011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33</xdr:row>
      <xdr:rowOff>114300</xdr:rowOff>
    </xdr:from>
    <xdr:to>
      <xdr:col>104</xdr:col>
      <xdr:colOff>419100</xdr:colOff>
      <xdr:row>33</xdr:row>
      <xdr:rowOff>142875</xdr:rowOff>
    </xdr:to>
    <xdr:sp>
      <xdr:nvSpPr>
        <xdr:cNvPr id="186" name="Line 3559"/>
        <xdr:cNvSpPr>
          <a:spLocks/>
        </xdr:cNvSpPr>
      </xdr:nvSpPr>
      <xdr:spPr>
        <a:xfrm>
          <a:off x="66732150" y="83153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33</xdr:row>
      <xdr:rowOff>142875</xdr:rowOff>
    </xdr:from>
    <xdr:to>
      <xdr:col>108</xdr:col>
      <xdr:colOff>419100</xdr:colOff>
      <xdr:row>34</xdr:row>
      <xdr:rowOff>85725</xdr:rowOff>
    </xdr:to>
    <xdr:sp>
      <xdr:nvSpPr>
        <xdr:cNvPr id="187" name="Line 3560"/>
        <xdr:cNvSpPr>
          <a:spLocks/>
        </xdr:cNvSpPr>
      </xdr:nvSpPr>
      <xdr:spPr>
        <a:xfrm>
          <a:off x="67379850" y="8343900"/>
          <a:ext cx="2590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34</xdr:row>
      <xdr:rowOff>85725</xdr:rowOff>
    </xdr:from>
    <xdr:to>
      <xdr:col>109</xdr:col>
      <xdr:colOff>219075</xdr:colOff>
      <xdr:row>34</xdr:row>
      <xdr:rowOff>114300</xdr:rowOff>
    </xdr:to>
    <xdr:sp>
      <xdr:nvSpPr>
        <xdr:cNvPr id="188" name="Line 3561"/>
        <xdr:cNvSpPr>
          <a:spLocks/>
        </xdr:cNvSpPr>
      </xdr:nvSpPr>
      <xdr:spPr>
        <a:xfrm>
          <a:off x="69970650" y="85153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36</xdr:row>
      <xdr:rowOff>114300</xdr:rowOff>
    </xdr:from>
    <xdr:to>
      <xdr:col>104</xdr:col>
      <xdr:colOff>419100</xdr:colOff>
      <xdr:row>36</xdr:row>
      <xdr:rowOff>142875</xdr:rowOff>
    </xdr:to>
    <xdr:sp>
      <xdr:nvSpPr>
        <xdr:cNvPr id="189" name="Line 3562"/>
        <xdr:cNvSpPr>
          <a:spLocks/>
        </xdr:cNvSpPr>
      </xdr:nvSpPr>
      <xdr:spPr>
        <a:xfrm>
          <a:off x="66732150" y="90011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142875</xdr:rowOff>
    </xdr:from>
    <xdr:to>
      <xdr:col>108</xdr:col>
      <xdr:colOff>419100</xdr:colOff>
      <xdr:row>37</xdr:row>
      <xdr:rowOff>85725</xdr:rowOff>
    </xdr:to>
    <xdr:sp>
      <xdr:nvSpPr>
        <xdr:cNvPr id="190" name="Line 3563"/>
        <xdr:cNvSpPr>
          <a:spLocks/>
        </xdr:cNvSpPr>
      </xdr:nvSpPr>
      <xdr:spPr>
        <a:xfrm>
          <a:off x="67379850" y="90297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37</xdr:row>
      <xdr:rowOff>85725</xdr:rowOff>
    </xdr:from>
    <xdr:to>
      <xdr:col>109</xdr:col>
      <xdr:colOff>219075</xdr:colOff>
      <xdr:row>37</xdr:row>
      <xdr:rowOff>114300</xdr:rowOff>
    </xdr:to>
    <xdr:sp>
      <xdr:nvSpPr>
        <xdr:cNvPr id="191" name="Line 3564"/>
        <xdr:cNvSpPr>
          <a:spLocks/>
        </xdr:cNvSpPr>
      </xdr:nvSpPr>
      <xdr:spPr>
        <a:xfrm>
          <a:off x="69970650" y="92011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53</xdr:row>
      <xdr:rowOff>152400</xdr:rowOff>
    </xdr:from>
    <xdr:to>
      <xdr:col>119</xdr:col>
      <xdr:colOff>219075</xdr:colOff>
      <xdr:row>54</xdr:row>
      <xdr:rowOff>0</xdr:rowOff>
    </xdr:to>
    <xdr:sp>
      <xdr:nvSpPr>
        <xdr:cNvPr id="192" name="Line 3565"/>
        <xdr:cNvSpPr>
          <a:spLocks/>
        </xdr:cNvSpPr>
      </xdr:nvSpPr>
      <xdr:spPr>
        <a:xfrm>
          <a:off x="76447650" y="1292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53</xdr:row>
      <xdr:rowOff>114300</xdr:rowOff>
    </xdr:from>
    <xdr:to>
      <xdr:col>118</xdr:col>
      <xdr:colOff>419100</xdr:colOff>
      <xdr:row>53</xdr:row>
      <xdr:rowOff>152400</xdr:rowOff>
    </xdr:to>
    <xdr:sp>
      <xdr:nvSpPr>
        <xdr:cNvPr id="193" name="Line 3566"/>
        <xdr:cNvSpPr>
          <a:spLocks/>
        </xdr:cNvSpPr>
      </xdr:nvSpPr>
      <xdr:spPr>
        <a:xfrm>
          <a:off x="75799950" y="12887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50</xdr:row>
      <xdr:rowOff>114300</xdr:rowOff>
    </xdr:from>
    <xdr:to>
      <xdr:col>149</xdr:col>
      <xdr:colOff>0</xdr:colOff>
      <xdr:row>50</xdr:row>
      <xdr:rowOff>114300</xdr:rowOff>
    </xdr:to>
    <xdr:sp>
      <xdr:nvSpPr>
        <xdr:cNvPr id="194" name="Line 3570"/>
        <xdr:cNvSpPr>
          <a:spLocks/>
        </xdr:cNvSpPr>
      </xdr:nvSpPr>
      <xdr:spPr>
        <a:xfrm>
          <a:off x="90697050" y="12201525"/>
          <a:ext cx="561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56</xdr:row>
      <xdr:rowOff>0</xdr:rowOff>
    </xdr:from>
    <xdr:to>
      <xdr:col>130</xdr:col>
      <xdr:colOff>419100</xdr:colOff>
      <xdr:row>56</xdr:row>
      <xdr:rowOff>76200</xdr:rowOff>
    </xdr:to>
    <xdr:sp>
      <xdr:nvSpPr>
        <xdr:cNvPr id="195" name="Line 3571"/>
        <xdr:cNvSpPr>
          <a:spLocks/>
        </xdr:cNvSpPr>
      </xdr:nvSpPr>
      <xdr:spPr>
        <a:xfrm flipV="1">
          <a:off x="83572350" y="1345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49</xdr:row>
      <xdr:rowOff>114300</xdr:rowOff>
    </xdr:from>
    <xdr:to>
      <xdr:col>139</xdr:col>
      <xdr:colOff>219075</xdr:colOff>
      <xdr:row>57</xdr:row>
      <xdr:rowOff>114300</xdr:rowOff>
    </xdr:to>
    <xdr:sp>
      <xdr:nvSpPr>
        <xdr:cNvPr id="196" name="Line 3572"/>
        <xdr:cNvSpPr>
          <a:spLocks/>
        </xdr:cNvSpPr>
      </xdr:nvSpPr>
      <xdr:spPr>
        <a:xfrm flipV="1">
          <a:off x="84867750" y="11972925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51</xdr:row>
      <xdr:rowOff>0</xdr:rowOff>
    </xdr:from>
    <xdr:to>
      <xdr:col>138</xdr:col>
      <xdr:colOff>419100</xdr:colOff>
      <xdr:row>51</xdr:row>
      <xdr:rowOff>142875</xdr:rowOff>
    </xdr:to>
    <xdr:sp>
      <xdr:nvSpPr>
        <xdr:cNvPr id="197" name="Line 3573"/>
        <xdr:cNvSpPr>
          <a:spLocks/>
        </xdr:cNvSpPr>
      </xdr:nvSpPr>
      <xdr:spPr>
        <a:xfrm flipH="1">
          <a:off x="88753950" y="12315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47</xdr:row>
      <xdr:rowOff>114300</xdr:rowOff>
    </xdr:from>
    <xdr:to>
      <xdr:col>149</xdr:col>
      <xdr:colOff>0</xdr:colOff>
      <xdr:row>47</xdr:row>
      <xdr:rowOff>114300</xdr:rowOff>
    </xdr:to>
    <xdr:sp>
      <xdr:nvSpPr>
        <xdr:cNvPr id="198" name="Line 3575"/>
        <xdr:cNvSpPr>
          <a:spLocks/>
        </xdr:cNvSpPr>
      </xdr:nvSpPr>
      <xdr:spPr>
        <a:xfrm>
          <a:off x="92640150" y="1151572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47</xdr:row>
      <xdr:rowOff>57150</xdr:rowOff>
    </xdr:from>
    <xdr:to>
      <xdr:col>131</xdr:col>
      <xdr:colOff>219075</xdr:colOff>
      <xdr:row>49</xdr:row>
      <xdr:rowOff>57150</xdr:rowOff>
    </xdr:to>
    <xdr:sp>
      <xdr:nvSpPr>
        <xdr:cNvPr id="199" name="Line 3576"/>
        <xdr:cNvSpPr>
          <a:spLocks/>
        </xdr:cNvSpPr>
      </xdr:nvSpPr>
      <xdr:spPr>
        <a:xfrm flipV="1">
          <a:off x="79686150" y="11458575"/>
          <a:ext cx="5181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53</xdr:row>
      <xdr:rowOff>38100</xdr:rowOff>
    </xdr:from>
    <xdr:to>
      <xdr:col>130</xdr:col>
      <xdr:colOff>419100</xdr:colOff>
      <xdr:row>54</xdr:row>
      <xdr:rowOff>114300</xdr:rowOff>
    </xdr:to>
    <xdr:sp>
      <xdr:nvSpPr>
        <xdr:cNvPr id="200" name="Line 3577"/>
        <xdr:cNvSpPr>
          <a:spLocks/>
        </xdr:cNvSpPr>
      </xdr:nvSpPr>
      <xdr:spPr>
        <a:xfrm flipV="1">
          <a:off x="83572350" y="12811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35</xdr:row>
      <xdr:rowOff>0</xdr:rowOff>
    </xdr:from>
    <xdr:to>
      <xdr:col>32</xdr:col>
      <xdr:colOff>419100</xdr:colOff>
      <xdr:row>49</xdr:row>
      <xdr:rowOff>0</xdr:rowOff>
    </xdr:to>
    <xdr:sp>
      <xdr:nvSpPr>
        <xdr:cNvPr id="201" name="Line 3581"/>
        <xdr:cNvSpPr>
          <a:spLocks/>
        </xdr:cNvSpPr>
      </xdr:nvSpPr>
      <xdr:spPr>
        <a:xfrm>
          <a:off x="20745450" y="8658225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33</xdr:row>
      <xdr:rowOff>0</xdr:rowOff>
    </xdr:from>
    <xdr:ext cx="847725" cy="457200"/>
    <xdr:sp>
      <xdr:nvSpPr>
        <xdr:cNvPr id="202" name="text 774"/>
        <xdr:cNvSpPr txBox="1">
          <a:spLocks noChangeArrowheads="1"/>
        </xdr:cNvSpPr>
      </xdr:nvSpPr>
      <xdr:spPr>
        <a:xfrm>
          <a:off x="20326350" y="820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6513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285,034</a:t>
          </a:r>
        </a:p>
      </xdr:txBody>
    </xdr:sp>
    <xdr:clientData/>
  </xdr:oneCellAnchor>
  <xdr:twoCellAnchor>
    <xdr:from>
      <xdr:col>84</xdr:col>
      <xdr:colOff>0</xdr:colOff>
      <xdr:row>43</xdr:row>
      <xdr:rowOff>0</xdr:rowOff>
    </xdr:from>
    <xdr:to>
      <xdr:col>85</xdr:col>
      <xdr:colOff>0</xdr:colOff>
      <xdr:row>44</xdr:row>
      <xdr:rowOff>0</xdr:rowOff>
    </xdr:to>
    <xdr:sp>
      <xdr:nvSpPr>
        <xdr:cNvPr id="203" name="text 7166"/>
        <xdr:cNvSpPr txBox="1">
          <a:spLocks noChangeArrowheads="1"/>
        </xdr:cNvSpPr>
      </xdr:nvSpPr>
      <xdr:spPr>
        <a:xfrm>
          <a:off x="54006750" y="10487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85</xdr:col>
      <xdr:colOff>0</xdr:colOff>
      <xdr:row>47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54006750" y="11172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4</xdr:col>
      <xdr:colOff>0</xdr:colOff>
      <xdr:row>57</xdr:row>
      <xdr:rowOff>0</xdr:rowOff>
    </xdr:to>
    <xdr:sp>
      <xdr:nvSpPr>
        <xdr:cNvPr id="205" name="text 7094"/>
        <xdr:cNvSpPr txBox="1">
          <a:spLocks noChangeArrowheads="1"/>
        </xdr:cNvSpPr>
      </xdr:nvSpPr>
      <xdr:spPr>
        <a:xfrm>
          <a:off x="1743075" y="13458825"/>
          <a:ext cx="447675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54</xdr:row>
      <xdr:rowOff>180975</xdr:rowOff>
    </xdr:to>
    <xdr:sp>
      <xdr:nvSpPr>
        <xdr:cNvPr id="206" name="Line 3594"/>
        <xdr:cNvSpPr>
          <a:spLocks/>
        </xdr:cNvSpPr>
      </xdr:nvSpPr>
      <xdr:spPr>
        <a:xfrm flipH="1">
          <a:off x="895350" y="13001625"/>
          <a:ext cx="847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53</xdr:row>
      <xdr:rowOff>114300</xdr:rowOff>
    </xdr:from>
    <xdr:to>
      <xdr:col>3</xdr:col>
      <xdr:colOff>0</xdr:colOff>
      <xdr:row>54</xdr:row>
      <xdr:rowOff>114300</xdr:rowOff>
    </xdr:to>
    <xdr:sp>
      <xdr:nvSpPr>
        <xdr:cNvPr id="207" name="text 7093"/>
        <xdr:cNvSpPr txBox="1">
          <a:spLocks noChangeArrowheads="1"/>
        </xdr:cNvSpPr>
      </xdr:nvSpPr>
      <xdr:spPr>
        <a:xfrm>
          <a:off x="1295400" y="128873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428625</xdr:colOff>
      <xdr:row>47</xdr:row>
      <xdr:rowOff>0</xdr:rowOff>
    </xdr:from>
    <xdr:to>
      <xdr:col>19</xdr:col>
      <xdr:colOff>228600</xdr:colOff>
      <xdr:row>47</xdr:row>
      <xdr:rowOff>114300</xdr:rowOff>
    </xdr:to>
    <xdr:sp>
      <xdr:nvSpPr>
        <xdr:cNvPr id="208" name="Line 3596"/>
        <xdr:cNvSpPr>
          <a:spLocks/>
        </xdr:cNvSpPr>
      </xdr:nvSpPr>
      <xdr:spPr>
        <a:xfrm flipV="1">
          <a:off x="11687175" y="114014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152400</xdr:rowOff>
    </xdr:from>
    <xdr:to>
      <xdr:col>20</xdr:col>
      <xdr:colOff>428625</xdr:colOff>
      <xdr:row>47</xdr:row>
      <xdr:rowOff>0</xdr:rowOff>
    </xdr:to>
    <xdr:sp>
      <xdr:nvSpPr>
        <xdr:cNvPr id="209" name="Line 3597"/>
        <xdr:cNvSpPr>
          <a:spLocks/>
        </xdr:cNvSpPr>
      </xdr:nvSpPr>
      <xdr:spPr>
        <a:xfrm flipV="1">
          <a:off x="12334875" y="113252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21</xdr:col>
      <xdr:colOff>228600</xdr:colOff>
      <xdr:row>46</xdr:row>
      <xdr:rowOff>152400</xdr:rowOff>
    </xdr:to>
    <xdr:sp>
      <xdr:nvSpPr>
        <xdr:cNvPr id="210" name="Line 3598"/>
        <xdr:cNvSpPr>
          <a:spLocks/>
        </xdr:cNvSpPr>
      </xdr:nvSpPr>
      <xdr:spPr>
        <a:xfrm flipV="1">
          <a:off x="12982575" y="11287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34</xdr:row>
      <xdr:rowOff>0</xdr:rowOff>
    </xdr:from>
    <xdr:ext cx="847725" cy="228600"/>
    <xdr:sp>
      <xdr:nvSpPr>
        <xdr:cNvPr id="211" name="text 7166"/>
        <xdr:cNvSpPr txBox="1">
          <a:spLocks noChangeArrowheads="1"/>
        </xdr:cNvSpPr>
      </xdr:nvSpPr>
      <xdr:spPr>
        <a:xfrm>
          <a:off x="74733150" y="8429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152</xdr:col>
      <xdr:colOff>0</xdr:colOff>
      <xdr:row>38</xdr:row>
      <xdr:rowOff>114300</xdr:rowOff>
    </xdr:from>
    <xdr:ext cx="323850" cy="228600"/>
    <xdr:sp>
      <xdr:nvSpPr>
        <xdr:cNvPr id="212" name="Text Box 3619"/>
        <xdr:cNvSpPr txBox="1">
          <a:spLocks noChangeArrowheads="1"/>
        </xdr:cNvSpPr>
      </xdr:nvSpPr>
      <xdr:spPr>
        <a:xfrm>
          <a:off x="98050350" y="945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138</xdr:col>
      <xdr:colOff>0</xdr:colOff>
      <xdr:row>38</xdr:row>
      <xdr:rowOff>114300</xdr:rowOff>
    </xdr:from>
    <xdr:ext cx="323850" cy="228600"/>
    <xdr:sp>
      <xdr:nvSpPr>
        <xdr:cNvPr id="213" name="Text Box 3620"/>
        <xdr:cNvSpPr txBox="1">
          <a:spLocks noChangeArrowheads="1"/>
        </xdr:cNvSpPr>
      </xdr:nvSpPr>
      <xdr:spPr>
        <a:xfrm>
          <a:off x="88982550" y="945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114</xdr:col>
      <xdr:colOff>285750</xdr:colOff>
      <xdr:row>43</xdr:row>
      <xdr:rowOff>0</xdr:rowOff>
    </xdr:from>
    <xdr:ext cx="323850" cy="228600"/>
    <xdr:sp>
      <xdr:nvSpPr>
        <xdr:cNvPr id="214" name="Text Box 3621"/>
        <xdr:cNvSpPr txBox="1">
          <a:spLocks noChangeArrowheads="1"/>
        </xdr:cNvSpPr>
      </xdr:nvSpPr>
      <xdr:spPr>
        <a:xfrm>
          <a:off x="73723500" y="10487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114</xdr:col>
      <xdr:colOff>285750</xdr:colOff>
      <xdr:row>46</xdr:row>
      <xdr:rowOff>0</xdr:rowOff>
    </xdr:from>
    <xdr:ext cx="323850" cy="228600"/>
    <xdr:sp>
      <xdr:nvSpPr>
        <xdr:cNvPr id="215" name="Text Box 3622"/>
        <xdr:cNvSpPr txBox="1">
          <a:spLocks noChangeArrowheads="1"/>
        </xdr:cNvSpPr>
      </xdr:nvSpPr>
      <xdr:spPr>
        <a:xfrm>
          <a:off x="73723500" y="111728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132</xdr:col>
      <xdr:colOff>180975</xdr:colOff>
      <xdr:row>50</xdr:row>
      <xdr:rowOff>0</xdr:rowOff>
    </xdr:from>
    <xdr:ext cx="285750" cy="228600"/>
    <xdr:sp>
      <xdr:nvSpPr>
        <xdr:cNvPr id="216" name="Text Box 3623"/>
        <xdr:cNvSpPr txBox="1">
          <a:spLocks noChangeArrowheads="1"/>
        </xdr:cNvSpPr>
      </xdr:nvSpPr>
      <xdr:spPr>
        <a:xfrm>
          <a:off x="85277325" y="1208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46</xdr:col>
      <xdr:colOff>285750</xdr:colOff>
      <xdr:row>50</xdr:row>
      <xdr:rowOff>0</xdr:rowOff>
    </xdr:from>
    <xdr:ext cx="285750" cy="228600"/>
    <xdr:sp>
      <xdr:nvSpPr>
        <xdr:cNvPr id="217" name="Text Box 3624"/>
        <xdr:cNvSpPr txBox="1">
          <a:spLocks noChangeArrowheads="1"/>
        </xdr:cNvSpPr>
      </xdr:nvSpPr>
      <xdr:spPr>
        <a:xfrm>
          <a:off x="29679900" y="1208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98</xdr:col>
      <xdr:colOff>200025</xdr:colOff>
      <xdr:row>30</xdr:row>
      <xdr:rowOff>0</xdr:rowOff>
    </xdr:from>
    <xdr:ext cx="457200" cy="228600"/>
    <xdr:sp>
      <xdr:nvSpPr>
        <xdr:cNvPr id="218" name="text 7125"/>
        <xdr:cNvSpPr txBox="1">
          <a:spLocks noChangeArrowheads="1"/>
        </xdr:cNvSpPr>
      </xdr:nvSpPr>
      <xdr:spPr>
        <a:xfrm>
          <a:off x="63274575" y="751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k</a:t>
          </a:r>
        </a:p>
      </xdr:txBody>
    </xdr:sp>
    <xdr:clientData/>
  </xdr:oneCellAnchor>
  <xdr:oneCellAnchor>
    <xdr:from>
      <xdr:col>116</xdr:col>
      <xdr:colOff>200025</xdr:colOff>
      <xdr:row>30</xdr:row>
      <xdr:rowOff>0</xdr:rowOff>
    </xdr:from>
    <xdr:ext cx="457200" cy="228600"/>
    <xdr:sp>
      <xdr:nvSpPr>
        <xdr:cNvPr id="219" name="text 7125"/>
        <xdr:cNvSpPr txBox="1">
          <a:spLocks noChangeArrowheads="1"/>
        </xdr:cNvSpPr>
      </xdr:nvSpPr>
      <xdr:spPr>
        <a:xfrm>
          <a:off x="74933175" y="751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78</xdr:col>
      <xdr:colOff>142875</xdr:colOff>
      <xdr:row>31</xdr:row>
      <xdr:rowOff>76200</xdr:rowOff>
    </xdr:from>
    <xdr:to>
      <xdr:col>96</xdr:col>
      <xdr:colOff>161925</xdr:colOff>
      <xdr:row>32</xdr:row>
      <xdr:rowOff>152400</xdr:rowOff>
    </xdr:to>
    <xdr:grpSp>
      <xdr:nvGrpSpPr>
        <xdr:cNvPr id="220" name="Group 3627"/>
        <xdr:cNvGrpSpPr>
          <a:grpSpLocks/>
        </xdr:cNvGrpSpPr>
      </xdr:nvGrpSpPr>
      <xdr:grpSpPr>
        <a:xfrm>
          <a:off x="50263425" y="7820025"/>
          <a:ext cx="11677650" cy="304800"/>
          <a:chOff x="115" y="479"/>
          <a:chExt cx="1117" cy="40"/>
        </a:xfrm>
        <a:solidFill>
          <a:srgbClr val="FFFFFF"/>
        </a:solidFill>
      </xdr:grpSpPr>
      <xdr:sp>
        <xdr:nvSpPr>
          <xdr:cNvPr id="221" name="Rectangle 362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62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36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36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6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36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6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36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36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142875</xdr:colOff>
      <xdr:row>37</xdr:row>
      <xdr:rowOff>114300</xdr:rowOff>
    </xdr:from>
    <xdr:to>
      <xdr:col>97</xdr:col>
      <xdr:colOff>133350</xdr:colOff>
      <xdr:row>39</xdr:row>
      <xdr:rowOff>114300</xdr:rowOff>
    </xdr:to>
    <xdr:grpSp>
      <xdr:nvGrpSpPr>
        <xdr:cNvPr id="230" name="Group 3637"/>
        <xdr:cNvGrpSpPr>
          <a:grpSpLocks/>
        </xdr:cNvGrpSpPr>
      </xdr:nvGrpSpPr>
      <xdr:grpSpPr>
        <a:xfrm>
          <a:off x="50263425" y="9229725"/>
          <a:ext cx="12496800" cy="457200"/>
          <a:chOff x="115" y="298"/>
          <a:chExt cx="1117" cy="40"/>
        </a:xfrm>
        <a:solidFill>
          <a:srgbClr val="FFFFFF"/>
        </a:solidFill>
      </xdr:grpSpPr>
      <xdr:sp>
        <xdr:nvSpPr>
          <xdr:cNvPr id="231" name="Rectangle 363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63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364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364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364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64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64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64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364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364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364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64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65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65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65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365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46</xdr:row>
      <xdr:rowOff>57150</xdr:rowOff>
    </xdr:from>
    <xdr:to>
      <xdr:col>123</xdr:col>
      <xdr:colOff>219075</xdr:colOff>
      <xdr:row>46</xdr:row>
      <xdr:rowOff>95250</xdr:rowOff>
    </xdr:to>
    <xdr:sp>
      <xdr:nvSpPr>
        <xdr:cNvPr id="247" name="Line 3669"/>
        <xdr:cNvSpPr>
          <a:spLocks/>
        </xdr:cNvSpPr>
      </xdr:nvSpPr>
      <xdr:spPr>
        <a:xfrm flipV="1">
          <a:off x="79038450" y="11229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43</xdr:row>
      <xdr:rowOff>95250</xdr:rowOff>
    </xdr:from>
    <xdr:to>
      <xdr:col>116</xdr:col>
      <xdr:colOff>419100</xdr:colOff>
      <xdr:row>43</xdr:row>
      <xdr:rowOff>114300</xdr:rowOff>
    </xdr:to>
    <xdr:sp>
      <xdr:nvSpPr>
        <xdr:cNvPr id="248" name="Line 3670"/>
        <xdr:cNvSpPr>
          <a:spLocks/>
        </xdr:cNvSpPr>
      </xdr:nvSpPr>
      <xdr:spPr>
        <a:xfrm flipV="1">
          <a:off x="74504550" y="10582275"/>
          <a:ext cx="64770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43</xdr:row>
      <xdr:rowOff>57150</xdr:rowOff>
    </xdr:from>
    <xdr:to>
      <xdr:col>117</xdr:col>
      <xdr:colOff>219075</xdr:colOff>
      <xdr:row>43</xdr:row>
      <xdr:rowOff>95250</xdr:rowOff>
    </xdr:to>
    <xdr:sp>
      <xdr:nvSpPr>
        <xdr:cNvPr id="249" name="Line 3671"/>
        <xdr:cNvSpPr>
          <a:spLocks/>
        </xdr:cNvSpPr>
      </xdr:nvSpPr>
      <xdr:spPr>
        <a:xfrm flipV="1">
          <a:off x="75152250" y="105441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56</xdr:row>
      <xdr:rowOff>114300</xdr:rowOff>
    </xdr:from>
    <xdr:to>
      <xdr:col>128</xdr:col>
      <xdr:colOff>419100</xdr:colOff>
      <xdr:row>56</xdr:row>
      <xdr:rowOff>114300</xdr:rowOff>
    </xdr:to>
    <xdr:sp>
      <xdr:nvSpPr>
        <xdr:cNvPr id="250" name="Line 3672"/>
        <xdr:cNvSpPr>
          <a:spLocks/>
        </xdr:cNvSpPr>
      </xdr:nvSpPr>
      <xdr:spPr>
        <a:xfrm>
          <a:off x="80991075" y="13573125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104775</xdr:rowOff>
    </xdr:from>
    <xdr:to>
      <xdr:col>133</xdr:col>
      <xdr:colOff>219075</xdr:colOff>
      <xdr:row>46</xdr:row>
      <xdr:rowOff>209550</xdr:rowOff>
    </xdr:to>
    <xdr:sp>
      <xdr:nvSpPr>
        <xdr:cNvPr id="251" name="Line 3673"/>
        <xdr:cNvSpPr>
          <a:spLocks/>
        </xdr:cNvSpPr>
      </xdr:nvSpPr>
      <xdr:spPr>
        <a:xfrm flipV="1">
          <a:off x="85515450" y="112776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44</xdr:row>
      <xdr:rowOff>114300</xdr:rowOff>
    </xdr:from>
    <xdr:to>
      <xdr:col>136</xdr:col>
      <xdr:colOff>428625</xdr:colOff>
      <xdr:row>45</xdr:row>
      <xdr:rowOff>200025</xdr:rowOff>
    </xdr:to>
    <xdr:sp>
      <xdr:nvSpPr>
        <xdr:cNvPr id="252" name="Line 3674"/>
        <xdr:cNvSpPr>
          <a:spLocks/>
        </xdr:cNvSpPr>
      </xdr:nvSpPr>
      <xdr:spPr>
        <a:xfrm flipV="1">
          <a:off x="86810850" y="10829925"/>
          <a:ext cx="1304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48</xdr:row>
      <xdr:rowOff>0</xdr:rowOff>
    </xdr:from>
    <xdr:to>
      <xdr:col>141</xdr:col>
      <xdr:colOff>219075</xdr:colOff>
      <xdr:row>48</xdr:row>
      <xdr:rowOff>142875</xdr:rowOff>
    </xdr:to>
    <xdr:sp>
      <xdr:nvSpPr>
        <xdr:cNvPr id="253" name="Line 3744"/>
        <xdr:cNvSpPr>
          <a:spLocks/>
        </xdr:cNvSpPr>
      </xdr:nvSpPr>
      <xdr:spPr>
        <a:xfrm flipH="1">
          <a:off x="90697050" y="11630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152400</xdr:rowOff>
    </xdr:from>
    <xdr:to>
      <xdr:col>142</xdr:col>
      <xdr:colOff>419100</xdr:colOff>
      <xdr:row>48</xdr:row>
      <xdr:rowOff>0</xdr:rowOff>
    </xdr:to>
    <xdr:sp>
      <xdr:nvSpPr>
        <xdr:cNvPr id="254" name="Line 3745"/>
        <xdr:cNvSpPr>
          <a:spLocks/>
        </xdr:cNvSpPr>
      </xdr:nvSpPr>
      <xdr:spPr>
        <a:xfrm flipV="1">
          <a:off x="91344750" y="1155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47</xdr:row>
      <xdr:rowOff>114300</xdr:rowOff>
    </xdr:from>
    <xdr:to>
      <xdr:col>143</xdr:col>
      <xdr:colOff>219075</xdr:colOff>
      <xdr:row>47</xdr:row>
      <xdr:rowOff>152400</xdr:rowOff>
    </xdr:to>
    <xdr:sp>
      <xdr:nvSpPr>
        <xdr:cNvPr id="255" name="Line 3746"/>
        <xdr:cNvSpPr>
          <a:spLocks/>
        </xdr:cNvSpPr>
      </xdr:nvSpPr>
      <xdr:spPr>
        <a:xfrm flipH="1">
          <a:off x="91992450" y="1151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142875</xdr:rowOff>
    </xdr:from>
    <xdr:to>
      <xdr:col>140</xdr:col>
      <xdr:colOff>419100</xdr:colOff>
      <xdr:row>49</xdr:row>
      <xdr:rowOff>114300</xdr:rowOff>
    </xdr:to>
    <xdr:sp>
      <xdr:nvSpPr>
        <xdr:cNvPr id="256" name="Line 3747"/>
        <xdr:cNvSpPr>
          <a:spLocks/>
        </xdr:cNvSpPr>
      </xdr:nvSpPr>
      <xdr:spPr>
        <a:xfrm flipH="1">
          <a:off x="90049350" y="11772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0</xdr:rowOff>
    </xdr:from>
    <xdr:to>
      <xdr:col>59</xdr:col>
      <xdr:colOff>228600</xdr:colOff>
      <xdr:row>62</xdr:row>
      <xdr:rowOff>76200</xdr:rowOff>
    </xdr:to>
    <xdr:sp>
      <xdr:nvSpPr>
        <xdr:cNvPr id="257" name="Line 3750"/>
        <xdr:cNvSpPr>
          <a:spLocks/>
        </xdr:cNvSpPr>
      </xdr:nvSpPr>
      <xdr:spPr>
        <a:xfrm>
          <a:off x="37595175" y="1483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62</xdr:row>
      <xdr:rowOff>76200</xdr:rowOff>
    </xdr:from>
    <xdr:to>
      <xdr:col>60</xdr:col>
      <xdr:colOff>428625</xdr:colOff>
      <xdr:row>62</xdr:row>
      <xdr:rowOff>114300</xdr:rowOff>
    </xdr:to>
    <xdr:sp>
      <xdr:nvSpPr>
        <xdr:cNvPr id="258" name="Line 3751"/>
        <xdr:cNvSpPr>
          <a:spLocks/>
        </xdr:cNvSpPr>
      </xdr:nvSpPr>
      <xdr:spPr>
        <a:xfrm>
          <a:off x="38242875" y="1490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56</xdr:row>
      <xdr:rowOff>0</xdr:rowOff>
    </xdr:from>
    <xdr:to>
      <xdr:col>53</xdr:col>
      <xdr:colOff>228600</xdr:colOff>
      <xdr:row>56</xdr:row>
      <xdr:rowOff>76200</xdr:rowOff>
    </xdr:to>
    <xdr:sp>
      <xdr:nvSpPr>
        <xdr:cNvPr id="259" name="Line 3752"/>
        <xdr:cNvSpPr>
          <a:spLocks/>
        </xdr:cNvSpPr>
      </xdr:nvSpPr>
      <xdr:spPr>
        <a:xfrm>
          <a:off x="33708975" y="1345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76200</xdr:rowOff>
    </xdr:from>
    <xdr:to>
      <xdr:col>54</xdr:col>
      <xdr:colOff>428625</xdr:colOff>
      <xdr:row>56</xdr:row>
      <xdr:rowOff>114300</xdr:rowOff>
    </xdr:to>
    <xdr:sp>
      <xdr:nvSpPr>
        <xdr:cNvPr id="260" name="Line 3753"/>
        <xdr:cNvSpPr>
          <a:spLocks/>
        </xdr:cNvSpPr>
      </xdr:nvSpPr>
      <xdr:spPr>
        <a:xfrm>
          <a:off x="34356675" y="1353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0</xdr:rowOff>
    </xdr:from>
    <xdr:to>
      <xdr:col>62</xdr:col>
      <xdr:colOff>428625</xdr:colOff>
      <xdr:row>65</xdr:row>
      <xdr:rowOff>76200</xdr:rowOff>
    </xdr:to>
    <xdr:sp>
      <xdr:nvSpPr>
        <xdr:cNvPr id="261" name="Line 3760"/>
        <xdr:cNvSpPr>
          <a:spLocks/>
        </xdr:cNvSpPr>
      </xdr:nvSpPr>
      <xdr:spPr>
        <a:xfrm>
          <a:off x="39538275" y="1551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65</xdr:row>
      <xdr:rowOff>76200</xdr:rowOff>
    </xdr:from>
    <xdr:to>
      <xdr:col>63</xdr:col>
      <xdr:colOff>228600</xdr:colOff>
      <xdr:row>65</xdr:row>
      <xdr:rowOff>114300</xdr:rowOff>
    </xdr:to>
    <xdr:sp>
      <xdr:nvSpPr>
        <xdr:cNvPr id="262" name="Line 3761"/>
        <xdr:cNvSpPr>
          <a:spLocks/>
        </xdr:cNvSpPr>
      </xdr:nvSpPr>
      <xdr:spPr>
        <a:xfrm>
          <a:off x="40185975" y="1559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85725</xdr:rowOff>
    </xdr:from>
    <xdr:to>
      <xdr:col>61</xdr:col>
      <xdr:colOff>228600</xdr:colOff>
      <xdr:row>65</xdr:row>
      <xdr:rowOff>0</xdr:rowOff>
    </xdr:to>
    <xdr:sp>
      <xdr:nvSpPr>
        <xdr:cNvPr id="263" name="Line 3762"/>
        <xdr:cNvSpPr>
          <a:spLocks/>
        </xdr:cNvSpPr>
      </xdr:nvSpPr>
      <xdr:spPr>
        <a:xfrm>
          <a:off x="38890575" y="1537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55</xdr:row>
      <xdr:rowOff>114300</xdr:rowOff>
    </xdr:from>
    <xdr:to>
      <xdr:col>33</xdr:col>
      <xdr:colOff>228600</xdr:colOff>
      <xdr:row>66</xdr:row>
      <xdr:rowOff>114300</xdr:rowOff>
    </xdr:to>
    <xdr:sp>
      <xdr:nvSpPr>
        <xdr:cNvPr id="264" name="Line 3766"/>
        <xdr:cNvSpPr>
          <a:spLocks/>
        </xdr:cNvSpPr>
      </xdr:nvSpPr>
      <xdr:spPr>
        <a:xfrm flipV="1">
          <a:off x="14277975" y="13344525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52</xdr:row>
      <xdr:rowOff>114300</xdr:rowOff>
    </xdr:from>
    <xdr:to>
      <xdr:col>41</xdr:col>
      <xdr:colOff>228600</xdr:colOff>
      <xdr:row>62</xdr:row>
      <xdr:rowOff>114300</xdr:rowOff>
    </xdr:to>
    <xdr:sp>
      <xdr:nvSpPr>
        <xdr:cNvPr id="265" name="Line 3768"/>
        <xdr:cNvSpPr>
          <a:spLocks/>
        </xdr:cNvSpPr>
      </xdr:nvSpPr>
      <xdr:spPr>
        <a:xfrm flipV="1">
          <a:off x="16868775" y="12658725"/>
          <a:ext cx="9715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114300</xdr:rowOff>
    </xdr:from>
    <xdr:to>
      <xdr:col>49</xdr:col>
      <xdr:colOff>228600</xdr:colOff>
      <xdr:row>53</xdr:row>
      <xdr:rowOff>0</xdr:rowOff>
    </xdr:to>
    <xdr:sp>
      <xdr:nvSpPr>
        <xdr:cNvPr id="266" name="Line 3769"/>
        <xdr:cNvSpPr>
          <a:spLocks/>
        </xdr:cNvSpPr>
      </xdr:nvSpPr>
      <xdr:spPr>
        <a:xfrm>
          <a:off x="31118175" y="12658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152400</xdr:rowOff>
    </xdr:from>
    <xdr:to>
      <xdr:col>43</xdr:col>
      <xdr:colOff>228600</xdr:colOff>
      <xdr:row>52</xdr:row>
      <xdr:rowOff>0</xdr:rowOff>
    </xdr:to>
    <xdr:sp>
      <xdr:nvSpPr>
        <xdr:cNvPr id="267" name="Line 3770"/>
        <xdr:cNvSpPr>
          <a:spLocks/>
        </xdr:cNvSpPr>
      </xdr:nvSpPr>
      <xdr:spPr>
        <a:xfrm flipV="1">
          <a:off x="27231975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44</xdr:col>
      <xdr:colOff>428625</xdr:colOff>
      <xdr:row>51</xdr:row>
      <xdr:rowOff>152400</xdr:rowOff>
    </xdr:to>
    <xdr:sp>
      <xdr:nvSpPr>
        <xdr:cNvPr id="268" name="Line 3771"/>
        <xdr:cNvSpPr>
          <a:spLocks/>
        </xdr:cNvSpPr>
      </xdr:nvSpPr>
      <xdr:spPr>
        <a:xfrm flipH="1">
          <a:off x="27879675" y="1243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0</xdr:rowOff>
    </xdr:from>
    <xdr:to>
      <xdr:col>42</xdr:col>
      <xdr:colOff>428625</xdr:colOff>
      <xdr:row>52</xdr:row>
      <xdr:rowOff>114300</xdr:rowOff>
    </xdr:to>
    <xdr:sp>
      <xdr:nvSpPr>
        <xdr:cNvPr id="269" name="Line 3772"/>
        <xdr:cNvSpPr>
          <a:spLocks/>
        </xdr:cNvSpPr>
      </xdr:nvSpPr>
      <xdr:spPr>
        <a:xfrm flipV="1">
          <a:off x="26584275" y="12544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35</xdr:row>
      <xdr:rowOff>219075</xdr:rowOff>
    </xdr:from>
    <xdr:to>
      <xdr:col>14</xdr:col>
      <xdr:colOff>561975</xdr:colOff>
      <xdr:row>37</xdr:row>
      <xdr:rowOff>114300</xdr:rowOff>
    </xdr:to>
    <xdr:grpSp>
      <xdr:nvGrpSpPr>
        <xdr:cNvPr id="270" name="Group 3773"/>
        <xdr:cNvGrpSpPr>
          <a:grpSpLocks noChangeAspect="1"/>
        </xdr:cNvGrpSpPr>
      </xdr:nvGrpSpPr>
      <xdr:grpSpPr>
        <a:xfrm>
          <a:off x="8963025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37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37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35</xdr:row>
      <xdr:rowOff>219075</xdr:rowOff>
    </xdr:from>
    <xdr:to>
      <xdr:col>50</xdr:col>
      <xdr:colOff>571500</xdr:colOff>
      <xdr:row>37</xdr:row>
      <xdr:rowOff>114300</xdr:rowOff>
    </xdr:to>
    <xdr:grpSp>
      <xdr:nvGrpSpPr>
        <xdr:cNvPr id="273" name="Group 3776"/>
        <xdr:cNvGrpSpPr>
          <a:grpSpLocks noChangeAspect="1"/>
        </xdr:cNvGrpSpPr>
      </xdr:nvGrpSpPr>
      <xdr:grpSpPr>
        <a:xfrm>
          <a:off x="32289750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37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37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31</xdr:row>
      <xdr:rowOff>219075</xdr:rowOff>
    </xdr:from>
    <xdr:to>
      <xdr:col>64</xdr:col>
      <xdr:colOff>571500</xdr:colOff>
      <xdr:row>33</xdr:row>
      <xdr:rowOff>114300</xdr:rowOff>
    </xdr:to>
    <xdr:grpSp>
      <xdr:nvGrpSpPr>
        <xdr:cNvPr id="276" name="Group 3779"/>
        <xdr:cNvGrpSpPr>
          <a:grpSpLocks noChangeAspect="1"/>
        </xdr:cNvGrpSpPr>
      </xdr:nvGrpSpPr>
      <xdr:grpSpPr>
        <a:xfrm>
          <a:off x="41357550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37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37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35</xdr:row>
      <xdr:rowOff>219075</xdr:rowOff>
    </xdr:from>
    <xdr:to>
      <xdr:col>51</xdr:col>
      <xdr:colOff>371475</xdr:colOff>
      <xdr:row>37</xdr:row>
      <xdr:rowOff>114300</xdr:rowOff>
    </xdr:to>
    <xdr:grpSp>
      <xdr:nvGrpSpPr>
        <xdr:cNvPr id="279" name="Group 3782"/>
        <xdr:cNvGrpSpPr>
          <a:grpSpLocks noChangeAspect="1"/>
        </xdr:cNvGrpSpPr>
      </xdr:nvGrpSpPr>
      <xdr:grpSpPr>
        <a:xfrm>
          <a:off x="32937450" y="887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0" name="Line 3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3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40</xdr:row>
      <xdr:rowOff>114300</xdr:rowOff>
    </xdr:from>
    <xdr:to>
      <xdr:col>42</xdr:col>
      <xdr:colOff>561975</xdr:colOff>
      <xdr:row>42</xdr:row>
      <xdr:rowOff>28575</xdr:rowOff>
    </xdr:to>
    <xdr:grpSp>
      <xdr:nvGrpSpPr>
        <xdr:cNvPr id="282" name="Group 3788"/>
        <xdr:cNvGrpSpPr>
          <a:grpSpLocks noChangeAspect="1"/>
        </xdr:cNvGrpSpPr>
      </xdr:nvGrpSpPr>
      <xdr:grpSpPr>
        <a:xfrm>
          <a:off x="270986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3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3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46</xdr:row>
      <xdr:rowOff>114300</xdr:rowOff>
    </xdr:from>
    <xdr:to>
      <xdr:col>40</xdr:col>
      <xdr:colOff>561975</xdr:colOff>
      <xdr:row>48</xdr:row>
      <xdr:rowOff>28575</xdr:rowOff>
    </xdr:to>
    <xdr:grpSp>
      <xdr:nvGrpSpPr>
        <xdr:cNvPr id="285" name="Group 3791"/>
        <xdr:cNvGrpSpPr>
          <a:grpSpLocks noChangeAspect="1"/>
        </xdr:cNvGrpSpPr>
      </xdr:nvGrpSpPr>
      <xdr:grpSpPr>
        <a:xfrm>
          <a:off x="258032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3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3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438150</xdr:colOff>
      <xdr:row>48</xdr:row>
      <xdr:rowOff>0</xdr:rowOff>
    </xdr:from>
    <xdr:to>
      <xdr:col>44</xdr:col>
      <xdr:colOff>438150</xdr:colOff>
      <xdr:row>48</xdr:row>
      <xdr:rowOff>95250</xdr:rowOff>
    </xdr:to>
    <xdr:sp>
      <xdr:nvSpPr>
        <xdr:cNvPr id="288" name="Line 3795"/>
        <xdr:cNvSpPr>
          <a:spLocks noChangeAspect="1"/>
        </xdr:cNvSpPr>
      </xdr:nvSpPr>
      <xdr:spPr>
        <a:xfrm flipH="1">
          <a:off x="28536900" y="11630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48</xdr:row>
      <xdr:rowOff>95250</xdr:rowOff>
    </xdr:from>
    <xdr:to>
      <xdr:col>44</xdr:col>
      <xdr:colOff>571500</xdr:colOff>
      <xdr:row>49</xdr:row>
      <xdr:rowOff>133350</xdr:rowOff>
    </xdr:to>
    <xdr:sp>
      <xdr:nvSpPr>
        <xdr:cNvPr id="289" name="Oval 3796"/>
        <xdr:cNvSpPr>
          <a:spLocks noChangeAspect="1"/>
        </xdr:cNvSpPr>
      </xdr:nvSpPr>
      <xdr:spPr>
        <a:xfrm>
          <a:off x="28403550" y="117252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46</xdr:row>
      <xdr:rowOff>114300</xdr:rowOff>
    </xdr:from>
    <xdr:to>
      <xdr:col>24</xdr:col>
      <xdr:colOff>561975</xdr:colOff>
      <xdr:row>48</xdr:row>
      <xdr:rowOff>28575</xdr:rowOff>
    </xdr:to>
    <xdr:grpSp>
      <xdr:nvGrpSpPr>
        <xdr:cNvPr id="290" name="Group 3797"/>
        <xdr:cNvGrpSpPr>
          <a:grpSpLocks noChangeAspect="1"/>
        </xdr:cNvGrpSpPr>
      </xdr:nvGrpSpPr>
      <xdr:grpSpPr>
        <a:xfrm>
          <a:off x="15440025" y="1128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3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3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40</xdr:row>
      <xdr:rowOff>114300</xdr:rowOff>
    </xdr:from>
    <xdr:to>
      <xdr:col>20</xdr:col>
      <xdr:colOff>561975</xdr:colOff>
      <xdr:row>42</xdr:row>
      <xdr:rowOff>28575</xdr:rowOff>
    </xdr:to>
    <xdr:grpSp>
      <xdr:nvGrpSpPr>
        <xdr:cNvPr id="293" name="Group 3800"/>
        <xdr:cNvGrpSpPr>
          <a:grpSpLocks noChangeAspect="1"/>
        </xdr:cNvGrpSpPr>
      </xdr:nvGrpSpPr>
      <xdr:grpSpPr>
        <a:xfrm>
          <a:off x="128492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3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3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40</xdr:row>
      <xdr:rowOff>114300</xdr:rowOff>
    </xdr:from>
    <xdr:to>
      <xdr:col>21</xdr:col>
      <xdr:colOff>361950</xdr:colOff>
      <xdr:row>42</xdr:row>
      <xdr:rowOff>28575</xdr:rowOff>
    </xdr:to>
    <xdr:grpSp>
      <xdr:nvGrpSpPr>
        <xdr:cNvPr id="296" name="Group 3803"/>
        <xdr:cNvGrpSpPr>
          <a:grpSpLocks noChangeAspect="1"/>
        </xdr:cNvGrpSpPr>
      </xdr:nvGrpSpPr>
      <xdr:grpSpPr>
        <a:xfrm>
          <a:off x="13496925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3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3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46</xdr:row>
      <xdr:rowOff>114300</xdr:rowOff>
    </xdr:from>
    <xdr:to>
      <xdr:col>41</xdr:col>
      <xdr:colOff>371475</xdr:colOff>
      <xdr:row>48</xdr:row>
      <xdr:rowOff>28575</xdr:rowOff>
    </xdr:to>
    <xdr:grpSp>
      <xdr:nvGrpSpPr>
        <xdr:cNvPr id="299" name="Group 3806"/>
        <xdr:cNvGrpSpPr>
          <a:grpSpLocks noChangeAspect="1"/>
        </xdr:cNvGrpSpPr>
      </xdr:nvGrpSpPr>
      <xdr:grpSpPr>
        <a:xfrm>
          <a:off x="26460450" y="11287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3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3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41</xdr:row>
      <xdr:rowOff>219075</xdr:rowOff>
    </xdr:from>
    <xdr:to>
      <xdr:col>28</xdr:col>
      <xdr:colOff>561975</xdr:colOff>
      <xdr:row>43</xdr:row>
      <xdr:rowOff>114300</xdr:rowOff>
    </xdr:to>
    <xdr:grpSp>
      <xdr:nvGrpSpPr>
        <xdr:cNvPr id="302" name="Group 3809"/>
        <xdr:cNvGrpSpPr>
          <a:grpSpLocks noChangeAspect="1"/>
        </xdr:cNvGrpSpPr>
      </xdr:nvGrpSpPr>
      <xdr:grpSpPr>
        <a:xfrm>
          <a:off x="18030825" y="10248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3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3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41</xdr:row>
      <xdr:rowOff>219075</xdr:rowOff>
    </xdr:from>
    <xdr:to>
      <xdr:col>31</xdr:col>
      <xdr:colOff>361950</xdr:colOff>
      <xdr:row>43</xdr:row>
      <xdr:rowOff>114300</xdr:rowOff>
    </xdr:to>
    <xdr:grpSp>
      <xdr:nvGrpSpPr>
        <xdr:cNvPr id="305" name="Group 3812"/>
        <xdr:cNvGrpSpPr>
          <a:grpSpLocks noChangeAspect="1"/>
        </xdr:cNvGrpSpPr>
      </xdr:nvGrpSpPr>
      <xdr:grpSpPr>
        <a:xfrm>
          <a:off x="199739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38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38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41</xdr:row>
      <xdr:rowOff>219075</xdr:rowOff>
    </xdr:from>
    <xdr:to>
      <xdr:col>33</xdr:col>
      <xdr:colOff>361950</xdr:colOff>
      <xdr:row>43</xdr:row>
      <xdr:rowOff>114300</xdr:rowOff>
    </xdr:to>
    <xdr:grpSp>
      <xdr:nvGrpSpPr>
        <xdr:cNvPr id="308" name="Group 3815"/>
        <xdr:cNvGrpSpPr>
          <a:grpSpLocks noChangeAspect="1"/>
        </xdr:cNvGrpSpPr>
      </xdr:nvGrpSpPr>
      <xdr:grpSpPr>
        <a:xfrm>
          <a:off x="212693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38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38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41</xdr:row>
      <xdr:rowOff>219075</xdr:rowOff>
    </xdr:from>
    <xdr:to>
      <xdr:col>35</xdr:col>
      <xdr:colOff>361950</xdr:colOff>
      <xdr:row>43</xdr:row>
      <xdr:rowOff>114300</xdr:rowOff>
    </xdr:to>
    <xdr:grpSp>
      <xdr:nvGrpSpPr>
        <xdr:cNvPr id="311" name="Group 3818"/>
        <xdr:cNvGrpSpPr>
          <a:grpSpLocks noChangeAspect="1"/>
        </xdr:cNvGrpSpPr>
      </xdr:nvGrpSpPr>
      <xdr:grpSpPr>
        <a:xfrm>
          <a:off x="22564725" y="1024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38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8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40</xdr:row>
      <xdr:rowOff>114300</xdr:rowOff>
    </xdr:from>
    <xdr:to>
      <xdr:col>43</xdr:col>
      <xdr:colOff>361950</xdr:colOff>
      <xdr:row>42</xdr:row>
      <xdr:rowOff>28575</xdr:rowOff>
    </xdr:to>
    <xdr:grpSp>
      <xdr:nvGrpSpPr>
        <xdr:cNvPr id="314" name="Group 3821"/>
        <xdr:cNvGrpSpPr>
          <a:grpSpLocks noChangeAspect="1"/>
        </xdr:cNvGrpSpPr>
      </xdr:nvGrpSpPr>
      <xdr:grpSpPr>
        <a:xfrm>
          <a:off x="27746325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3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3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33</xdr:row>
      <xdr:rowOff>0</xdr:rowOff>
    </xdr:from>
    <xdr:ext cx="847725" cy="228600"/>
    <xdr:sp>
      <xdr:nvSpPr>
        <xdr:cNvPr id="317" name="text 7166"/>
        <xdr:cNvSpPr txBox="1">
          <a:spLocks noChangeArrowheads="1"/>
        </xdr:cNvSpPr>
      </xdr:nvSpPr>
      <xdr:spPr>
        <a:xfrm>
          <a:off x="54006750" y="8201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164</xdr:col>
      <xdr:colOff>0</xdr:colOff>
      <xdr:row>40</xdr:row>
      <xdr:rowOff>0</xdr:rowOff>
    </xdr:from>
    <xdr:to>
      <xdr:col>165</xdr:col>
      <xdr:colOff>0</xdr:colOff>
      <xdr:row>41</xdr:row>
      <xdr:rowOff>0</xdr:rowOff>
    </xdr:to>
    <xdr:sp>
      <xdr:nvSpPr>
        <xdr:cNvPr id="318" name="text 7166"/>
        <xdr:cNvSpPr txBox="1">
          <a:spLocks noChangeArrowheads="1"/>
        </xdr:cNvSpPr>
      </xdr:nvSpPr>
      <xdr:spPr>
        <a:xfrm>
          <a:off x="105822750" y="9801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48</xdr:col>
      <xdr:colOff>276225</xdr:colOff>
      <xdr:row>52</xdr:row>
      <xdr:rowOff>114300</xdr:rowOff>
    </xdr:from>
    <xdr:to>
      <xdr:col>48</xdr:col>
      <xdr:colOff>581025</xdr:colOff>
      <xdr:row>54</xdr:row>
      <xdr:rowOff>0</xdr:rowOff>
    </xdr:to>
    <xdr:grpSp>
      <xdr:nvGrpSpPr>
        <xdr:cNvPr id="319" name="Group 3851"/>
        <xdr:cNvGrpSpPr>
          <a:grpSpLocks/>
        </xdr:cNvGrpSpPr>
      </xdr:nvGrpSpPr>
      <xdr:grpSpPr>
        <a:xfrm>
          <a:off x="30965775" y="1265872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320" name="Line 3852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853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54</xdr:row>
      <xdr:rowOff>114300</xdr:rowOff>
    </xdr:from>
    <xdr:to>
      <xdr:col>50</xdr:col>
      <xdr:colOff>561975</xdr:colOff>
      <xdr:row>56</xdr:row>
      <xdr:rowOff>28575</xdr:rowOff>
    </xdr:to>
    <xdr:grpSp>
      <xdr:nvGrpSpPr>
        <xdr:cNvPr id="322" name="Group 3854"/>
        <xdr:cNvGrpSpPr>
          <a:grpSpLocks noChangeAspect="1"/>
        </xdr:cNvGrpSpPr>
      </xdr:nvGrpSpPr>
      <xdr:grpSpPr>
        <a:xfrm>
          <a:off x="32280225" y="131159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3" name="Line 385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385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60</xdr:row>
      <xdr:rowOff>114300</xdr:rowOff>
    </xdr:from>
    <xdr:to>
      <xdr:col>56</xdr:col>
      <xdr:colOff>561975</xdr:colOff>
      <xdr:row>62</xdr:row>
      <xdr:rowOff>28575</xdr:rowOff>
    </xdr:to>
    <xdr:grpSp>
      <xdr:nvGrpSpPr>
        <xdr:cNvPr id="325" name="Group 3857"/>
        <xdr:cNvGrpSpPr>
          <a:grpSpLocks noChangeAspect="1"/>
        </xdr:cNvGrpSpPr>
      </xdr:nvGrpSpPr>
      <xdr:grpSpPr>
        <a:xfrm>
          <a:off x="36166425" y="14487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6" name="Line 385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85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62</xdr:row>
      <xdr:rowOff>114300</xdr:rowOff>
    </xdr:from>
    <xdr:to>
      <xdr:col>58</xdr:col>
      <xdr:colOff>561975</xdr:colOff>
      <xdr:row>64</xdr:row>
      <xdr:rowOff>28575</xdr:rowOff>
    </xdr:to>
    <xdr:grpSp>
      <xdr:nvGrpSpPr>
        <xdr:cNvPr id="328" name="Group 3860"/>
        <xdr:cNvGrpSpPr>
          <a:grpSpLocks noChangeAspect="1"/>
        </xdr:cNvGrpSpPr>
      </xdr:nvGrpSpPr>
      <xdr:grpSpPr>
        <a:xfrm>
          <a:off x="37461825" y="14944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9" name="Line 38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38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57</xdr:row>
      <xdr:rowOff>114300</xdr:rowOff>
    </xdr:from>
    <xdr:to>
      <xdr:col>53</xdr:col>
      <xdr:colOff>361950</xdr:colOff>
      <xdr:row>59</xdr:row>
      <xdr:rowOff>28575</xdr:rowOff>
    </xdr:to>
    <xdr:grpSp>
      <xdr:nvGrpSpPr>
        <xdr:cNvPr id="331" name="Group 3863"/>
        <xdr:cNvGrpSpPr>
          <a:grpSpLocks noChangeAspect="1"/>
        </xdr:cNvGrpSpPr>
      </xdr:nvGrpSpPr>
      <xdr:grpSpPr>
        <a:xfrm>
          <a:off x="34223325" y="138017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32" name="Line 38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38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62</xdr:row>
      <xdr:rowOff>114300</xdr:rowOff>
    </xdr:from>
    <xdr:to>
      <xdr:col>26</xdr:col>
      <xdr:colOff>561975</xdr:colOff>
      <xdr:row>64</xdr:row>
      <xdr:rowOff>28575</xdr:rowOff>
    </xdr:to>
    <xdr:grpSp>
      <xdr:nvGrpSpPr>
        <xdr:cNvPr id="334" name="Group 3883"/>
        <xdr:cNvGrpSpPr>
          <a:grpSpLocks noChangeAspect="1"/>
        </xdr:cNvGrpSpPr>
      </xdr:nvGrpSpPr>
      <xdr:grpSpPr>
        <a:xfrm>
          <a:off x="16735425" y="149447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35" name="Line 38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38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52</xdr:row>
      <xdr:rowOff>0</xdr:rowOff>
    </xdr:from>
    <xdr:to>
      <xdr:col>48</xdr:col>
      <xdr:colOff>428625</xdr:colOff>
      <xdr:row>52</xdr:row>
      <xdr:rowOff>114300</xdr:rowOff>
    </xdr:to>
    <xdr:sp>
      <xdr:nvSpPr>
        <xdr:cNvPr id="337" name="Line 3903"/>
        <xdr:cNvSpPr>
          <a:spLocks/>
        </xdr:cNvSpPr>
      </xdr:nvSpPr>
      <xdr:spPr>
        <a:xfrm>
          <a:off x="30470475" y="12544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57</xdr:row>
      <xdr:rowOff>114300</xdr:rowOff>
    </xdr:from>
    <xdr:to>
      <xdr:col>54</xdr:col>
      <xdr:colOff>428625</xdr:colOff>
      <xdr:row>58</xdr:row>
      <xdr:rowOff>85725</xdr:rowOff>
    </xdr:to>
    <xdr:sp>
      <xdr:nvSpPr>
        <xdr:cNvPr id="338" name="Line 3906"/>
        <xdr:cNvSpPr>
          <a:spLocks/>
        </xdr:cNvSpPr>
      </xdr:nvSpPr>
      <xdr:spPr>
        <a:xfrm>
          <a:off x="34356675" y="13801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85725</xdr:rowOff>
    </xdr:from>
    <xdr:to>
      <xdr:col>55</xdr:col>
      <xdr:colOff>228600</xdr:colOff>
      <xdr:row>59</xdr:row>
      <xdr:rowOff>0</xdr:rowOff>
    </xdr:to>
    <xdr:sp>
      <xdr:nvSpPr>
        <xdr:cNvPr id="339" name="Line 3907"/>
        <xdr:cNvSpPr>
          <a:spLocks/>
        </xdr:cNvSpPr>
      </xdr:nvSpPr>
      <xdr:spPr>
        <a:xfrm>
          <a:off x="35004375" y="14001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55</xdr:row>
      <xdr:rowOff>85725</xdr:rowOff>
    </xdr:from>
    <xdr:to>
      <xdr:col>52</xdr:col>
      <xdr:colOff>428625</xdr:colOff>
      <xdr:row>56</xdr:row>
      <xdr:rowOff>0</xdr:rowOff>
    </xdr:to>
    <xdr:sp>
      <xdr:nvSpPr>
        <xdr:cNvPr id="340" name="Line 3908"/>
        <xdr:cNvSpPr>
          <a:spLocks/>
        </xdr:cNvSpPr>
      </xdr:nvSpPr>
      <xdr:spPr>
        <a:xfrm>
          <a:off x="33061275" y="13315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114300</xdr:rowOff>
    </xdr:from>
    <xdr:to>
      <xdr:col>51</xdr:col>
      <xdr:colOff>228600</xdr:colOff>
      <xdr:row>55</xdr:row>
      <xdr:rowOff>85725</xdr:rowOff>
    </xdr:to>
    <xdr:sp>
      <xdr:nvSpPr>
        <xdr:cNvPr id="341" name="Line 3909"/>
        <xdr:cNvSpPr>
          <a:spLocks/>
        </xdr:cNvSpPr>
      </xdr:nvSpPr>
      <xdr:spPr>
        <a:xfrm>
          <a:off x="32413575" y="13115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304800</xdr:colOff>
      <xdr:row>31</xdr:row>
      <xdr:rowOff>219075</xdr:rowOff>
    </xdr:from>
    <xdr:to>
      <xdr:col>96</xdr:col>
      <xdr:colOff>571500</xdr:colOff>
      <xdr:row>33</xdr:row>
      <xdr:rowOff>114300</xdr:rowOff>
    </xdr:to>
    <xdr:grpSp>
      <xdr:nvGrpSpPr>
        <xdr:cNvPr id="342" name="Group 3910"/>
        <xdr:cNvGrpSpPr>
          <a:grpSpLocks noChangeAspect="1"/>
        </xdr:cNvGrpSpPr>
      </xdr:nvGrpSpPr>
      <xdr:grpSpPr>
        <a:xfrm>
          <a:off x="62083950" y="7962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3" name="Line 3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3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28</xdr:row>
      <xdr:rowOff>209550</xdr:rowOff>
    </xdr:from>
    <xdr:to>
      <xdr:col>102</xdr:col>
      <xdr:colOff>561975</xdr:colOff>
      <xdr:row>30</xdr:row>
      <xdr:rowOff>114300</xdr:rowOff>
    </xdr:to>
    <xdr:grpSp>
      <xdr:nvGrpSpPr>
        <xdr:cNvPr id="345" name="Group 3913"/>
        <xdr:cNvGrpSpPr>
          <a:grpSpLocks noChangeAspect="1"/>
        </xdr:cNvGrpSpPr>
      </xdr:nvGrpSpPr>
      <xdr:grpSpPr>
        <a:xfrm>
          <a:off x="65960625" y="7267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46" name="Line 39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9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35</xdr:row>
      <xdr:rowOff>219075</xdr:rowOff>
    </xdr:from>
    <xdr:to>
      <xdr:col>177</xdr:col>
      <xdr:colOff>361950</xdr:colOff>
      <xdr:row>37</xdr:row>
      <xdr:rowOff>114300</xdr:rowOff>
    </xdr:to>
    <xdr:grpSp>
      <xdr:nvGrpSpPr>
        <xdr:cNvPr id="348" name="Group 3916"/>
        <xdr:cNvGrpSpPr>
          <a:grpSpLocks noChangeAspect="1"/>
        </xdr:cNvGrpSpPr>
      </xdr:nvGrpSpPr>
      <xdr:grpSpPr>
        <a:xfrm>
          <a:off x="114538125" y="887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9" name="Line 39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39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35</xdr:row>
      <xdr:rowOff>219075</xdr:rowOff>
    </xdr:from>
    <xdr:to>
      <xdr:col>145</xdr:col>
      <xdr:colOff>361950</xdr:colOff>
      <xdr:row>37</xdr:row>
      <xdr:rowOff>114300</xdr:rowOff>
    </xdr:to>
    <xdr:grpSp>
      <xdr:nvGrpSpPr>
        <xdr:cNvPr id="351" name="Group 3919"/>
        <xdr:cNvGrpSpPr>
          <a:grpSpLocks noChangeAspect="1"/>
        </xdr:cNvGrpSpPr>
      </xdr:nvGrpSpPr>
      <xdr:grpSpPr>
        <a:xfrm>
          <a:off x="93811725" y="8877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39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39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33</xdr:row>
      <xdr:rowOff>219075</xdr:rowOff>
    </xdr:from>
    <xdr:to>
      <xdr:col>134</xdr:col>
      <xdr:colOff>561975</xdr:colOff>
      <xdr:row>35</xdr:row>
      <xdr:rowOff>114300</xdr:rowOff>
    </xdr:to>
    <xdr:grpSp>
      <xdr:nvGrpSpPr>
        <xdr:cNvPr id="354" name="Group 3922"/>
        <xdr:cNvGrpSpPr>
          <a:grpSpLocks noChangeAspect="1"/>
        </xdr:cNvGrpSpPr>
      </xdr:nvGrpSpPr>
      <xdr:grpSpPr>
        <a:xfrm>
          <a:off x="86687025" y="8420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5" name="Line 3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3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35</xdr:row>
      <xdr:rowOff>219075</xdr:rowOff>
    </xdr:from>
    <xdr:to>
      <xdr:col>138</xdr:col>
      <xdr:colOff>561975</xdr:colOff>
      <xdr:row>37</xdr:row>
      <xdr:rowOff>114300</xdr:rowOff>
    </xdr:to>
    <xdr:grpSp>
      <xdr:nvGrpSpPr>
        <xdr:cNvPr id="357" name="Group 3925"/>
        <xdr:cNvGrpSpPr>
          <a:grpSpLocks noChangeAspect="1"/>
        </xdr:cNvGrpSpPr>
      </xdr:nvGrpSpPr>
      <xdr:grpSpPr>
        <a:xfrm>
          <a:off x="89277825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39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39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35</xdr:row>
      <xdr:rowOff>219075</xdr:rowOff>
    </xdr:from>
    <xdr:to>
      <xdr:col>144</xdr:col>
      <xdr:colOff>561975</xdr:colOff>
      <xdr:row>37</xdr:row>
      <xdr:rowOff>114300</xdr:rowOff>
    </xdr:to>
    <xdr:grpSp>
      <xdr:nvGrpSpPr>
        <xdr:cNvPr id="360" name="Group 3928"/>
        <xdr:cNvGrpSpPr>
          <a:grpSpLocks noChangeAspect="1"/>
        </xdr:cNvGrpSpPr>
      </xdr:nvGrpSpPr>
      <xdr:grpSpPr>
        <a:xfrm>
          <a:off x="93164025" y="8877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1" name="Line 3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3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40</xdr:row>
      <xdr:rowOff>114300</xdr:rowOff>
    </xdr:from>
    <xdr:to>
      <xdr:col>170</xdr:col>
      <xdr:colOff>561975</xdr:colOff>
      <xdr:row>42</xdr:row>
      <xdr:rowOff>28575</xdr:rowOff>
    </xdr:to>
    <xdr:grpSp>
      <xdr:nvGrpSpPr>
        <xdr:cNvPr id="363" name="Group 3931"/>
        <xdr:cNvGrpSpPr>
          <a:grpSpLocks noChangeAspect="1"/>
        </xdr:cNvGrpSpPr>
      </xdr:nvGrpSpPr>
      <xdr:grpSpPr>
        <a:xfrm>
          <a:off x="1100042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39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39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40</xdr:row>
      <xdr:rowOff>114300</xdr:rowOff>
    </xdr:from>
    <xdr:to>
      <xdr:col>158</xdr:col>
      <xdr:colOff>561975</xdr:colOff>
      <xdr:row>42</xdr:row>
      <xdr:rowOff>28575</xdr:rowOff>
    </xdr:to>
    <xdr:grpSp>
      <xdr:nvGrpSpPr>
        <xdr:cNvPr id="366" name="Group 3934"/>
        <xdr:cNvGrpSpPr>
          <a:grpSpLocks noChangeAspect="1"/>
        </xdr:cNvGrpSpPr>
      </xdr:nvGrpSpPr>
      <xdr:grpSpPr>
        <a:xfrm>
          <a:off x="1022318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39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39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40</xdr:row>
      <xdr:rowOff>114300</xdr:rowOff>
    </xdr:from>
    <xdr:to>
      <xdr:col>146</xdr:col>
      <xdr:colOff>561975</xdr:colOff>
      <xdr:row>42</xdr:row>
      <xdr:rowOff>28575</xdr:rowOff>
    </xdr:to>
    <xdr:grpSp>
      <xdr:nvGrpSpPr>
        <xdr:cNvPr id="369" name="Group 3937"/>
        <xdr:cNvGrpSpPr>
          <a:grpSpLocks noChangeAspect="1"/>
        </xdr:cNvGrpSpPr>
      </xdr:nvGrpSpPr>
      <xdr:grpSpPr>
        <a:xfrm>
          <a:off x="94459425" y="9915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0" name="Line 39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39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42</xdr:row>
      <xdr:rowOff>0</xdr:rowOff>
    </xdr:from>
    <xdr:to>
      <xdr:col>140</xdr:col>
      <xdr:colOff>561975</xdr:colOff>
      <xdr:row>43</xdr:row>
      <xdr:rowOff>142875</xdr:rowOff>
    </xdr:to>
    <xdr:grpSp>
      <xdr:nvGrpSpPr>
        <xdr:cNvPr id="372" name="Group 3940"/>
        <xdr:cNvGrpSpPr>
          <a:grpSpLocks noChangeAspect="1"/>
        </xdr:cNvGrpSpPr>
      </xdr:nvGrpSpPr>
      <xdr:grpSpPr>
        <a:xfrm>
          <a:off x="90573225" y="10258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39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39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44</xdr:row>
      <xdr:rowOff>114300</xdr:rowOff>
    </xdr:from>
    <xdr:to>
      <xdr:col>136</xdr:col>
      <xdr:colOff>561975</xdr:colOff>
      <xdr:row>46</xdr:row>
      <xdr:rowOff>28575</xdr:rowOff>
    </xdr:to>
    <xdr:grpSp>
      <xdr:nvGrpSpPr>
        <xdr:cNvPr id="375" name="Group 3943"/>
        <xdr:cNvGrpSpPr>
          <a:grpSpLocks noChangeAspect="1"/>
        </xdr:cNvGrpSpPr>
      </xdr:nvGrpSpPr>
      <xdr:grpSpPr>
        <a:xfrm>
          <a:off x="87982425" y="10829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3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3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45</xdr:row>
      <xdr:rowOff>200025</xdr:rowOff>
    </xdr:from>
    <xdr:to>
      <xdr:col>134</xdr:col>
      <xdr:colOff>419100</xdr:colOff>
      <xdr:row>46</xdr:row>
      <xdr:rowOff>104775</xdr:rowOff>
    </xdr:to>
    <xdr:sp>
      <xdr:nvSpPr>
        <xdr:cNvPr id="378" name="Line 3946"/>
        <xdr:cNvSpPr>
          <a:spLocks/>
        </xdr:cNvSpPr>
      </xdr:nvSpPr>
      <xdr:spPr>
        <a:xfrm flipV="1">
          <a:off x="86163150" y="111442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104775</xdr:colOff>
      <xdr:row>40</xdr:row>
      <xdr:rowOff>114300</xdr:rowOff>
    </xdr:from>
    <xdr:to>
      <xdr:col>129</xdr:col>
      <xdr:colOff>371475</xdr:colOff>
      <xdr:row>42</xdr:row>
      <xdr:rowOff>28575</xdr:rowOff>
    </xdr:to>
    <xdr:grpSp>
      <xdr:nvGrpSpPr>
        <xdr:cNvPr id="379" name="Group 3950"/>
        <xdr:cNvGrpSpPr>
          <a:grpSpLocks noChangeAspect="1"/>
        </xdr:cNvGrpSpPr>
      </xdr:nvGrpSpPr>
      <xdr:grpSpPr>
        <a:xfrm>
          <a:off x="83458050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0" name="Line 3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3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40</xdr:row>
      <xdr:rowOff>114300</xdr:rowOff>
    </xdr:from>
    <xdr:to>
      <xdr:col>131</xdr:col>
      <xdr:colOff>361950</xdr:colOff>
      <xdr:row>42</xdr:row>
      <xdr:rowOff>28575</xdr:rowOff>
    </xdr:to>
    <xdr:grpSp>
      <xdr:nvGrpSpPr>
        <xdr:cNvPr id="382" name="Group 3953"/>
        <xdr:cNvGrpSpPr>
          <a:grpSpLocks noChangeAspect="1"/>
        </xdr:cNvGrpSpPr>
      </xdr:nvGrpSpPr>
      <xdr:grpSpPr>
        <a:xfrm>
          <a:off x="84743925" y="991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3" name="Line 39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39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219075</xdr:colOff>
      <xdr:row>46</xdr:row>
      <xdr:rowOff>209550</xdr:rowOff>
    </xdr:from>
    <xdr:to>
      <xdr:col>132</xdr:col>
      <xdr:colOff>419100</xdr:colOff>
      <xdr:row>47</xdr:row>
      <xdr:rowOff>57150</xdr:rowOff>
    </xdr:to>
    <xdr:sp>
      <xdr:nvSpPr>
        <xdr:cNvPr id="385" name="Line 3958"/>
        <xdr:cNvSpPr>
          <a:spLocks/>
        </xdr:cNvSpPr>
      </xdr:nvSpPr>
      <xdr:spPr>
        <a:xfrm flipV="1">
          <a:off x="84867750" y="11382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62</xdr:row>
      <xdr:rowOff>114300</xdr:rowOff>
    </xdr:from>
    <xdr:to>
      <xdr:col>115</xdr:col>
      <xdr:colOff>361950</xdr:colOff>
      <xdr:row>64</xdr:row>
      <xdr:rowOff>28575</xdr:rowOff>
    </xdr:to>
    <xdr:grpSp>
      <xdr:nvGrpSpPr>
        <xdr:cNvPr id="386" name="Group 3959"/>
        <xdr:cNvGrpSpPr>
          <a:grpSpLocks noChangeAspect="1"/>
        </xdr:cNvGrpSpPr>
      </xdr:nvGrpSpPr>
      <xdr:grpSpPr>
        <a:xfrm>
          <a:off x="74380725" y="149447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87" name="Line 396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96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60</xdr:row>
      <xdr:rowOff>114300</xdr:rowOff>
    </xdr:from>
    <xdr:to>
      <xdr:col>117</xdr:col>
      <xdr:colOff>361950</xdr:colOff>
      <xdr:row>62</xdr:row>
      <xdr:rowOff>28575</xdr:rowOff>
    </xdr:to>
    <xdr:grpSp>
      <xdr:nvGrpSpPr>
        <xdr:cNvPr id="389" name="Group 3962"/>
        <xdr:cNvGrpSpPr>
          <a:grpSpLocks noChangeAspect="1"/>
        </xdr:cNvGrpSpPr>
      </xdr:nvGrpSpPr>
      <xdr:grpSpPr>
        <a:xfrm>
          <a:off x="75676125" y="144875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90" name="Line 396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396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56</xdr:row>
      <xdr:rowOff>114300</xdr:rowOff>
    </xdr:from>
    <xdr:to>
      <xdr:col>125</xdr:col>
      <xdr:colOff>361950</xdr:colOff>
      <xdr:row>58</xdr:row>
      <xdr:rowOff>28575</xdr:rowOff>
    </xdr:to>
    <xdr:grpSp>
      <xdr:nvGrpSpPr>
        <xdr:cNvPr id="392" name="Group 3965"/>
        <xdr:cNvGrpSpPr>
          <a:grpSpLocks noChangeAspect="1"/>
        </xdr:cNvGrpSpPr>
      </xdr:nvGrpSpPr>
      <xdr:grpSpPr>
        <a:xfrm>
          <a:off x="80857725" y="135731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93" name="Line 396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396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57</xdr:row>
      <xdr:rowOff>114300</xdr:rowOff>
    </xdr:from>
    <xdr:to>
      <xdr:col>120</xdr:col>
      <xdr:colOff>561975</xdr:colOff>
      <xdr:row>59</xdr:row>
      <xdr:rowOff>28575</xdr:rowOff>
    </xdr:to>
    <xdr:grpSp>
      <xdr:nvGrpSpPr>
        <xdr:cNvPr id="395" name="Group 3968"/>
        <xdr:cNvGrpSpPr>
          <a:grpSpLocks noChangeAspect="1"/>
        </xdr:cNvGrpSpPr>
      </xdr:nvGrpSpPr>
      <xdr:grpSpPr>
        <a:xfrm>
          <a:off x="77619225" y="13801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96" name="Line 396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397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56</xdr:row>
      <xdr:rowOff>114300</xdr:rowOff>
    </xdr:from>
    <xdr:to>
      <xdr:col>122</xdr:col>
      <xdr:colOff>561975</xdr:colOff>
      <xdr:row>58</xdr:row>
      <xdr:rowOff>28575</xdr:rowOff>
    </xdr:to>
    <xdr:grpSp>
      <xdr:nvGrpSpPr>
        <xdr:cNvPr id="398" name="Group 3971"/>
        <xdr:cNvGrpSpPr>
          <a:grpSpLocks noChangeAspect="1"/>
        </xdr:cNvGrpSpPr>
      </xdr:nvGrpSpPr>
      <xdr:grpSpPr>
        <a:xfrm>
          <a:off x="78914625" y="1357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99" name="Line 397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397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56</xdr:row>
      <xdr:rowOff>114300</xdr:rowOff>
    </xdr:from>
    <xdr:to>
      <xdr:col>124</xdr:col>
      <xdr:colOff>561975</xdr:colOff>
      <xdr:row>58</xdr:row>
      <xdr:rowOff>28575</xdr:rowOff>
    </xdr:to>
    <xdr:grpSp>
      <xdr:nvGrpSpPr>
        <xdr:cNvPr id="401" name="Group 3974"/>
        <xdr:cNvGrpSpPr>
          <a:grpSpLocks noChangeAspect="1"/>
        </xdr:cNvGrpSpPr>
      </xdr:nvGrpSpPr>
      <xdr:grpSpPr>
        <a:xfrm>
          <a:off x="80210025" y="1357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02" name="Line 39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9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56</xdr:row>
      <xdr:rowOff>9525</xdr:rowOff>
    </xdr:from>
    <xdr:to>
      <xdr:col>49</xdr:col>
      <xdr:colOff>323850</xdr:colOff>
      <xdr:row>58</xdr:row>
      <xdr:rowOff>0</xdr:rowOff>
    </xdr:to>
    <xdr:grpSp>
      <xdr:nvGrpSpPr>
        <xdr:cNvPr id="404" name="Group 4018"/>
        <xdr:cNvGrpSpPr>
          <a:grpSpLocks noChangeAspect="1"/>
        </xdr:cNvGrpSpPr>
      </xdr:nvGrpSpPr>
      <xdr:grpSpPr>
        <a:xfrm>
          <a:off x="31670625" y="1346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05" name="Line 40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0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40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60</xdr:row>
      <xdr:rowOff>9525</xdr:rowOff>
    </xdr:from>
    <xdr:to>
      <xdr:col>124</xdr:col>
      <xdr:colOff>514350</xdr:colOff>
      <xdr:row>62</xdr:row>
      <xdr:rowOff>0</xdr:rowOff>
    </xdr:to>
    <xdr:grpSp>
      <xdr:nvGrpSpPr>
        <xdr:cNvPr id="409" name="Group 4023"/>
        <xdr:cNvGrpSpPr>
          <a:grpSpLocks noChangeAspect="1"/>
        </xdr:cNvGrpSpPr>
      </xdr:nvGrpSpPr>
      <xdr:grpSpPr>
        <a:xfrm>
          <a:off x="80238600" y="14382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10" name="Line 40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0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0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40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53</xdr:row>
      <xdr:rowOff>114300</xdr:rowOff>
    </xdr:from>
    <xdr:to>
      <xdr:col>135</xdr:col>
      <xdr:colOff>361950</xdr:colOff>
      <xdr:row>55</xdr:row>
      <xdr:rowOff>28575</xdr:rowOff>
    </xdr:to>
    <xdr:grpSp>
      <xdr:nvGrpSpPr>
        <xdr:cNvPr id="414" name="Group 4028"/>
        <xdr:cNvGrpSpPr>
          <a:grpSpLocks noChangeAspect="1"/>
        </xdr:cNvGrpSpPr>
      </xdr:nvGrpSpPr>
      <xdr:grpSpPr>
        <a:xfrm>
          <a:off x="87334725" y="128873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15" name="Line 40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0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52</xdr:row>
      <xdr:rowOff>114300</xdr:rowOff>
    </xdr:from>
    <xdr:to>
      <xdr:col>136</xdr:col>
      <xdr:colOff>561975</xdr:colOff>
      <xdr:row>54</xdr:row>
      <xdr:rowOff>28575</xdr:rowOff>
    </xdr:to>
    <xdr:grpSp>
      <xdr:nvGrpSpPr>
        <xdr:cNvPr id="417" name="Group 4031"/>
        <xdr:cNvGrpSpPr>
          <a:grpSpLocks noChangeAspect="1"/>
        </xdr:cNvGrpSpPr>
      </xdr:nvGrpSpPr>
      <xdr:grpSpPr>
        <a:xfrm>
          <a:off x="87982425" y="126587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8" name="Line 40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40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63</xdr:row>
      <xdr:rowOff>114300</xdr:rowOff>
    </xdr:from>
    <xdr:to>
      <xdr:col>114</xdr:col>
      <xdr:colOff>419100</xdr:colOff>
      <xdr:row>64</xdr:row>
      <xdr:rowOff>85725</xdr:rowOff>
    </xdr:to>
    <xdr:sp>
      <xdr:nvSpPr>
        <xdr:cNvPr id="420" name="Line 4034"/>
        <xdr:cNvSpPr>
          <a:spLocks/>
        </xdr:cNvSpPr>
      </xdr:nvSpPr>
      <xdr:spPr>
        <a:xfrm flipV="1">
          <a:off x="73209150" y="1517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133350</xdr:colOff>
      <xdr:row>38</xdr:row>
      <xdr:rowOff>0</xdr:rowOff>
    </xdr:from>
    <xdr:ext cx="457200" cy="228600"/>
    <xdr:sp>
      <xdr:nvSpPr>
        <xdr:cNvPr id="421" name="text 7125"/>
        <xdr:cNvSpPr txBox="1">
          <a:spLocks noChangeArrowheads="1"/>
        </xdr:cNvSpPr>
      </xdr:nvSpPr>
      <xdr:spPr>
        <a:xfrm>
          <a:off x="56283225" y="9344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oneCellAnchor>
    <xdr:from>
      <xdr:col>87</xdr:col>
      <xdr:colOff>133350</xdr:colOff>
      <xdr:row>31</xdr:row>
      <xdr:rowOff>114300</xdr:rowOff>
    </xdr:from>
    <xdr:ext cx="457200" cy="228600"/>
    <xdr:sp>
      <xdr:nvSpPr>
        <xdr:cNvPr id="422" name="text 7125"/>
        <xdr:cNvSpPr txBox="1">
          <a:spLocks noChangeArrowheads="1"/>
        </xdr:cNvSpPr>
      </xdr:nvSpPr>
      <xdr:spPr>
        <a:xfrm>
          <a:off x="56283225" y="78581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oneCellAnchor>
  <xdr:twoCellAnchor>
    <xdr:from>
      <xdr:col>34</xdr:col>
      <xdr:colOff>428625</xdr:colOff>
      <xdr:row>55</xdr:row>
      <xdr:rowOff>0</xdr:rowOff>
    </xdr:from>
    <xdr:to>
      <xdr:col>34</xdr:col>
      <xdr:colOff>428625</xdr:colOff>
      <xdr:row>60</xdr:row>
      <xdr:rowOff>0</xdr:rowOff>
    </xdr:to>
    <xdr:sp>
      <xdr:nvSpPr>
        <xdr:cNvPr id="423" name="Line 4039"/>
        <xdr:cNvSpPr>
          <a:spLocks/>
        </xdr:cNvSpPr>
      </xdr:nvSpPr>
      <xdr:spPr>
        <a:xfrm>
          <a:off x="22050375" y="13230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60</xdr:row>
      <xdr:rowOff>0</xdr:rowOff>
    </xdr:from>
    <xdr:ext cx="847725" cy="466725"/>
    <xdr:sp>
      <xdr:nvSpPr>
        <xdr:cNvPr id="424" name="text 774"/>
        <xdr:cNvSpPr txBox="1">
          <a:spLocks noChangeArrowheads="1"/>
        </xdr:cNvSpPr>
      </xdr:nvSpPr>
      <xdr:spPr>
        <a:xfrm>
          <a:off x="21621750" y="14373225"/>
          <a:ext cx="8477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10657 - 3SI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0,165 vl.</a:t>
          </a:r>
        </a:p>
      </xdr:txBody>
    </xdr:sp>
    <xdr:clientData/>
  </xdr:oneCellAnchor>
  <xdr:twoCellAnchor editAs="absolute">
    <xdr:from>
      <xdr:col>133</xdr:col>
      <xdr:colOff>57150</xdr:colOff>
      <xdr:row>56</xdr:row>
      <xdr:rowOff>47625</xdr:rowOff>
    </xdr:from>
    <xdr:to>
      <xdr:col>133</xdr:col>
      <xdr:colOff>361950</xdr:colOff>
      <xdr:row>56</xdr:row>
      <xdr:rowOff>171450</xdr:rowOff>
    </xdr:to>
    <xdr:sp>
      <xdr:nvSpPr>
        <xdr:cNvPr id="425" name="kreslení 417"/>
        <xdr:cNvSpPr>
          <a:spLocks/>
        </xdr:cNvSpPr>
      </xdr:nvSpPr>
      <xdr:spPr>
        <a:xfrm>
          <a:off x="86001225" y="135064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57150</xdr:colOff>
      <xdr:row>56</xdr:row>
      <xdr:rowOff>57150</xdr:rowOff>
    </xdr:from>
    <xdr:to>
      <xdr:col>31</xdr:col>
      <xdr:colOff>361950</xdr:colOff>
      <xdr:row>56</xdr:row>
      <xdr:rowOff>180975</xdr:rowOff>
    </xdr:to>
    <xdr:sp>
      <xdr:nvSpPr>
        <xdr:cNvPr id="426" name="kreslení 16"/>
        <xdr:cNvSpPr>
          <a:spLocks/>
        </xdr:cNvSpPr>
      </xdr:nvSpPr>
      <xdr:spPr>
        <a:xfrm>
          <a:off x="19935825" y="13515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542925</xdr:colOff>
      <xdr:row>52</xdr:row>
      <xdr:rowOff>57150</xdr:rowOff>
    </xdr:from>
    <xdr:to>
      <xdr:col>53</xdr:col>
      <xdr:colOff>419100</xdr:colOff>
      <xdr:row>52</xdr:row>
      <xdr:rowOff>171450</xdr:rowOff>
    </xdr:to>
    <xdr:grpSp>
      <xdr:nvGrpSpPr>
        <xdr:cNvPr id="427" name="Group 4047"/>
        <xdr:cNvGrpSpPr>
          <a:grpSpLocks noChangeAspect="1"/>
        </xdr:cNvGrpSpPr>
      </xdr:nvGrpSpPr>
      <xdr:grpSpPr>
        <a:xfrm>
          <a:off x="33823275" y="12601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8" name="Line 40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40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0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40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40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40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40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542925</xdr:colOff>
      <xdr:row>55</xdr:row>
      <xdr:rowOff>57150</xdr:rowOff>
    </xdr:from>
    <xdr:to>
      <xdr:col>55</xdr:col>
      <xdr:colOff>419100</xdr:colOff>
      <xdr:row>55</xdr:row>
      <xdr:rowOff>171450</xdr:rowOff>
    </xdr:to>
    <xdr:grpSp>
      <xdr:nvGrpSpPr>
        <xdr:cNvPr id="435" name="Group 4055"/>
        <xdr:cNvGrpSpPr>
          <a:grpSpLocks noChangeAspect="1"/>
        </xdr:cNvGrpSpPr>
      </xdr:nvGrpSpPr>
      <xdr:grpSpPr>
        <a:xfrm>
          <a:off x="35118675" y="13287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6" name="Line 40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40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40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0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40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40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40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142875</xdr:colOff>
      <xdr:row>58</xdr:row>
      <xdr:rowOff>57150</xdr:rowOff>
    </xdr:from>
    <xdr:to>
      <xdr:col>58</xdr:col>
      <xdr:colOff>419100</xdr:colOff>
      <xdr:row>58</xdr:row>
      <xdr:rowOff>171450</xdr:rowOff>
    </xdr:to>
    <xdr:grpSp>
      <xdr:nvGrpSpPr>
        <xdr:cNvPr id="443" name="Group 4063"/>
        <xdr:cNvGrpSpPr>
          <a:grpSpLocks noChangeAspect="1"/>
        </xdr:cNvGrpSpPr>
      </xdr:nvGrpSpPr>
      <xdr:grpSpPr>
        <a:xfrm>
          <a:off x="36861750" y="13973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4" name="Line 40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40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40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40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40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40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40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342900</xdr:colOff>
      <xdr:row>61</xdr:row>
      <xdr:rowOff>57150</xdr:rowOff>
    </xdr:from>
    <xdr:to>
      <xdr:col>60</xdr:col>
      <xdr:colOff>619125</xdr:colOff>
      <xdr:row>61</xdr:row>
      <xdr:rowOff>171450</xdr:rowOff>
    </xdr:to>
    <xdr:grpSp>
      <xdr:nvGrpSpPr>
        <xdr:cNvPr id="451" name="Group 4071"/>
        <xdr:cNvGrpSpPr>
          <a:grpSpLocks noChangeAspect="1"/>
        </xdr:cNvGrpSpPr>
      </xdr:nvGrpSpPr>
      <xdr:grpSpPr>
        <a:xfrm>
          <a:off x="38357175" y="14658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2" name="Line 40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40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40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0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40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40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40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64</xdr:row>
      <xdr:rowOff>57150</xdr:rowOff>
    </xdr:from>
    <xdr:to>
      <xdr:col>62</xdr:col>
      <xdr:colOff>819150</xdr:colOff>
      <xdr:row>64</xdr:row>
      <xdr:rowOff>171450</xdr:rowOff>
    </xdr:to>
    <xdr:grpSp>
      <xdr:nvGrpSpPr>
        <xdr:cNvPr id="459" name="Group 4079"/>
        <xdr:cNvGrpSpPr>
          <a:grpSpLocks noChangeAspect="1"/>
        </xdr:cNvGrpSpPr>
      </xdr:nvGrpSpPr>
      <xdr:grpSpPr>
        <a:xfrm>
          <a:off x="39852600" y="15344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0" name="Line 40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40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40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40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40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40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40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67</xdr:row>
      <xdr:rowOff>57150</xdr:rowOff>
    </xdr:from>
    <xdr:to>
      <xdr:col>64</xdr:col>
      <xdr:colOff>819150</xdr:colOff>
      <xdr:row>67</xdr:row>
      <xdr:rowOff>171450</xdr:rowOff>
    </xdr:to>
    <xdr:grpSp>
      <xdr:nvGrpSpPr>
        <xdr:cNvPr id="467" name="Group 4087"/>
        <xdr:cNvGrpSpPr>
          <a:grpSpLocks noChangeAspect="1"/>
        </xdr:cNvGrpSpPr>
      </xdr:nvGrpSpPr>
      <xdr:grpSpPr>
        <a:xfrm>
          <a:off x="41148000" y="16030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8" name="Line 40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40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40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40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40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40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40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114300</xdr:colOff>
      <xdr:row>48</xdr:row>
      <xdr:rowOff>57150</xdr:rowOff>
    </xdr:from>
    <xdr:to>
      <xdr:col>50</xdr:col>
      <xdr:colOff>533400</xdr:colOff>
      <xdr:row>48</xdr:row>
      <xdr:rowOff>171450</xdr:rowOff>
    </xdr:to>
    <xdr:grpSp>
      <xdr:nvGrpSpPr>
        <xdr:cNvPr id="475" name="Group 4095"/>
        <xdr:cNvGrpSpPr>
          <a:grpSpLocks noChangeAspect="1"/>
        </xdr:cNvGrpSpPr>
      </xdr:nvGrpSpPr>
      <xdr:grpSpPr>
        <a:xfrm>
          <a:off x="31651575" y="11687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77" name="Line 40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0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0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41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41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41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41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400050</xdr:colOff>
      <xdr:row>45</xdr:row>
      <xdr:rowOff>57150</xdr:rowOff>
    </xdr:from>
    <xdr:to>
      <xdr:col>47</xdr:col>
      <xdr:colOff>419100</xdr:colOff>
      <xdr:row>45</xdr:row>
      <xdr:rowOff>171450</xdr:rowOff>
    </xdr:to>
    <xdr:grpSp>
      <xdr:nvGrpSpPr>
        <xdr:cNvPr id="484" name="Group 4104"/>
        <xdr:cNvGrpSpPr>
          <a:grpSpLocks noChangeAspect="1"/>
        </xdr:cNvGrpSpPr>
      </xdr:nvGrpSpPr>
      <xdr:grpSpPr>
        <a:xfrm>
          <a:off x="29794200" y="11001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86" name="Line 41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41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41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1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41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41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41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400050</xdr:colOff>
      <xdr:row>42</xdr:row>
      <xdr:rowOff>57150</xdr:rowOff>
    </xdr:from>
    <xdr:to>
      <xdr:col>45</xdr:col>
      <xdr:colOff>419100</xdr:colOff>
      <xdr:row>42</xdr:row>
      <xdr:rowOff>171450</xdr:rowOff>
    </xdr:to>
    <xdr:grpSp>
      <xdr:nvGrpSpPr>
        <xdr:cNvPr id="493" name="Group 4113"/>
        <xdr:cNvGrpSpPr>
          <a:grpSpLocks noChangeAspect="1"/>
        </xdr:cNvGrpSpPr>
      </xdr:nvGrpSpPr>
      <xdr:grpSpPr>
        <a:xfrm>
          <a:off x="28498800" y="10315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95" name="Line 41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1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41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41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41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41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41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400050</xdr:colOff>
      <xdr:row>39</xdr:row>
      <xdr:rowOff>57150</xdr:rowOff>
    </xdr:from>
    <xdr:to>
      <xdr:col>50</xdr:col>
      <xdr:colOff>819150</xdr:colOff>
      <xdr:row>39</xdr:row>
      <xdr:rowOff>171450</xdr:rowOff>
    </xdr:to>
    <xdr:grpSp>
      <xdr:nvGrpSpPr>
        <xdr:cNvPr id="502" name="Group 4122"/>
        <xdr:cNvGrpSpPr>
          <a:grpSpLocks noChangeAspect="1"/>
        </xdr:cNvGrpSpPr>
      </xdr:nvGrpSpPr>
      <xdr:grpSpPr>
        <a:xfrm>
          <a:off x="31937325" y="9629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04" name="Line 41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41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41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41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41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41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41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381000</xdr:colOff>
      <xdr:row>36</xdr:row>
      <xdr:rowOff>57150</xdr:rowOff>
    </xdr:from>
    <xdr:to>
      <xdr:col>57</xdr:col>
      <xdr:colOff>400050</xdr:colOff>
      <xdr:row>36</xdr:row>
      <xdr:rowOff>171450</xdr:rowOff>
    </xdr:to>
    <xdr:grpSp>
      <xdr:nvGrpSpPr>
        <xdr:cNvPr id="511" name="Group 4131"/>
        <xdr:cNvGrpSpPr>
          <a:grpSpLocks noChangeAspect="1"/>
        </xdr:cNvGrpSpPr>
      </xdr:nvGrpSpPr>
      <xdr:grpSpPr>
        <a:xfrm>
          <a:off x="36252150" y="8943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13" name="Line 41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41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41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41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41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41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41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400050</xdr:colOff>
      <xdr:row>31</xdr:row>
      <xdr:rowOff>57150</xdr:rowOff>
    </xdr:from>
    <xdr:to>
      <xdr:col>64</xdr:col>
      <xdr:colOff>819150</xdr:colOff>
      <xdr:row>31</xdr:row>
      <xdr:rowOff>171450</xdr:rowOff>
    </xdr:to>
    <xdr:grpSp>
      <xdr:nvGrpSpPr>
        <xdr:cNvPr id="520" name="Group 4140"/>
        <xdr:cNvGrpSpPr>
          <a:grpSpLocks noChangeAspect="1"/>
        </xdr:cNvGrpSpPr>
      </xdr:nvGrpSpPr>
      <xdr:grpSpPr>
        <a:xfrm>
          <a:off x="41005125" y="7800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522" name="Line 41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41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1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41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1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1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41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542925</xdr:colOff>
      <xdr:row>29</xdr:row>
      <xdr:rowOff>57150</xdr:rowOff>
    </xdr:from>
    <xdr:to>
      <xdr:col>59</xdr:col>
      <xdr:colOff>0</xdr:colOff>
      <xdr:row>29</xdr:row>
      <xdr:rowOff>180975</xdr:rowOff>
    </xdr:to>
    <xdr:sp>
      <xdr:nvSpPr>
        <xdr:cNvPr id="529" name="kreslení 12"/>
        <xdr:cNvSpPr>
          <a:spLocks/>
        </xdr:cNvSpPr>
      </xdr:nvSpPr>
      <xdr:spPr>
        <a:xfrm>
          <a:off x="37709475" y="73437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276225</xdr:colOff>
      <xdr:row>31</xdr:row>
      <xdr:rowOff>57150</xdr:rowOff>
    </xdr:from>
    <xdr:to>
      <xdr:col>58</xdr:col>
      <xdr:colOff>657225</xdr:colOff>
      <xdr:row>31</xdr:row>
      <xdr:rowOff>171450</xdr:rowOff>
    </xdr:to>
    <xdr:grpSp>
      <xdr:nvGrpSpPr>
        <xdr:cNvPr id="530" name="Group 4150"/>
        <xdr:cNvGrpSpPr>
          <a:grpSpLocks noChangeAspect="1"/>
        </xdr:cNvGrpSpPr>
      </xdr:nvGrpSpPr>
      <xdr:grpSpPr>
        <a:xfrm>
          <a:off x="37442775" y="7800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1" name="Line 41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41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1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41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247650</xdr:colOff>
      <xdr:row>64</xdr:row>
      <xdr:rowOff>57150</xdr:rowOff>
    </xdr:from>
    <xdr:to>
      <xdr:col>26</xdr:col>
      <xdr:colOff>628650</xdr:colOff>
      <xdr:row>64</xdr:row>
      <xdr:rowOff>171450</xdr:rowOff>
    </xdr:to>
    <xdr:grpSp>
      <xdr:nvGrpSpPr>
        <xdr:cNvPr id="535" name="Group 4155"/>
        <xdr:cNvGrpSpPr>
          <a:grpSpLocks noChangeAspect="1"/>
        </xdr:cNvGrpSpPr>
      </xdr:nvGrpSpPr>
      <xdr:grpSpPr>
        <a:xfrm>
          <a:off x="16687800" y="15344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6" name="Line 41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41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41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41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247650</xdr:colOff>
      <xdr:row>52</xdr:row>
      <xdr:rowOff>95250</xdr:rowOff>
    </xdr:from>
    <xdr:to>
      <xdr:col>42</xdr:col>
      <xdr:colOff>628650</xdr:colOff>
      <xdr:row>52</xdr:row>
      <xdr:rowOff>209550</xdr:rowOff>
    </xdr:to>
    <xdr:grpSp>
      <xdr:nvGrpSpPr>
        <xdr:cNvPr id="540" name="Group 4160"/>
        <xdr:cNvGrpSpPr>
          <a:grpSpLocks noChangeAspect="1"/>
        </xdr:cNvGrpSpPr>
      </xdr:nvGrpSpPr>
      <xdr:grpSpPr>
        <a:xfrm>
          <a:off x="27051000" y="12639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1" name="Line 4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4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4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228600</xdr:colOff>
      <xdr:row>54</xdr:row>
      <xdr:rowOff>57150</xdr:rowOff>
    </xdr:from>
    <xdr:to>
      <xdr:col>36</xdr:col>
      <xdr:colOff>609600</xdr:colOff>
      <xdr:row>54</xdr:row>
      <xdr:rowOff>171450</xdr:rowOff>
    </xdr:to>
    <xdr:grpSp>
      <xdr:nvGrpSpPr>
        <xdr:cNvPr id="545" name="Group 4165"/>
        <xdr:cNvGrpSpPr>
          <a:grpSpLocks noChangeAspect="1"/>
        </xdr:cNvGrpSpPr>
      </xdr:nvGrpSpPr>
      <xdr:grpSpPr>
        <a:xfrm>
          <a:off x="23145750" y="13058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6" name="Line 41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41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1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41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55</xdr:row>
      <xdr:rowOff>57150</xdr:rowOff>
    </xdr:from>
    <xdr:to>
      <xdr:col>32</xdr:col>
      <xdr:colOff>619125</xdr:colOff>
      <xdr:row>55</xdr:row>
      <xdr:rowOff>171450</xdr:rowOff>
    </xdr:to>
    <xdr:grpSp>
      <xdr:nvGrpSpPr>
        <xdr:cNvPr id="550" name="Group 4170"/>
        <xdr:cNvGrpSpPr>
          <a:grpSpLocks noChangeAspect="1"/>
        </xdr:cNvGrpSpPr>
      </xdr:nvGrpSpPr>
      <xdr:grpSpPr>
        <a:xfrm>
          <a:off x="20564475" y="1328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1" name="Line 41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41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41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41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409575</xdr:colOff>
      <xdr:row>36</xdr:row>
      <xdr:rowOff>171450</xdr:rowOff>
    </xdr:to>
    <xdr:grpSp>
      <xdr:nvGrpSpPr>
        <xdr:cNvPr id="555" name="Group 4175"/>
        <xdr:cNvGrpSpPr>
          <a:grpSpLocks noChangeAspect="1"/>
        </xdr:cNvGrpSpPr>
      </xdr:nvGrpSpPr>
      <xdr:grpSpPr>
        <a:xfrm>
          <a:off x="3067050" y="8943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6" name="Line 41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1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41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41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560" name="Group 4180"/>
        <xdr:cNvGrpSpPr>
          <a:grpSpLocks noChangeAspect="1"/>
        </xdr:cNvGrpSpPr>
      </xdr:nvGrpSpPr>
      <xdr:grpSpPr>
        <a:xfrm>
          <a:off x="3067050" y="10086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1" name="Line 41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41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41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41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50</xdr:row>
      <xdr:rowOff>57150</xdr:rowOff>
    </xdr:from>
    <xdr:to>
      <xdr:col>7</xdr:col>
      <xdr:colOff>419100</xdr:colOff>
      <xdr:row>50</xdr:row>
      <xdr:rowOff>171450</xdr:rowOff>
    </xdr:to>
    <xdr:grpSp>
      <xdr:nvGrpSpPr>
        <xdr:cNvPr id="565" name="Group 4185"/>
        <xdr:cNvGrpSpPr>
          <a:grpSpLocks noChangeAspect="1"/>
        </xdr:cNvGrpSpPr>
      </xdr:nvGrpSpPr>
      <xdr:grpSpPr>
        <a:xfrm>
          <a:off x="4371975" y="12144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6" name="Line 41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41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41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41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55</xdr:row>
      <xdr:rowOff>57150</xdr:rowOff>
    </xdr:from>
    <xdr:to>
      <xdr:col>7</xdr:col>
      <xdr:colOff>419100</xdr:colOff>
      <xdr:row>55</xdr:row>
      <xdr:rowOff>171450</xdr:rowOff>
    </xdr:to>
    <xdr:grpSp>
      <xdr:nvGrpSpPr>
        <xdr:cNvPr id="570" name="Group 4190"/>
        <xdr:cNvGrpSpPr>
          <a:grpSpLocks noChangeAspect="1"/>
        </xdr:cNvGrpSpPr>
      </xdr:nvGrpSpPr>
      <xdr:grpSpPr>
        <a:xfrm>
          <a:off x="4371975" y="1328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1" name="Line 41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41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41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41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38</xdr:row>
      <xdr:rowOff>57150</xdr:rowOff>
    </xdr:from>
    <xdr:to>
      <xdr:col>14</xdr:col>
      <xdr:colOff>571500</xdr:colOff>
      <xdr:row>38</xdr:row>
      <xdr:rowOff>171450</xdr:rowOff>
    </xdr:to>
    <xdr:grpSp>
      <xdr:nvGrpSpPr>
        <xdr:cNvPr id="575" name="Group 4195"/>
        <xdr:cNvGrpSpPr>
          <a:grpSpLocks noChangeAspect="1"/>
        </xdr:cNvGrpSpPr>
      </xdr:nvGrpSpPr>
      <xdr:grpSpPr>
        <a:xfrm>
          <a:off x="8982075" y="940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6" name="Oval 41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41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41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41</xdr:row>
      <xdr:rowOff>57150</xdr:rowOff>
    </xdr:from>
    <xdr:to>
      <xdr:col>16</xdr:col>
      <xdr:colOff>295275</xdr:colOff>
      <xdr:row>41</xdr:row>
      <xdr:rowOff>171450</xdr:rowOff>
    </xdr:to>
    <xdr:grpSp>
      <xdr:nvGrpSpPr>
        <xdr:cNvPr id="579" name="Group 4199"/>
        <xdr:cNvGrpSpPr>
          <a:grpSpLocks noChangeAspect="1"/>
        </xdr:cNvGrpSpPr>
      </xdr:nvGrpSpPr>
      <xdr:grpSpPr>
        <a:xfrm>
          <a:off x="10001250" y="10086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0" name="Oval 4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4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4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44</xdr:row>
      <xdr:rowOff>57150</xdr:rowOff>
    </xdr:from>
    <xdr:to>
      <xdr:col>23</xdr:col>
      <xdr:colOff>0</xdr:colOff>
      <xdr:row>44</xdr:row>
      <xdr:rowOff>171450</xdr:rowOff>
    </xdr:to>
    <xdr:grpSp>
      <xdr:nvGrpSpPr>
        <xdr:cNvPr id="583" name="Group 4203"/>
        <xdr:cNvGrpSpPr>
          <a:grpSpLocks noChangeAspect="1"/>
        </xdr:cNvGrpSpPr>
      </xdr:nvGrpSpPr>
      <xdr:grpSpPr>
        <a:xfrm>
          <a:off x="14439900" y="10772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4" name="Oval 4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4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4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48</xdr:row>
      <xdr:rowOff>57150</xdr:rowOff>
    </xdr:from>
    <xdr:to>
      <xdr:col>24</xdr:col>
      <xdr:colOff>561975</xdr:colOff>
      <xdr:row>48</xdr:row>
      <xdr:rowOff>171450</xdr:rowOff>
    </xdr:to>
    <xdr:grpSp>
      <xdr:nvGrpSpPr>
        <xdr:cNvPr id="587" name="Group 4207"/>
        <xdr:cNvGrpSpPr>
          <a:grpSpLocks noChangeAspect="1"/>
        </xdr:cNvGrpSpPr>
      </xdr:nvGrpSpPr>
      <xdr:grpSpPr>
        <a:xfrm>
          <a:off x="15449550" y="11687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8" name="Oval 4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4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4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41</xdr:row>
      <xdr:rowOff>57150</xdr:rowOff>
    </xdr:from>
    <xdr:to>
      <xdr:col>36</xdr:col>
      <xdr:colOff>771525</xdr:colOff>
      <xdr:row>41</xdr:row>
      <xdr:rowOff>171450</xdr:rowOff>
    </xdr:to>
    <xdr:grpSp>
      <xdr:nvGrpSpPr>
        <xdr:cNvPr id="591" name="Group 4211"/>
        <xdr:cNvGrpSpPr>
          <a:grpSpLocks noChangeAspect="1"/>
        </xdr:cNvGrpSpPr>
      </xdr:nvGrpSpPr>
      <xdr:grpSpPr>
        <a:xfrm>
          <a:off x="23431500" y="10086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2" name="Oval 42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42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42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514350</xdr:colOff>
      <xdr:row>48</xdr:row>
      <xdr:rowOff>57150</xdr:rowOff>
    </xdr:from>
    <xdr:to>
      <xdr:col>40</xdr:col>
      <xdr:colOff>771525</xdr:colOff>
      <xdr:row>48</xdr:row>
      <xdr:rowOff>171450</xdr:rowOff>
    </xdr:to>
    <xdr:grpSp>
      <xdr:nvGrpSpPr>
        <xdr:cNvPr id="595" name="Group 4215"/>
        <xdr:cNvGrpSpPr>
          <a:grpSpLocks noChangeAspect="1"/>
        </xdr:cNvGrpSpPr>
      </xdr:nvGrpSpPr>
      <xdr:grpSpPr>
        <a:xfrm>
          <a:off x="26022300" y="11687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6" name="Oval 42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42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42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38</xdr:row>
      <xdr:rowOff>57150</xdr:rowOff>
    </xdr:from>
    <xdr:to>
      <xdr:col>44</xdr:col>
      <xdr:colOff>771525</xdr:colOff>
      <xdr:row>38</xdr:row>
      <xdr:rowOff>171450</xdr:rowOff>
    </xdr:to>
    <xdr:grpSp>
      <xdr:nvGrpSpPr>
        <xdr:cNvPr id="599" name="Group 4219"/>
        <xdr:cNvGrpSpPr>
          <a:grpSpLocks noChangeAspect="1"/>
        </xdr:cNvGrpSpPr>
      </xdr:nvGrpSpPr>
      <xdr:grpSpPr>
        <a:xfrm>
          <a:off x="28613100" y="940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42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2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42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39</xdr:row>
      <xdr:rowOff>57150</xdr:rowOff>
    </xdr:from>
    <xdr:to>
      <xdr:col>26</xdr:col>
      <xdr:colOff>581025</xdr:colOff>
      <xdr:row>39</xdr:row>
      <xdr:rowOff>171450</xdr:rowOff>
    </xdr:to>
    <xdr:grpSp>
      <xdr:nvGrpSpPr>
        <xdr:cNvPr id="603" name="Group 4223"/>
        <xdr:cNvGrpSpPr>
          <a:grpSpLocks noChangeAspect="1"/>
        </xdr:cNvGrpSpPr>
      </xdr:nvGrpSpPr>
      <xdr:grpSpPr>
        <a:xfrm>
          <a:off x="16764000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4" name="Oval 42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42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42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36</xdr:row>
      <xdr:rowOff>57150</xdr:rowOff>
    </xdr:from>
    <xdr:to>
      <xdr:col>22</xdr:col>
      <xdr:colOff>552450</xdr:colOff>
      <xdr:row>36</xdr:row>
      <xdr:rowOff>171450</xdr:rowOff>
    </xdr:to>
    <xdr:grpSp>
      <xdr:nvGrpSpPr>
        <xdr:cNvPr id="607" name="Group 4227"/>
        <xdr:cNvGrpSpPr>
          <a:grpSpLocks noChangeAspect="1"/>
        </xdr:cNvGrpSpPr>
      </xdr:nvGrpSpPr>
      <xdr:grpSpPr>
        <a:xfrm>
          <a:off x="14144625" y="894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42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42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42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36</xdr:row>
      <xdr:rowOff>57150</xdr:rowOff>
    </xdr:from>
    <xdr:to>
      <xdr:col>4</xdr:col>
      <xdr:colOff>466725</xdr:colOff>
      <xdr:row>36</xdr:row>
      <xdr:rowOff>171450</xdr:rowOff>
    </xdr:to>
    <xdr:grpSp>
      <xdr:nvGrpSpPr>
        <xdr:cNvPr id="611" name="Group 4231"/>
        <xdr:cNvGrpSpPr>
          <a:grpSpLocks noChangeAspect="1"/>
        </xdr:cNvGrpSpPr>
      </xdr:nvGrpSpPr>
      <xdr:grpSpPr>
        <a:xfrm>
          <a:off x="1790700" y="8943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13" name="Line 423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423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23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423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423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423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423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466725</xdr:colOff>
      <xdr:row>41</xdr:row>
      <xdr:rowOff>171450</xdr:rowOff>
    </xdr:to>
    <xdr:grpSp>
      <xdr:nvGrpSpPr>
        <xdr:cNvPr id="620" name="Group 4240"/>
        <xdr:cNvGrpSpPr>
          <a:grpSpLocks noChangeAspect="1"/>
        </xdr:cNvGrpSpPr>
      </xdr:nvGrpSpPr>
      <xdr:grpSpPr>
        <a:xfrm>
          <a:off x="1790700" y="10086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22" name="Line 42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42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42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42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42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42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Rectangle 42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51</xdr:row>
      <xdr:rowOff>57150</xdr:rowOff>
    </xdr:from>
    <xdr:to>
      <xdr:col>6</xdr:col>
      <xdr:colOff>466725</xdr:colOff>
      <xdr:row>51</xdr:row>
      <xdr:rowOff>171450</xdr:rowOff>
    </xdr:to>
    <xdr:grpSp>
      <xdr:nvGrpSpPr>
        <xdr:cNvPr id="629" name="Group 4249"/>
        <xdr:cNvGrpSpPr>
          <a:grpSpLocks noChangeAspect="1"/>
        </xdr:cNvGrpSpPr>
      </xdr:nvGrpSpPr>
      <xdr:grpSpPr>
        <a:xfrm>
          <a:off x="3086100" y="12372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31" name="Line 42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42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42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42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2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42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42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56</xdr:row>
      <xdr:rowOff>57150</xdr:rowOff>
    </xdr:from>
    <xdr:to>
      <xdr:col>6</xdr:col>
      <xdr:colOff>466725</xdr:colOff>
      <xdr:row>56</xdr:row>
      <xdr:rowOff>171450</xdr:rowOff>
    </xdr:to>
    <xdr:grpSp>
      <xdr:nvGrpSpPr>
        <xdr:cNvPr id="638" name="Group 4258"/>
        <xdr:cNvGrpSpPr>
          <a:grpSpLocks noChangeAspect="1"/>
        </xdr:cNvGrpSpPr>
      </xdr:nvGrpSpPr>
      <xdr:grpSpPr>
        <a:xfrm>
          <a:off x="3086100" y="135159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40" name="Line 42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2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42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42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42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42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42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29</xdr:row>
      <xdr:rowOff>47625</xdr:rowOff>
    </xdr:from>
    <xdr:to>
      <xdr:col>128</xdr:col>
      <xdr:colOff>581025</xdr:colOff>
      <xdr:row>29</xdr:row>
      <xdr:rowOff>171450</xdr:rowOff>
    </xdr:to>
    <xdr:sp>
      <xdr:nvSpPr>
        <xdr:cNvPr id="647" name="kreslení 12"/>
        <xdr:cNvSpPr>
          <a:spLocks/>
        </xdr:cNvSpPr>
      </xdr:nvSpPr>
      <xdr:spPr>
        <a:xfrm>
          <a:off x="82781775" y="73342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161925</xdr:colOff>
      <xdr:row>32</xdr:row>
      <xdr:rowOff>57150</xdr:rowOff>
    </xdr:from>
    <xdr:to>
      <xdr:col>102</xdr:col>
      <xdr:colOff>581025</xdr:colOff>
      <xdr:row>32</xdr:row>
      <xdr:rowOff>171450</xdr:rowOff>
    </xdr:to>
    <xdr:grpSp>
      <xdr:nvGrpSpPr>
        <xdr:cNvPr id="648" name="Group 4268"/>
        <xdr:cNvGrpSpPr>
          <a:grpSpLocks noChangeAspect="1"/>
        </xdr:cNvGrpSpPr>
      </xdr:nvGrpSpPr>
      <xdr:grpSpPr>
        <a:xfrm>
          <a:off x="65379600" y="8029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50" name="Line 427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427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427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427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427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427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427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34</xdr:row>
      <xdr:rowOff>57150</xdr:rowOff>
    </xdr:from>
    <xdr:to>
      <xdr:col>97</xdr:col>
      <xdr:colOff>304800</xdr:colOff>
      <xdr:row>34</xdr:row>
      <xdr:rowOff>171450</xdr:rowOff>
    </xdr:to>
    <xdr:grpSp>
      <xdr:nvGrpSpPr>
        <xdr:cNvPr id="657" name="Group 4277"/>
        <xdr:cNvGrpSpPr>
          <a:grpSpLocks noChangeAspect="1"/>
        </xdr:cNvGrpSpPr>
      </xdr:nvGrpSpPr>
      <xdr:grpSpPr>
        <a:xfrm>
          <a:off x="62064900" y="84867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59" name="Line 427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428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428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428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428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428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428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285750</xdr:colOff>
      <xdr:row>35</xdr:row>
      <xdr:rowOff>57150</xdr:rowOff>
    </xdr:from>
    <xdr:to>
      <xdr:col>129</xdr:col>
      <xdr:colOff>304800</xdr:colOff>
      <xdr:row>35</xdr:row>
      <xdr:rowOff>171450</xdr:rowOff>
    </xdr:to>
    <xdr:grpSp>
      <xdr:nvGrpSpPr>
        <xdr:cNvPr id="666" name="Group 4286"/>
        <xdr:cNvGrpSpPr>
          <a:grpSpLocks noChangeAspect="1"/>
        </xdr:cNvGrpSpPr>
      </xdr:nvGrpSpPr>
      <xdr:grpSpPr>
        <a:xfrm>
          <a:off x="82791300" y="8715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8" name="Line 42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42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42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42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42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42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42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48</xdr:row>
      <xdr:rowOff>57150</xdr:rowOff>
    </xdr:from>
    <xdr:to>
      <xdr:col>131</xdr:col>
      <xdr:colOff>342900</xdr:colOff>
      <xdr:row>48</xdr:row>
      <xdr:rowOff>171450</xdr:rowOff>
    </xdr:to>
    <xdr:grpSp>
      <xdr:nvGrpSpPr>
        <xdr:cNvPr id="675" name="Group 4295"/>
        <xdr:cNvGrpSpPr>
          <a:grpSpLocks noChangeAspect="1"/>
        </xdr:cNvGrpSpPr>
      </xdr:nvGrpSpPr>
      <xdr:grpSpPr>
        <a:xfrm>
          <a:off x="84124800" y="11687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67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7" name="Line 42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42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42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43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43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43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43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247650</xdr:colOff>
      <xdr:row>69</xdr:row>
      <xdr:rowOff>57150</xdr:rowOff>
    </xdr:from>
    <xdr:to>
      <xdr:col>107</xdr:col>
      <xdr:colOff>123825</xdr:colOff>
      <xdr:row>69</xdr:row>
      <xdr:rowOff>171450</xdr:rowOff>
    </xdr:to>
    <xdr:grpSp>
      <xdr:nvGrpSpPr>
        <xdr:cNvPr id="684" name="Group 4304"/>
        <xdr:cNvGrpSpPr>
          <a:grpSpLocks noChangeAspect="1"/>
        </xdr:cNvGrpSpPr>
      </xdr:nvGrpSpPr>
      <xdr:grpSpPr>
        <a:xfrm>
          <a:off x="68503800" y="16487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5" name="Line 43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43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43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43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43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43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43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66</xdr:row>
      <xdr:rowOff>57150</xdr:rowOff>
    </xdr:from>
    <xdr:to>
      <xdr:col>109</xdr:col>
      <xdr:colOff>323850</xdr:colOff>
      <xdr:row>66</xdr:row>
      <xdr:rowOff>171450</xdr:rowOff>
    </xdr:to>
    <xdr:grpSp>
      <xdr:nvGrpSpPr>
        <xdr:cNvPr id="692" name="Group 4312"/>
        <xdr:cNvGrpSpPr>
          <a:grpSpLocks noChangeAspect="1"/>
        </xdr:cNvGrpSpPr>
      </xdr:nvGrpSpPr>
      <xdr:grpSpPr>
        <a:xfrm>
          <a:off x="69999225" y="15801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3" name="Line 43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43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43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43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43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43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43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63</xdr:row>
      <xdr:rowOff>57150</xdr:rowOff>
    </xdr:from>
    <xdr:to>
      <xdr:col>112</xdr:col>
      <xdr:colOff>314325</xdr:colOff>
      <xdr:row>63</xdr:row>
      <xdr:rowOff>171450</xdr:rowOff>
    </xdr:to>
    <xdr:grpSp>
      <xdr:nvGrpSpPr>
        <xdr:cNvPr id="700" name="Group 4320"/>
        <xdr:cNvGrpSpPr>
          <a:grpSpLocks noChangeAspect="1"/>
        </xdr:cNvGrpSpPr>
      </xdr:nvGrpSpPr>
      <xdr:grpSpPr>
        <a:xfrm>
          <a:off x="71732775" y="15116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1" name="Line 43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43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43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43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43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43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43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60</xdr:row>
      <xdr:rowOff>57150</xdr:rowOff>
    </xdr:from>
    <xdr:to>
      <xdr:col>114</xdr:col>
      <xdr:colOff>762000</xdr:colOff>
      <xdr:row>60</xdr:row>
      <xdr:rowOff>171450</xdr:rowOff>
    </xdr:to>
    <xdr:grpSp>
      <xdr:nvGrpSpPr>
        <xdr:cNvPr id="708" name="Group 4328"/>
        <xdr:cNvGrpSpPr>
          <a:grpSpLocks noChangeAspect="1"/>
        </xdr:cNvGrpSpPr>
      </xdr:nvGrpSpPr>
      <xdr:grpSpPr>
        <a:xfrm>
          <a:off x="73475850" y="14430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9" name="Line 43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43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43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43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43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43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43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57</xdr:row>
      <xdr:rowOff>57150</xdr:rowOff>
    </xdr:from>
    <xdr:to>
      <xdr:col>116</xdr:col>
      <xdr:colOff>314325</xdr:colOff>
      <xdr:row>57</xdr:row>
      <xdr:rowOff>171450</xdr:rowOff>
    </xdr:to>
    <xdr:grpSp>
      <xdr:nvGrpSpPr>
        <xdr:cNvPr id="716" name="Group 4336"/>
        <xdr:cNvGrpSpPr>
          <a:grpSpLocks noChangeAspect="1"/>
        </xdr:cNvGrpSpPr>
      </xdr:nvGrpSpPr>
      <xdr:grpSpPr>
        <a:xfrm>
          <a:off x="74323575" y="13744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7" name="Line 43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43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43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43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43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43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43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54</xdr:row>
      <xdr:rowOff>57150</xdr:rowOff>
    </xdr:from>
    <xdr:to>
      <xdr:col>118</xdr:col>
      <xdr:colOff>314325</xdr:colOff>
      <xdr:row>54</xdr:row>
      <xdr:rowOff>171450</xdr:rowOff>
    </xdr:to>
    <xdr:grpSp>
      <xdr:nvGrpSpPr>
        <xdr:cNvPr id="724" name="Group 4344"/>
        <xdr:cNvGrpSpPr>
          <a:grpSpLocks noChangeAspect="1"/>
        </xdr:cNvGrpSpPr>
      </xdr:nvGrpSpPr>
      <xdr:grpSpPr>
        <a:xfrm>
          <a:off x="75618975" y="1305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5" name="Line 43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43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43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43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43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43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43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247650</xdr:colOff>
      <xdr:row>57</xdr:row>
      <xdr:rowOff>57150</xdr:rowOff>
    </xdr:from>
    <xdr:to>
      <xdr:col>132</xdr:col>
      <xdr:colOff>628650</xdr:colOff>
      <xdr:row>57</xdr:row>
      <xdr:rowOff>171450</xdr:rowOff>
    </xdr:to>
    <xdr:grpSp>
      <xdr:nvGrpSpPr>
        <xdr:cNvPr id="732" name="Group 4352"/>
        <xdr:cNvGrpSpPr>
          <a:grpSpLocks noChangeAspect="1"/>
        </xdr:cNvGrpSpPr>
      </xdr:nvGrpSpPr>
      <xdr:grpSpPr>
        <a:xfrm>
          <a:off x="85344000" y="1374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3" name="Line 43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43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43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43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36</xdr:row>
      <xdr:rowOff>57150</xdr:rowOff>
    </xdr:from>
    <xdr:to>
      <xdr:col>187</xdr:col>
      <xdr:colOff>47625</xdr:colOff>
      <xdr:row>36</xdr:row>
      <xdr:rowOff>171450</xdr:rowOff>
    </xdr:to>
    <xdr:grpSp>
      <xdr:nvGrpSpPr>
        <xdr:cNvPr id="737" name="Group 4357"/>
        <xdr:cNvGrpSpPr>
          <a:grpSpLocks noChangeAspect="1"/>
        </xdr:cNvGrpSpPr>
      </xdr:nvGrpSpPr>
      <xdr:grpSpPr>
        <a:xfrm>
          <a:off x="120586500" y="894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8" name="Line 43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43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43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43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514350</xdr:colOff>
      <xdr:row>41</xdr:row>
      <xdr:rowOff>57150</xdr:rowOff>
    </xdr:from>
    <xdr:to>
      <xdr:col>187</xdr:col>
      <xdr:colOff>47625</xdr:colOff>
      <xdr:row>41</xdr:row>
      <xdr:rowOff>171450</xdr:rowOff>
    </xdr:to>
    <xdr:grpSp>
      <xdr:nvGrpSpPr>
        <xdr:cNvPr id="742" name="Group 4362"/>
        <xdr:cNvGrpSpPr>
          <a:grpSpLocks noChangeAspect="1"/>
        </xdr:cNvGrpSpPr>
      </xdr:nvGrpSpPr>
      <xdr:grpSpPr>
        <a:xfrm>
          <a:off x="120586500" y="10086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43" name="Line 43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43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43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43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31</xdr:row>
      <xdr:rowOff>57150</xdr:rowOff>
    </xdr:from>
    <xdr:to>
      <xdr:col>128</xdr:col>
      <xdr:colOff>657225</xdr:colOff>
      <xdr:row>31</xdr:row>
      <xdr:rowOff>171450</xdr:rowOff>
    </xdr:to>
    <xdr:grpSp>
      <xdr:nvGrpSpPr>
        <xdr:cNvPr id="747" name="Group 4367"/>
        <xdr:cNvGrpSpPr>
          <a:grpSpLocks noChangeAspect="1"/>
        </xdr:cNvGrpSpPr>
      </xdr:nvGrpSpPr>
      <xdr:grpSpPr>
        <a:xfrm>
          <a:off x="82781775" y="7800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48" name="Line 43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43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43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43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238125</xdr:colOff>
      <xdr:row>51</xdr:row>
      <xdr:rowOff>57150</xdr:rowOff>
    </xdr:from>
    <xdr:to>
      <xdr:col>136</xdr:col>
      <xdr:colOff>619125</xdr:colOff>
      <xdr:row>51</xdr:row>
      <xdr:rowOff>171450</xdr:rowOff>
    </xdr:to>
    <xdr:grpSp>
      <xdr:nvGrpSpPr>
        <xdr:cNvPr id="752" name="Group 4372"/>
        <xdr:cNvGrpSpPr>
          <a:grpSpLocks noChangeAspect="1"/>
        </xdr:cNvGrpSpPr>
      </xdr:nvGrpSpPr>
      <xdr:grpSpPr>
        <a:xfrm>
          <a:off x="87925275" y="1237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3" name="Line 4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4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4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4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31</xdr:row>
      <xdr:rowOff>57150</xdr:rowOff>
    </xdr:from>
    <xdr:to>
      <xdr:col>97</xdr:col>
      <xdr:colOff>295275</xdr:colOff>
      <xdr:row>31</xdr:row>
      <xdr:rowOff>171450</xdr:rowOff>
    </xdr:to>
    <xdr:grpSp>
      <xdr:nvGrpSpPr>
        <xdr:cNvPr id="757" name="Group 4377"/>
        <xdr:cNvGrpSpPr>
          <a:grpSpLocks noChangeAspect="1"/>
        </xdr:cNvGrpSpPr>
      </xdr:nvGrpSpPr>
      <xdr:grpSpPr>
        <a:xfrm>
          <a:off x="62664975" y="7800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58" name="Oval 43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43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43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200025</xdr:colOff>
      <xdr:row>28</xdr:row>
      <xdr:rowOff>57150</xdr:rowOff>
    </xdr:from>
    <xdr:to>
      <xdr:col>102</xdr:col>
      <xdr:colOff>581025</xdr:colOff>
      <xdr:row>28</xdr:row>
      <xdr:rowOff>171450</xdr:rowOff>
    </xdr:to>
    <xdr:grpSp>
      <xdr:nvGrpSpPr>
        <xdr:cNvPr id="761" name="Group 4381"/>
        <xdr:cNvGrpSpPr>
          <a:grpSpLocks noChangeAspect="1"/>
        </xdr:cNvGrpSpPr>
      </xdr:nvGrpSpPr>
      <xdr:grpSpPr>
        <a:xfrm>
          <a:off x="65865375" y="7115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2" name="Line 4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4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4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4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123825</xdr:colOff>
      <xdr:row>35</xdr:row>
      <xdr:rowOff>57150</xdr:rowOff>
    </xdr:from>
    <xdr:to>
      <xdr:col>145</xdr:col>
      <xdr:colOff>381000</xdr:colOff>
      <xdr:row>35</xdr:row>
      <xdr:rowOff>171450</xdr:rowOff>
    </xdr:to>
    <xdr:grpSp>
      <xdr:nvGrpSpPr>
        <xdr:cNvPr id="766" name="Group 4386"/>
        <xdr:cNvGrpSpPr>
          <a:grpSpLocks noChangeAspect="1"/>
        </xdr:cNvGrpSpPr>
      </xdr:nvGrpSpPr>
      <xdr:grpSpPr>
        <a:xfrm>
          <a:off x="93840300" y="8715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67" name="Oval 43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43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43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39</xdr:row>
      <xdr:rowOff>57150</xdr:rowOff>
    </xdr:from>
    <xdr:to>
      <xdr:col>146</xdr:col>
      <xdr:colOff>581025</xdr:colOff>
      <xdr:row>39</xdr:row>
      <xdr:rowOff>171450</xdr:rowOff>
    </xdr:to>
    <xdr:grpSp>
      <xdr:nvGrpSpPr>
        <xdr:cNvPr id="770" name="Group 4390"/>
        <xdr:cNvGrpSpPr>
          <a:grpSpLocks noChangeAspect="1"/>
        </xdr:cNvGrpSpPr>
      </xdr:nvGrpSpPr>
      <xdr:grpSpPr>
        <a:xfrm>
          <a:off x="94488000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1" name="Oval 43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43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43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314325</xdr:colOff>
      <xdr:row>36</xdr:row>
      <xdr:rowOff>57150</xdr:rowOff>
    </xdr:from>
    <xdr:to>
      <xdr:col>158</xdr:col>
      <xdr:colOff>571500</xdr:colOff>
      <xdr:row>36</xdr:row>
      <xdr:rowOff>171450</xdr:rowOff>
    </xdr:to>
    <xdr:grpSp>
      <xdr:nvGrpSpPr>
        <xdr:cNvPr id="774" name="Group 4394"/>
        <xdr:cNvGrpSpPr>
          <a:grpSpLocks noChangeAspect="1"/>
        </xdr:cNvGrpSpPr>
      </xdr:nvGrpSpPr>
      <xdr:grpSpPr>
        <a:xfrm>
          <a:off x="102250875" y="8943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5" name="Oval 43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43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43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314325</xdr:colOff>
      <xdr:row>39</xdr:row>
      <xdr:rowOff>57150</xdr:rowOff>
    </xdr:from>
    <xdr:to>
      <xdr:col>158</xdr:col>
      <xdr:colOff>571500</xdr:colOff>
      <xdr:row>39</xdr:row>
      <xdr:rowOff>171450</xdr:rowOff>
    </xdr:to>
    <xdr:grpSp>
      <xdr:nvGrpSpPr>
        <xdr:cNvPr id="778" name="Group 4398"/>
        <xdr:cNvGrpSpPr>
          <a:grpSpLocks noChangeAspect="1"/>
        </xdr:cNvGrpSpPr>
      </xdr:nvGrpSpPr>
      <xdr:grpSpPr>
        <a:xfrm>
          <a:off x="102250875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9" name="Oval 43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4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44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35</xdr:row>
      <xdr:rowOff>57150</xdr:rowOff>
    </xdr:from>
    <xdr:to>
      <xdr:col>177</xdr:col>
      <xdr:colOff>381000</xdr:colOff>
      <xdr:row>35</xdr:row>
      <xdr:rowOff>171450</xdr:rowOff>
    </xdr:to>
    <xdr:grpSp>
      <xdr:nvGrpSpPr>
        <xdr:cNvPr id="782" name="Group 4402"/>
        <xdr:cNvGrpSpPr>
          <a:grpSpLocks noChangeAspect="1"/>
        </xdr:cNvGrpSpPr>
      </xdr:nvGrpSpPr>
      <xdr:grpSpPr>
        <a:xfrm>
          <a:off x="114566700" y="8715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3" name="Oval 44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44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44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39</xdr:row>
      <xdr:rowOff>57150</xdr:rowOff>
    </xdr:from>
    <xdr:to>
      <xdr:col>177</xdr:col>
      <xdr:colOff>381000</xdr:colOff>
      <xdr:row>39</xdr:row>
      <xdr:rowOff>171450</xdr:rowOff>
    </xdr:to>
    <xdr:grpSp>
      <xdr:nvGrpSpPr>
        <xdr:cNvPr id="786" name="Group 4406"/>
        <xdr:cNvGrpSpPr>
          <a:grpSpLocks noChangeAspect="1"/>
        </xdr:cNvGrpSpPr>
      </xdr:nvGrpSpPr>
      <xdr:grpSpPr>
        <a:xfrm>
          <a:off x="114566700" y="9629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7" name="Oval 44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44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44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38</xdr:row>
      <xdr:rowOff>57150</xdr:rowOff>
    </xdr:from>
    <xdr:to>
      <xdr:col>171</xdr:col>
      <xdr:colOff>295275</xdr:colOff>
      <xdr:row>38</xdr:row>
      <xdr:rowOff>171450</xdr:rowOff>
    </xdr:to>
    <xdr:grpSp>
      <xdr:nvGrpSpPr>
        <xdr:cNvPr id="790" name="Group 4410"/>
        <xdr:cNvGrpSpPr>
          <a:grpSpLocks noChangeAspect="1"/>
        </xdr:cNvGrpSpPr>
      </xdr:nvGrpSpPr>
      <xdr:grpSpPr>
        <a:xfrm>
          <a:off x="110594775" y="940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91" name="Oval 44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44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44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285750</xdr:colOff>
      <xdr:row>36</xdr:row>
      <xdr:rowOff>28575</xdr:rowOff>
    </xdr:from>
    <xdr:to>
      <xdr:col>188</xdr:col>
      <xdr:colOff>800100</xdr:colOff>
      <xdr:row>36</xdr:row>
      <xdr:rowOff>200025</xdr:rowOff>
    </xdr:to>
    <xdr:grpSp>
      <xdr:nvGrpSpPr>
        <xdr:cNvPr id="794" name="Group 4414"/>
        <xdr:cNvGrpSpPr>
          <a:grpSpLocks noChangeAspect="1"/>
        </xdr:cNvGrpSpPr>
      </xdr:nvGrpSpPr>
      <xdr:grpSpPr>
        <a:xfrm>
          <a:off x="121205625" y="89154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795" name="Line 441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441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441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441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441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442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442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442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Line 442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442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41</xdr:row>
      <xdr:rowOff>28575</xdr:rowOff>
    </xdr:from>
    <xdr:to>
      <xdr:col>188</xdr:col>
      <xdr:colOff>800100</xdr:colOff>
      <xdr:row>41</xdr:row>
      <xdr:rowOff>200025</xdr:rowOff>
    </xdr:to>
    <xdr:grpSp>
      <xdr:nvGrpSpPr>
        <xdr:cNvPr id="806" name="Group 4426"/>
        <xdr:cNvGrpSpPr>
          <a:grpSpLocks noChangeAspect="1"/>
        </xdr:cNvGrpSpPr>
      </xdr:nvGrpSpPr>
      <xdr:grpSpPr>
        <a:xfrm>
          <a:off x="121205625" y="100584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07" name="Line 442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442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442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443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443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443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443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443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Line 443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443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118</xdr:col>
      <xdr:colOff>323850</xdr:colOff>
      <xdr:row>44</xdr:row>
      <xdr:rowOff>57150</xdr:rowOff>
    </xdr:from>
    <xdr:to>
      <xdr:col>120</xdr:col>
      <xdr:colOff>38100</xdr:colOff>
      <xdr:row>44</xdr:row>
      <xdr:rowOff>171450</xdr:rowOff>
    </xdr:to>
    <xdr:grpSp>
      <xdr:nvGrpSpPr>
        <xdr:cNvPr id="818" name="Group 4508"/>
        <xdr:cNvGrpSpPr>
          <a:grpSpLocks noChangeAspect="1"/>
        </xdr:cNvGrpSpPr>
      </xdr:nvGrpSpPr>
      <xdr:grpSpPr>
        <a:xfrm>
          <a:off x="76352400" y="107727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819" name="Line 4475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4476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4477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4478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4479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4480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4482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4485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28" name="Rectangle 4487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4488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4489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4490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41</xdr:row>
      <xdr:rowOff>57150</xdr:rowOff>
    </xdr:from>
    <xdr:to>
      <xdr:col>120</xdr:col>
      <xdr:colOff>333375</xdr:colOff>
      <xdr:row>41</xdr:row>
      <xdr:rowOff>171450</xdr:rowOff>
    </xdr:to>
    <xdr:grpSp>
      <xdr:nvGrpSpPr>
        <xdr:cNvPr id="832" name="Group 4509"/>
        <xdr:cNvGrpSpPr>
          <a:grpSpLocks noChangeAspect="1"/>
        </xdr:cNvGrpSpPr>
      </xdr:nvGrpSpPr>
      <xdr:grpSpPr>
        <a:xfrm>
          <a:off x="76647675" y="100869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833" name="Line 4510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4511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512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4513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4514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4515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4516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4517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42" name="Rectangle 4519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4520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4521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4522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323850</xdr:colOff>
      <xdr:row>38</xdr:row>
      <xdr:rowOff>57150</xdr:rowOff>
    </xdr:from>
    <xdr:to>
      <xdr:col>132</xdr:col>
      <xdr:colOff>38100</xdr:colOff>
      <xdr:row>38</xdr:row>
      <xdr:rowOff>171450</xdr:rowOff>
    </xdr:to>
    <xdr:grpSp>
      <xdr:nvGrpSpPr>
        <xdr:cNvPr id="846" name="Group 4523"/>
        <xdr:cNvGrpSpPr>
          <a:grpSpLocks noChangeAspect="1"/>
        </xdr:cNvGrpSpPr>
      </xdr:nvGrpSpPr>
      <xdr:grpSpPr>
        <a:xfrm>
          <a:off x="84124800" y="94011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847" name="Line 4524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4525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4526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4527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4528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4529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4530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4531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6" name="Rectangle 4533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4534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4535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4536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219075</xdr:colOff>
      <xdr:row>44</xdr:row>
      <xdr:rowOff>57150</xdr:rowOff>
    </xdr:from>
    <xdr:to>
      <xdr:col>134</xdr:col>
      <xdr:colOff>781050</xdr:colOff>
      <xdr:row>44</xdr:row>
      <xdr:rowOff>171450</xdr:rowOff>
    </xdr:to>
    <xdr:grpSp>
      <xdr:nvGrpSpPr>
        <xdr:cNvPr id="860" name="Group 4537"/>
        <xdr:cNvGrpSpPr>
          <a:grpSpLocks noChangeAspect="1"/>
        </xdr:cNvGrpSpPr>
      </xdr:nvGrpSpPr>
      <xdr:grpSpPr>
        <a:xfrm>
          <a:off x="86163150" y="10772775"/>
          <a:ext cx="1009650" cy="114300"/>
          <a:chOff x="8124" y="1130"/>
          <a:chExt cx="106" cy="12"/>
        </a:xfrm>
        <a:solidFill>
          <a:srgbClr val="FFFFFF"/>
        </a:solidFill>
      </xdr:grpSpPr>
      <xdr:sp>
        <xdr:nvSpPr>
          <xdr:cNvPr id="861" name="Line 4538"/>
          <xdr:cNvSpPr>
            <a:spLocks noChangeAspect="1"/>
          </xdr:cNvSpPr>
        </xdr:nvSpPr>
        <xdr:spPr>
          <a:xfrm>
            <a:off x="8127" y="113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539"/>
          <xdr:cNvSpPr>
            <a:spLocks noChangeAspect="1"/>
          </xdr:cNvSpPr>
        </xdr:nvSpPr>
        <xdr:spPr>
          <a:xfrm>
            <a:off x="8194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540"/>
          <xdr:cNvSpPr>
            <a:spLocks noChangeAspect="1"/>
          </xdr:cNvSpPr>
        </xdr:nvSpPr>
        <xdr:spPr>
          <a:xfrm>
            <a:off x="8218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541"/>
          <xdr:cNvSpPr>
            <a:spLocks noChangeAspect="1"/>
          </xdr:cNvSpPr>
        </xdr:nvSpPr>
        <xdr:spPr>
          <a:xfrm>
            <a:off x="8206" y="113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542"/>
          <xdr:cNvSpPr>
            <a:spLocks noChangeAspect="1"/>
          </xdr:cNvSpPr>
        </xdr:nvSpPr>
        <xdr:spPr>
          <a:xfrm>
            <a:off x="8182" y="113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4543"/>
          <xdr:cNvSpPr>
            <a:spLocks noChangeAspect="1"/>
          </xdr:cNvSpPr>
        </xdr:nvSpPr>
        <xdr:spPr>
          <a:xfrm>
            <a:off x="8124" y="113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4544"/>
          <xdr:cNvSpPr>
            <a:spLocks noChangeAspect="1"/>
          </xdr:cNvSpPr>
        </xdr:nvSpPr>
        <xdr:spPr>
          <a:xfrm>
            <a:off x="815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4545"/>
          <xdr:cNvSpPr>
            <a:spLocks noChangeAspect="1"/>
          </xdr:cNvSpPr>
        </xdr:nvSpPr>
        <xdr:spPr>
          <a:xfrm>
            <a:off x="817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text 1492"/>
          <xdr:cNvSpPr txBox="1">
            <a:spLocks noChangeAspect="1" noChangeArrowheads="1"/>
          </xdr:cNvSpPr>
        </xdr:nvSpPr>
        <xdr:spPr>
          <a:xfrm>
            <a:off x="8140" y="113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70" name="Rectangle 4547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4548"/>
          <xdr:cNvSpPr>
            <a:spLocks noChangeAspect="1"/>
          </xdr:cNvSpPr>
        </xdr:nvSpPr>
        <xdr:spPr>
          <a:xfrm>
            <a:off x="8165" y="113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Line 4549"/>
          <xdr:cNvSpPr>
            <a:spLocks noChangeAspect="1"/>
          </xdr:cNvSpPr>
        </xdr:nvSpPr>
        <xdr:spPr>
          <a:xfrm flipV="1"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Line 4550"/>
          <xdr:cNvSpPr>
            <a:spLocks noChangeAspect="1"/>
          </xdr:cNvSpPr>
        </xdr:nvSpPr>
        <xdr:spPr>
          <a:xfrm>
            <a:off x="8160" y="113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29</xdr:row>
      <xdr:rowOff>0</xdr:rowOff>
    </xdr:from>
    <xdr:to>
      <xdr:col>91</xdr:col>
      <xdr:colOff>0</xdr:colOff>
      <xdr:row>30</xdr:row>
      <xdr:rowOff>0</xdr:rowOff>
    </xdr:to>
    <xdr:sp>
      <xdr:nvSpPr>
        <xdr:cNvPr id="874" name="Rectangle 4551" descr="Světlý svislý"/>
        <xdr:cNvSpPr>
          <a:spLocks/>
        </xdr:cNvSpPr>
      </xdr:nvSpPr>
      <xdr:spPr>
        <a:xfrm>
          <a:off x="57892950" y="72866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25</xdr:row>
      <xdr:rowOff>0</xdr:rowOff>
    </xdr:from>
    <xdr:ext cx="457200" cy="228600"/>
    <xdr:sp>
      <xdr:nvSpPr>
        <xdr:cNvPr id="875" name="text 7125"/>
        <xdr:cNvSpPr txBox="1">
          <a:spLocks noChangeArrowheads="1"/>
        </xdr:cNvSpPr>
      </xdr:nvSpPr>
      <xdr:spPr>
        <a:xfrm>
          <a:off x="32184975" y="6372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88" customWidth="1"/>
    <col min="2" max="2" width="16.28125" style="179" customWidth="1"/>
    <col min="3" max="12" width="16.28125" style="88" customWidth="1"/>
    <col min="13" max="13" width="4.7109375" style="88" customWidth="1"/>
    <col min="14" max="14" width="2.7109375" style="88" customWidth="1"/>
    <col min="15" max="16384" width="9.1406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21" customHeight="1">
      <c r="B3" s="91"/>
      <c r="C3" s="91"/>
      <c r="D3" s="92"/>
      <c r="I3" s="93"/>
      <c r="J3" s="91"/>
      <c r="K3" s="91"/>
      <c r="L3" s="94"/>
    </row>
    <row r="4" spans="1:15" s="100" customFormat="1" ht="24.75" customHeight="1">
      <c r="A4" s="95"/>
      <c r="B4" s="96" t="s">
        <v>49</v>
      </c>
      <c r="C4" s="97" t="s">
        <v>103</v>
      </c>
      <c r="D4" s="98"/>
      <c r="E4" s="95"/>
      <c r="F4" s="95"/>
      <c r="G4" s="99" t="s">
        <v>102</v>
      </c>
      <c r="H4" s="98"/>
      <c r="J4" s="101"/>
      <c r="K4" s="102" t="s">
        <v>50</v>
      </c>
      <c r="L4" s="96">
        <v>332742</v>
      </c>
      <c r="M4" s="95"/>
      <c r="N4" s="95"/>
      <c r="O4" s="95"/>
    </row>
    <row r="5" spans="1:15" s="100" customFormat="1" ht="24.75" customHeight="1">
      <c r="A5" s="95"/>
      <c r="B5" s="96" t="s">
        <v>49</v>
      </c>
      <c r="C5" s="97" t="s">
        <v>104</v>
      </c>
      <c r="D5" s="91"/>
      <c r="E5" s="91"/>
      <c r="F5" s="91"/>
      <c r="G5" s="99" t="s">
        <v>98</v>
      </c>
      <c r="H5" s="91"/>
      <c r="I5" s="166"/>
      <c r="J5" s="166"/>
      <c r="K5" s="166"/>
      <c r="L5" s="166"/>
      <c r="M5" s="166"/>
      <c r="N5" s="95"/>
      <c r="O5" s="95"/>
    </row>
    <row r="6" spans="2:12" s="103" customFormat="1" ht="21" customHeight="1" thickBot="1">
      <c r="B6" s="104"/>
      <c r="C6" s="105"/>
      <c r="D6" s="105"/>
      <c r="H6" s="105"/>
      <c r="I6" s="106"/>
      <c r="J6" s="107"/>
      <c r="K6" s="105"/>
      <c r="L6" s="105"/>
    </row>
    <row r="7" spans="1:13" s="95" customFormat="1" ht="24.75" customHeight="1">
      <c r="A7" s="108"/>
      <c r="B7" s="109"/>
      <c r="C7" s="110"/>
      <c r="D7" s="109"/>
      <c r="E7" s="111"/>
      <c r="F7" s="111"/>
      <c r="G7" s="111"/>
      <c r="H7" s="111"/>
      <c r="I7" s="109"/>
      <c r="J7" s="109"/>
      <c r="K7" s="109"/>
      <c r="L7" s="109"/>
      <c r="M7" s="112"/>
    </row>
    <row r="8" spans="1:13" ht="21" customHeight="1">
      <c r="A8" s="113"/>
      <c r="B8" s="114"/>
      <c r="C8" s="11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3"/>
      <c r="B9" s="449" t="s">
        <v>51</v>
      </c>
      <c r="C9" s="450"/>
      <c r="D9" s="120"/>
      <c r="E9" s="169"/>
      <c r="I9" s="169"/>
      <c r="J9" s="120"/>
      <c r="K9" s="120"/>
      <c r="L9" s="123"/>
      <c r="M9" s="119"/>
    </row>
    <row r="10" spans="1:13" ht="25.5" customHeight="1">
      <c r="A10" s="113"/>
      <c r="B10" s="443" t="s">
        <v>52</v>
      </c>
      <c r="C10" s="444"/>
      <c r="D10" s="120"/>
      <c r="E10" s="169"/>
      <c r="F10" s="121"/>
      <c r="G10" s="122" t="s">
        <v>227</v>
      </c>
      <c r="H10" s="121"/>
      <c r="I10" s="169"/>
      <c r="J10" s="120"/>
      <c r="K10" s="453" t="s">
        <v>53</v>
      </c>
      <c r="L10" s="454"/>
      <c r="M10" s="119"/>
    </row>
    <row r="11" spans="1:13" ht="25.5" customHeight="1">
      <c r="A11" s="113"/>
      <c r="B11" s="445" t="s">
        <v>54</v>
      </c>
      <c r="C11" s="446"/>
      <c r="D11" s="120"/>
      <c r="E11" s="120"/>
      <c r="F11" s="120"/>
      <c r="G11" s="279" t="s">
        <v>228</v>
      </c>
      <c r="H11" s="120"/>
      <c r="I11" s="120"/>
      <c r="J11" s="120"/>
      <c r="K11" s="120"/>
      <c r="L11" s="123"/>
      <c r="M11" s="119"/>
    </row>
    <row r="12" spans="1:13" ht="21" customHeight="1">
      <c r="A12" s="113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M12" s="119"/>
    </row>
    <row r="13" spans="1:13" s="89" customFormat="1" ht="21" customHeight="1">
      <c r="A13" s="113"/>
      <c r="B13" s="430"/>
      <c r="C13" s="120"/>
      <c r="D13" s="120"/>
      <c r="E13" s="120"/>
      <c r="F13" s="120"/>
      <c r="G13" s="120"/>
      <c r="H13" s="120"/>
      <c r="I13" s="120"/>
      <c r="J13" s="120"/>
      <c r="K13" s="120"/>
      <c r="L13" s="123"/>
      <c r="M13" s="119"/>
    </row>
    <row r="14" spans="1:13" ht="21" customHeight="1">
      <c r="A14" s="113"/>
      <c r="B14" s="451" t="s">
        <v>55</v>
      </c>
      <c r="C14" s="452"/>
      <c r="E14" s="130"/>
      <c r="F14" s="130"/>
      <c r="G14" s="129" t="s">
        <v>56</v>
      </c>
      <c r="I14" s="130"/>
      <c r="J14" s="130"/>
      <c r="K14" s="130"/>
      <c r="L14" s="230"/>
      <c r="M14" s="119"/>
    </row>
    <row r="15" spans="1:13" ht="21" customHeight="1">
      <c r="A15" s="113"/>
      <c r="B15" s="455" t="s">
        <v>57</v>
      </c>
      <c r="C15" s="453"/>
      <c r="E15" s="120"/>
      <c r="F15" s="120"/>
      <c r="G15" s="311">
        <v>284.402</v>
      </c>
      <c r="I15" s="120"/>
      <c r="J15" s="125"/>
      <c r="K15" s="120"/>
      <c r="L15" s="187"/>
      <c r="M15" s="119"/>
    </row>
    <row r="16" spans="1:13" ht="21" customHeight="1">
      <c r="A16" s="113"/>
      <c r="B16" s="439" t="s">
        <v>226</v>
      </c>
      <c r="C16" s="440"/>
      <c r="E16" s="120"/>
      <c r="F16" s="120"/>
      <c r="G16" s="367" t="s">
        <v>202</v>
      </c>
      <c r="J16" s="375" t="s">
        <v>203</v>
      </c>
      <c r="K16" s="120"/>
      <c r="L16" s="187"/>
      <c r="M16" s="119"/>
    </row>
    <row r="17" spans="1:13" s="310" customFormat="1" ht="21" customHeight="1">
      <c r="A17" s="304"/>
      <c r="B17" s="432"/>
      <c r="C17" s="433"/>
      <c r="D17" s="434"/>
      <c r="E17" s="434"/>
      <c r="F17" s="434"/>
      <c r="G17" s="436" t="s">
        <v>234</v>
      </c>
      <c r="H17" s="434"/>
      <c r="I17" s="434"/>
      <c r="J17" s="434"/>
      <c r="K17" s="434"/>
      <c r="L17" s="435"/>
      <c r="M17" s="309"/>
    </row>
    <row r="18" spans="1:13" s="310" customFormat="1" ht="21" customHeight="1">
      <c r="A18" s="304"/>
      <c r="B18" s="305"/>
      <c r="C18" s="306"/>
      <c r="D18" s="307"/>
      <c r="E18" s="307"/>
      <c r="F18" s="307"/>
      <c r="G18" s="307"/>
      <c r="H18" s="307"/>
      <c r="I18" s="307"/>
      <c r="J18" s="307"/>
      <c r="K18" s="307"/>
      <c r="L18" s="308"/>
      <c r="M18" s="309"/>
    </row>
    <row r="19" spans="1:13" s="140" customFormat="1" ht="21" customHeight="1">
      <c r="A19" s="427"/>
      <c r="B19" s="437"/>
      <c r="C19" s="438"/>
      <c r="F19" s="420"/>
      <c r="H19" s="421"/>
      <c r="L19" s="142"/>
      <c r="M19" s="422"/>
    </row>
    <row r="20" spans="1:13" s="125" customFormat="1" ht="21" customHeight="1">
      <c r="A20" s="113"/>
      <c r="B20" s="447" t="s">
        <v>60</v>
      </c>
      <c r="C20" s="448"/>
      <c r="D20" s="140"/>
      <c r="E20" s="140"/>
      <c r="F20" s="141" t="s">
        <v>61</v>
      </c>
      <c r="G20" s="140"/>
      <c r="H20" s="272" t="s">
        <v>62</v>
      </c>
      <c r="I20" s="140"/>
      <c r="J20" s="140"/>
      <c r="K20" s="140"/>
      <c r="L20" s="273"/>
      <c r="M20" s="139"/>
    </row>
    <row r="21" spans="1:13" s="125" customFormat="1" ht="21" customHeight="1">
      <c r="A21" s="113"/>
      <c r="B21" s="439" t="s">
        <v>63</v>
      </c>
      <c r="C21" s="440"/>
      <c r="D21" s="124"/>
      <c r="E21" s="124"/>
      <c r="F21" s="428" t="s">
        <v>64</v>
      </c>
      <c r="G21" s="124"/>
      <c r="H21" s="419" t="s">
        <v>65</v>
      </c>
      <c r="I21" s="124"/>
      <c r="J21" s="124"/>
      <c r="K21" s="124"/>
      <c r="L21" s="429"/>
      <c r="M21" s="139"/>
    </row>
    <row r="22" spans="1:13" s="140" customFormat="1" ht="21" customHeight="1">
      <c r="A22" s="427"/>
      <c r="B22" s="441"/>
      <c r="C22" s="442"/>
      <c r="D22" s="423"/>
      <c r="E22" s="423"/>
      <c r="F22" s="424"/>
      <c r="G22" s="423"/>
      <c r="H22" s="425"/>
      <c r="I22" s="423"/>
      <c r="J22" s="423"/>
      <c r="K22" s="423"/>
      <c r="L22" s="426"/>
      <c r="M22" s="422"/>
    </row>
    <row r="23" spans="1:13" ht="24.75" customHeight="1">
      <c r="A23" s="113"/>
      <c r="B23" s="131"/>
      <c r="C23" s="132"/>
      <c r="D23" s="132"/>
      <c r="E23" s="133"/>
      <c r="F23" s="133"/>
      <c r="G23" s="133"/>
      <c r="H23" s="133"/>
      <c r="I23" s="132"/>
      <c r="J23" s="134"/>
      <c r="K23" s="132"/>
      <c r="L23" s="132"/>
      <c r="M23" s="119"/>
    </row>
    <row r="24" spans="1:13" ht="21" customHeight="1">
      <c r="A24" s="113"/>
      <c r="B24" s="135"/>
      <c r="C24" s="319"/>
      <c r="D24" s="116"/>
      <c r="E24" s="116"/>
      <c r="F24" s="136"/>
      <c r="G24" s="137"/>
      <c r="H24" s="137"/>
      <c r="I24" s="137"/>
      <c r="J24" s="116"/>
      <c r="K24" s="116"/>
      <c r="L24" s="118"/>
      <c r="M24" s="119"/>
    </row>
    <row r="25" spans="1:13" ht="25.5" customHeight="1">
      <c r="A25" s="113"/>
      <c r="B25" s="449" t="s">
        <v>58</v>
      </c>
      <c r="C25" s="450"/>
      <c r="D25" s="138"/>
      <c r="E25" s="231" t="s">
        <v>230</v>
      </c>
      <c r="F25" s="166"/>
      <c r="H25" s="138"/>
      <c r="I25" s="231" t="s">
        <v>231</v>
      </c>
      <c r="J25" s="166"/>
      <c r="K25" s="166"/>
      <c r="L25" s="164"/>
      <c r="M25" s="119"/>
    </row>
    <row r="26" spans="1:13" s="100" customFormat="1" ht="25.5" customHeight="1">
      <c r="A26" s="113"/>
      <c r="B26" s="443" t="s">
        <v>52</v>
      </c>
      <c r="C26" s="444"/>
      <c r="D26" s="121"/>
      <c r="E26" s="232" t="s">
        <v>59</v>
      </c>
      <c r="F26" s="121"/>
      <c r="H26" s="121"/>
      <c r="I26" s="232" t="s">
        <v>59</v>
      </c>
      <c r="J26" s="121"/>
      <c r="K26" s="453" t="s">
        <v>96</v>
      </c>
      <c r="L26" s="454"/>
      <c r="M26" s="139"/>
    </row>
    <row r="27" spans="1:13" s="100" customFormat="1" ht="25.5" customHeight="1">
      <c r="A27" s="113"/>
      <c r="B27" s="445" t="s">
        <v>54</v>
      </c>
      <c r="C27" s="446"/>
      <c r="D27" s="120"/>
      <c r="E27" s="233" t="s">
        <v>119</v>
      </c>
      <c r="F27" s="166"/>
      <c r="H27" s="120"/>
      <c r="I27" s="233" t="s">
        <v>89</v>
      </c>
      <c r="J27" s="166"/>
      <c r="K27" s="166"/>
      <c r="L27" s="164"/>
      <c r="M27" s="139"/>
    </row>
    <row r="28" spans="1:13" s="317" customFormat="1" ht="21" customHeight="1">
      <c r="A28" s="312"/>
      <c r="B28" s="318"/>
      <c r="C28" s="320"/>
      <c r="D28" s="313"/>
      <c r="E28" s="314"/>
      <c r="F28" s="314"/>
      <c r="G28" s="313"/>
      <c r="H28" s="313"/>
      <c r="I28" s="313"/>
      <c r="J28" s="313"/>
      <c r="K28" s="313"/>
      <c r="L28" s="315"/>
      <c r="M28" s="316"/>
    </row>
    <row r="29" spans="1:13" s="140" customFormat="1" ht="21" customHeight="1">
      <c r="A29" s="427"/>
      <c r="B29" s="437"/>
      <c r="C29" s="438"/>
      <c r="F29" s="420"/>
      <c r="H29" s="421"/>
      <c r="L29" s="142"/>
      <c r="M29" s="422"/>
    </row>
    <row r="30" spans="1:13" s="125" customFormat="1" ht="21" customHeight="1">
      <c r="A30" s="113"/>
      <c r="B30" s="447" t="s">
        <v>60</v>
      </c>
      <c r="C30" s="448"/>
      <c r="D30" s="140"/>
      <c r="E30" s="140"/>
      <c r="F30" s="141" t="s">
        <v>61</v>
      </c>
      <c r="G30" s="140"/>
      <c r="H30" s="272" t="s">
        <v>62</v>
      </c>
      <c r="I30" s="140"/>
      <c r="J30" s="140"/>
      <c r="K30" s="140"/>
      <c r="L30" s="273"/>
      <c r="M30" s="139"/>
    </row>
    <row r="31" spans="1:13" s="125" customFormat="1" ht="21" customHeight="1">
      <c r="A31" s="113"/>
      <c r="B31" s="439" t="s">
        <v>63</v>
      </c>
      <c r="C31" s="440"/>
      <c r="D31" s="124"/>
      <c r="E31" s="124"/>
      <c r="F31" s="428" t="s">
        <v>64</v>
      </c>
      <c r="G31" s="124"/>
      <c r="H31" s="419" t="s">
        <v>65</v>
      </c>
      <c r="I31" s="124"/>
      <c r="J31" s="124"/>
      <c r="K31" s="124"/>
      <c r="L31" s="429"/>
      <c r="M31" s="139"/>
    </row>
    <row r="32" spans="1:13" s="140" customFormat="1" ht="21" customHeight="1">
      <c r="A32" s="427"/>
      <c r="B32" s="441"/>
      <c r="C32" s="442"/>
      <c r="D32" s="423"/>
      <c r="E32" s="423"/>
      <c r="F32" s="424"/>
      <c r="G32" s="423"/>
      <c r="H32" s="425"/>
      <c r="I32" s="423"/>
      <c r="J32" s="423"/>
      <c r="K32" s="423"/>
      <c r="L32" s="426"/>
      <c r="M32" s="422"/>
    </row>
    <row r="33" spans="1:13" ht="24.75" customHeight="1">
      <c r="A33" s="113"/>
      <c r="B33" s="131"/>
      <c r="C33" s="131"/>
      <c r="D33" s="131"/>
      <c r="E33" s="131"/>
      <c r="F33" s="131"/>
      <c r="G33" s="131"/>
      <c r="H33" s="131"/>
      <c r="I33" s="131"/>
      <c r="J33" s="132"/>
      <c r="K33" s="132"/>
      <c r="L33" s="132"/>
      <c r="M33" s="119"/>
    </row>
    <row r="34" spans="1:13" ht="30" customHeight="1">
      <c r="A34" s="180"/>
      <c r="B34" s="144"/>
      <c r="C34" s="145"/>
      <c r="D34" s="145"/>
      <c r="E34" s="145"/>
      <c r="F34" s="145"/>
      <c r="G34" s="146" t="s">
        <v>71</v>
      </c>
      <c r="H34" s="145"/>
      <c r="I34" s="145"/>
      <c r="J34" s="147"/>
      <c r="K34" s="147"/>
      <c r="L34" s="148"/>
      <c r="M34" s="119"/>
    </row>
    <row r="35" spans="1:13" s="182" customFormat="1" ht="21" customHeight="1" thickBot="1">
      <c r="A35" s="181"/>
      <c r="B35" s="149" t="s">
        <v>4</v>
      </c>
      <c r="C35" s="150" t="s">
        <v>67</v>
      </c>
      <c r="D35" s="150" t="s">
        <v>68</v>
      </c>
      <c r="E35" s="151" t="s">
        <v>69</v>
      </c>
      <c r="F35" s="152"/>
      <c r="G35" s="153"/>
      <c r="H35" s="153"/>
      <c r="I35" s="154" t="s">
        <v>70</v>
      </c>
      <c r="J35" s="153"/>
      <c r="K35" s="153"/>
      <c r="L35" s="155"/>
      <c r="M35" s="119"/>
    </row>
    <row r="36" spans="1:13" s="100" customFormat="1" ht="21" customHeight="1" thickTop="1">
      <c r="A36" s="180"/>
      <c r="B36" s="156"/>
      <c r="C36" s="157"/>
      <c r="D36" s="280"/>
      <c r="E36" s="159"/>
      <c r="F36" s="183"/>
      <c r="G36" s="184"/>
      <c r="H36" s="184"/>
      <c r="I36" s="124"/>
      <c r="J36" s="184"/>
      <c r="K36" s="184"/>
      <c r="L36" s="185"/>
      <c r="M36" s="119"/>
    </row>
    <row r="37" spans="1:13" s="100" customFormat="1" ht="21" customHeight="1">
      <c r="A37" s="143"/>
      <c r="B37" s="237">
        <v>1</v>
      </c>
      <c r="C37" s="282">
        <v>284.745</v>
      </c>
      <c r="D37" s="271">
        <v>283.92</v>
      </c>
      <c r="E37" s="236">
        <f>(C37-D37)*1000</f>
        <v>824.9999999999886</v>
      </c>
      <c r="F37" s="183"/>
      <c r="H37" s="184"/>
      <c r="I37" s="186" t="s">
        <v>206</v>
      </c>
      <c r="L37" s="187"/>
      <c r="M37" s="119"/>
    </row>
    <row r="38" spans="1:13" s="100" customFormat="1" ht="21" customHeight="1">
      <c r="A38" s="180"/>
      <c r="B38" s="156"/>
      <c r="C38" s="281"/>
      <c r="D38" s="280"/>
      <c r="E38" s="159"/>
      <c r="F38" s="183"/>
      <c r="G38" s="184"/>
      <c r="H38" s="184"/>
      <c r="I38" s="184"/>
      <c r="J38" s="184"/>
      <c r="K38" s="184"/>
      <c r="L38" s="185"/>
      <c r="M38" s="119"/>
    </row>
    <row r="39" spans="1:13" s="100" customFormat="1" ht="21" customHeight="1">
      <c r="A39" s="143"/>
      <c r="B39" s="237">
        <v>2</v>
      </c>
      <c r="C39" s="282">
        <v>284.82</v>
      </c>
      <c r="D39" s="271">
        <v>284.053</v>
      </c>
      <c r="E39" s="236">
        <f>(C39-D39)*1000</f>
        <v>766.9999999999959</v>
      </c>
      <c r="F39" s="183"/>
      <c r="H39" s="184"/>
      <c r="I39" s="186" t="s">
        <v>206</v>
      </c>
      <c r="L39" s="187"/>
      <c r="M39" s="119"/>
    </row>
    <row r="40" spans="1:13" s="100" customFormat="1" ht="21" customHeight="1">
      <c r="A40" s="180"/>
      <c r="B40" s="156"/>
      <c r="C40" s="281"/>
      <c r="D40" s="280"/>
      <c r="E40" s="159"/>
      <c r="F40" s="183"/>
      <c r="G40" s="184"/>
      <c r="H40" s="184"/>
      <c r="I40" s="184"/>
      <c r="J40" s="184"/>
      <c r="K40" s="184"/>
      <c r="L40" s="185"/>
      <c r="M40" s="119"/>
    </row>
    <row r="41" spans="1:13" s="100" customFormat="1" ht="21" customHeight="1">
      <c r="A41" s="143"/>
      <c r="B41" s="237">
        <v>3</v>
      </c>
      <c r="C41" s="282">
        <v>284.671</v>
      </c>
      <c r="D41" s="271">
        <v>284.312</v>
      </c>
      <c r="E41" s="236">
        <f>(C41-D41)*1000</f>
        <v>358.99999999998045</v>
      </c>
      <c r="F41" s="183"/>
      <c r="H41" s="184"/>
      <c r="I41" s="188" t="s">
        <v>94</v>
      </c>
      <c r="L41" s="187"/>
      <c r="M41" s="119"/>
    </row>
    <row r="42" spans="1:13" s="100" customFormat="1" ht="21" customHeight="1">
      <c r="A42" s="143"/>
      <c r="B42" s="333" t="s">
        <v>99</v>
      </c>
      <c r="C42" s="282">
        <v>284.24</v>
      </c>
      <c r="D42" s="271">
        <v>283.941</v>
      </c>
      <c r="E42" s="236">
        <f>(C42-D42)*1000</f>
        <v>299.000000000035</v>
      </c>
      <c r="F42" s="183"/>
      <c r="H42" s="184"/>
      <c r="I42" s="332" t="s">
        <v>179</v>
      </c>
      <c r="L42" s="187"/>
      <c r="M42" s="119"/>
    </row>
    <row r="43" spans="1:13" s="100" customFormat="1" ht="21" customHeight="1">
      <c r="A43" s="143"/>
      <c r="B43" s="156"/>
      <c r="C43" s="281"/>
      <c r="D43" s="280"/>
      <c r="E43" s="159"/>
      <c r="F43" s="183"/>
      <c r="H43" s="184"/>
      <c r="I43" s="220"/>
      <c r="L43" s="187"/>
      <c r="M43" s="119"/>
    </row>
    <row r="44" spans="1:13" s="100" customFormat="1" ht="21" customHeight="1">
      <c r="A44" s="143"/>
      <c r="B44" s="237">
        <v>4</v>
      </c>
      <c r="C44" s="282">
        <v>284.88</v>
      </c>
      <c r="D44" s="271">
        <v>284.057</v>
      </c>
      <c r="E44" s="236">
        <f>(C44-D44)*1000</f>
        <v>822.9999999999791</v>
      </c>
      <c r="F44" s="183"/>
      <c r="H44" s="184"/>
      <c r="I44" s="186" t="s">
        <v>206</v>
      </c>
      <c r="L44" s="187"/>
      <c r="M44" s="119"/>
    </row>
    <row r="45" spans="1:13" s="100" customFormat="1" ht="21" customHeight="1">
      <c r="A45" s="143"/>
      <c r="B45" s="156"/>
      <c r="C45" s="281"/>
      <c r="D45" s="280"/>
      <c r="E45" s="159"/>
      <c r="F45" s="183"/>
      <c r="H45" s="184"/>
      <c r="I45" s="184"/>
      <c r="L45" s="187"/>
      <c r="M45" s="119"/>
    </row>
    <row r="46" spans="1:13" s="100" customFormat="1" ht="21" customHeight="1">
      <c r="A46" s="143"/>
      <c r="B46" s="237">
        <v>6</v>
      </c>
      <c r="C46" s="282">
        <v>284.855</v>
      </c>
      <c r="D46" s="271">
        <v>283.884</v>
      </c>
      <c r="E46" s="236">
        <f>(C46-D46)*1000</f>
        <v>971.0000000000036</v>
      </c>
      <c r="F46" s="183"/>
      <c r="H46" s="184"/>
      <c r="I46" s="186" t="s">
        <v>206</v>
      </c>
      <c r="L46" s="187"/>
      <c r="M46" s="119"/>
    </row>
    <row r="47" spans="1:13" s="100" customFormat="1" ht="21" customHeight="1">
      <c r="A47" s="143"/>
      <c r="B47" s="156"/>
      <c r="C47" s="281"/>
      <c r="D47" s="280"/>
      <c r="E47" s="159"/>
      <c r="F47" s="183"/>
      <c r="H47" s="184"/>
      <c r="I47" s="220"/>
      <c r="L47" s="187"/>
      <c r="M47" s="119"/>
    </row>
    <row r="48" spans="1:13" s="100" customFormat="1" ht="21" customHeight="1">
      <c r="A48" s="143"/>
      <c r="B48" s="237">
        <v>8</v>
      </c>
      <c r="C48" s="282">
        <v>284.83</v>
      </c>
      <c r="D48" s="271">
        <v>283.92</v>
      </c>
      <c r="E48" s="236">
        <f>(C48-D48)*1000</f>
        <v>909.9999999999682</v>
      </c>
      <c r="F48" s="183"/>
      <c r="H48" s="184"/>
      <c r="I48" s="188" t="s">
        <v>94</v>
      </c>
      <c r="L48" s="187"/>
      <c r="M48" s="119"/>
    </row>
    <row r="49" spans="1:13" s="100" customFormat="1" ht="21" customHeight="1">
      <c r="A49" s="143"/>
      <c r="B49" s="295"/>
      <c r="C49" s="296"/>
      <c r="D49" s="297"/>
      <c r="E49" s="298"/>
      <c r="F49" s="299"/>
      <c r="G49" s="300"/>
      <c r="H49" s="301"/>
      <c r="I49" s="302"/>
      <c r="J49" s="300"/>
      <c r="K49" s="300"/>
      <c r="L49" s="303"/>
      <c r="M49" s="119"/>
    </row>
    <row r="50" spans="1:13" s="100" customFormat="1" ht="21" customHeight="1">
      <c r="A50" s="143"/>
      <c r="B50" s="156"/>
      <c r="C50" s="281"/>
      <c r="D50" s="280"/>
      <c r="E50" s="159"/>
      <c r="F50" s="183"/>
      <c r="H50" s="184"/>
      <c r="I50" s="184"/>
      <c r="L50" s="187"/>
      <c r="M50" s="119"/>
    </row>
    <row r="51" spans="1:13" s="100" customFormat="1" ht="21" customHeight="1">
      <c r="A51" s="143"/>
      <c r="B51" s="237">
        <v>100</v>
      </c>
      <c r="C51" s="282">
        <v>284.789</v>
      </c>
      <c r="D51" s="271">
        <v>284.069</v>
      </c>
      <c r="E51" s="236">
        <f>(C51-D51)*1000</f>
        <v>719.9999999999704</v>
      </c>
      <c r="F51" s="183"/>
      <c r="H51" s="184"/>
      <c r="I51" s="188" t="s">
        <v>205</v>
      </c>
      <c r="L51" s="187"/>
      <c r="M51" s="119"/>
    </row>
    <row r="52" spans="1:13" s="100" customFormat="1" ht="21" customHeight="1">
      <c r="A52" s="143"/>
      <c r="B52" s="156"/>
      <c r="C52" s="281"/>
      <c r="D52" s="280"/>
      <c r="E52" s="159"/>
      <c r="F52" s="183"/>
      <c r="H52" s="184"/>
      <c r="I52" s="220"/>
      <c r="L52" s="187"/>
      <c r="M52" s="119"/>
    </row>
    <row r="53" spans="1:13" s="100" customFormat="1" ht="21" customHeight="1">
      <c r="A53" s="143"/>
      <c r="B53" s="237">
        <v>102</v>
      </c>
      <c r="C53" s="282">
        <v>284.768</v>
      </c>
      <c r="D53" s="271">
        <v>284.097</v>
      </c>
      <c r="E53" s="236">
        <f>(C53-D53)*1000</f>
        <v>670.9999999999923</v>
      </c>
      <c r="F53" s="183"/>
      <c r="H53" s="184"/>
      <c r="I53" s="188" t="s">
        <v>205</v>
      </c>
      <c r="L53" s="187"/>
      <c r="M53" s="119"/>
    </row>
    <row r="54" spans="1:13" s="100" customFormat="1" ht="21" customHeight="1">
      <c r="A54" s="143"/>
      <c r="B54" s="156"/>
      <c r="C54" s="281"/>
      <c r="D54" s="280"/>
      <c r="E54" s="159"/>
      <c r="F54" s="183"/>
      <c r="H54" s="184"/>
      <c r="I54" s="220"/>
      <c r="L54" s="187"/>
      <c r="M54" s="119"/>
    </row>
    <row r="55" spans="1:13" s="100" customFormat="1" ht="21" customHeight="1">
      <c r="A55" s="143"/>
      <c r="B55" s="237">
        <v>104</v>
      </c>
      <c r="C55" s="282">
        <v>284.74</v>
      </c>
      <c r="D55" s="271">
        <v>284.108</v>
      </c>
      <c r="E55" s="236">
        <f>(C55-D55)*1000</f>
        <v>632.000000000005</v>
      </c>
      <c r="F55" s="183"/>
      <c r="H55" s="184"/>
      <c r="I55" s="188" t="s">
        <v>205</v>
      </c>
      <c r="L55" s="187"/>
      <c r="M55" s="119"/>
    </row>
    <row r="56" spans="1:13" s="100" customFormat="1" ht="21" customHeight="1">
      <c r="A56" s="143"/>
      <c r="B56" s="156"/>
      <c r="C56" s="281"/>
      <c r="D56" s="280"/>
      <c r="E56" s="159"/>
      <c r="F56" s="183"/>
      <c r="H56" s="184"/>
      <c r="I56" s="184"/>
      <c r="L56" s="187"/>
      <c r="M56" s="119"/>
    </row>
    <row r="57" spans="1:13" s="100" customFormat="1" ht="21" customHeight="1">
      <c r="A57" s="143"/>
      <c r="B57" s="237">
        <v>106</v>
      </c>
      <c r="C57" s="282">
        <v>284.712</v>
      </c>
      <c r="D57" s="271">
        <v>284.141</v>
      </c>
      <c r="E57" s="236">
        <f>(C57-D57)*1000</f>
        <v>570.9999999999695</v>
      </c>
      <c r="F57" s="183"/>
      <c r="H57" s="184"/>
      <c r="I57" s="188" t="s">
        <v>205</v>
      </c>
      <c r="L57" s="187"/>
      <c r="M57" s="119"/>
    </row>
    <row r="58" spans="1:13" s="100" customFormat="1" ht="21" customHeight="1">
      <c r="A58" s="143"/>
      <c r="B58" s="156"/>
      <c r="C58" s="281"/>
      <c r="D58" s="280"/>
      <c r="E58" s="159"/>
      <c r="F58" s="183"/>
      <c r="H58" s="184"/>
      <c r="I58" s="184"/>
      <c r="L58" s="187"/>
      <c r="M58" s="119"/>
    </row>
    <row r="59" spans="1:13" s="100" customFormat="1" ht="21" customHeight="1">
      <c r="A59" s="143"/>
      <c r="B59" s="237">
        <v>108</v>
      </c>
      <c r="C59" s="282">
        <v>284.687</v>
      </c>
      <c r="D59" s="271">
        <v>284.164</v>
      </c>
      <c r="E59" s="236">
        <f>(C59-D59)*1000</f>
        <v>523.0000000000246</v>
      </c>
      <c r="F59" s="183"/>
      <c r="H59" s="184"/>
      <c r="I59" s="188" t="s">
        <v>205</v>
      </c>
      <c r="L59" s="187"/>
      <c r="M59" s="119"/>
    </row>
    <row r="60" spans="1:13" s="100" customFormat="1" ht="21" customHeight="1">
      <c r="A60" s="143"/>
      <c r="B60" s="156"/>
      <c r="C60" s="281"/>
      <c r="D60" s="280"/>
      <c r="E60" s="159"/>
      <c r="F60" s="183"/>
      <c r="H60" s="184"/>
      <c r="I60" s="184"/>
      <c r="L60" s="187"/>
      <c r="M60" s="119"/>
    </row>
    <row r="61" spans="1:13" s="100" customFormat="1" ht="21" customHeight="1">
      <c r="A61" s="143"/>
      <c r="B61" s="237">
        <v>110</v>
      </c>
      <c r="C61" s="282">
        <v>284.662</v>
      </c>
      <c r="D61" s="271">
        <v>284.196</v>
      </c>
      <c r="E61" s="236">
        <f>(C61-D61)*1000</f>
        <v>465.99999999995134</v>
      </c>
      <c r="F61" s="183"/>
      <c r="H61" s="184"/>
      <c r="I61" s="188" t="s">
        <v>205</v>
      </c>
      <c r="L61" s="187"/>
      <c r="M61" s="119"/>
    </row>
    <row r="62" spans="1:13" s="100" customFormat="1" ht="21" customHeight="1">
      <c r="A62" s="180"/>
      <c r="B62" s="189"/>
      <c r="C62" s="190"/>
      <c r="D62" s="191"/>
      <c r="E62" s="192"/>
      <c r="F62" s="193"/>
      <c r="G62" s="194"/>
      <c r="H62" s="194"/>
      <c r="I62" s="194"/>
      <c r="J62" s="194"/>
      <c r="K62" s="194"/>
      <c r="L62" s="195"/>
      <c r="M62" s="119"/>
    </row>
    <row r="63" spans="1:13" ht="24.75" customHeight="1">
      <c r="A63" s="143"/>
      <c r="B63" s="131"/>
      <c r="C63" s="131"/>
      <c r="D63" s="131"/>
      <c r="E63" s="131"/>
      <c r="F63" s="131"/>
      <c r="G63" s="131"/>
      <c r="H63" s="131"/>
      <c r="I63" s="131"/>
      <c r="J63" s="132"/>
      <c r="K63" s="132"/>
      <c r="L63" s="132"/>
      <c r="M63" s="119"/>
    </row>
    <row r="64" spans="1:13" ht="30" customHeight="1">
      <c r="A64" s="143"/>
      <c r="B64" s="144"/>
      <c r="C64" s="145"/>
      <c r="D64" s="145"/>
      <c r="E64" s="145"/>
      <c r="F64" s="145"/>
      <c r="G64" s="146" t="s">
        <v>66</v>
      </c>
      <c r="H64" s="145"/>
      <c r="I64" s="145"/>
      <c r="J64" s="147"/>
      <c r="K64" s="147"/>
      <c r="L64" s="148"/>
      <c r="M64" s="119"/>
    </row>
    <row r="65" spans="1:13" ht="21" customHeight="1" thickBot="1">
      <c r="A65" s="143"/>
      <c r="B65" s="149" t="s">
        <v>4</v>
      </c>
      <c r="C65" s="150" t="s">
        <v>67</v>
      </c>
      <c r="D65" s="150" t="s">
        <v>68</v>
      </c>
      <c r="E65" s="151" t="s">
        <v>69</v>
      </c>
      <c r="F65" s="152"/>
      <c r="G65" s="153"/>
      <c r="H65" s="153"/>
      <c r="I65" s="154" t="s">
        <v>70</v>
      </c>
      <c r="J65" s="153"/>
      <c r="K65" s="153"/>
      <c r="L65" s="155"/>
      <c r="M65" s="119"/>
    </row>
    <row r="66" spans="1:13" s="166" customFormat="1" ht="21" customHeight="1" thickTop="1">
      <c r="A66" s="113"/>
      <c r="B66" s="156"/>
      <c r="C66" s="157"/>
      <c r="D66" s="158"/>
      <c r="E66" s="159"/>
      <c r="F66" s="160"/>
      <c r="G66" s="161"/>
      <c r="H66" s="161"/>
      <c r="I66" s="162"/>
      <c r="J66" s="163"/>
      <c r="K66" s="163"/>
      <c r="L66" s="164"/>
      <c r="M66" s="165"/>
    </row>
    <row r="67" spans="1:13" s="169" customFormat="1" ht="21" customHeight="1">
      <c r="A67" s="168"/>
      <c r="B67" s="237" t="s">
        <v>100</v>
      </c>
      <c r="C67" s="234">
        <v>284.515</v>
      </c>
      <c r="D67" s="235">
        <v>284.265</v>
      </c>
      <c r="E67" s="236">
        <f>(C67-D67)*1000</f>
        <v>250</v>
      </c>
      <c r="F67" s="160"/>
      <c r="G67" s="161"/>
      <c r="H67" s="161"/>
      <c r="I67" s="167" t="s">
        <v>101</v>
      </c>
      <c r="J67" s="161"/>
      <c r="K67" s="161"/>
      <c r="L67" s="164"/>
      <c r="M67" s="165"/>
    </row>
    <row r="68" spans="1:13" s="169" customFormat="1" ht="21" customHeight="1">
      <c r="A68" s="168"/>
      <c r="B68" s="237"/>
      <c r="C68" s="234"/>
      <c r="D68" s="235"/>
      <c r="E68" s="236"/>
      <c r="F68" s="160"/>
      <c r="G68" s="161"/>
      <c r="H68" s="161"/>
      <c r="I68" s="334" t="s">
        <v>232</v>
      </c>
      <c r="J68" s="161"/>
      <c r="K68" s="161"/>
      <c r="L68" s="164"/>
      <c r="M68" s="165"/>
    </row>
    <row r="69" spans="1:13" s="169" customFormat="1" ht="21" customHeight="1">
      <c r="A69" s="168"/>
      <c r="B69" s="156"/>
      <c r="C69" s="157"/>
      <c r="D69" s="158"/>
      <c r="E69" s="159"/>
      <c r="F69" s="160"/>
      <c r="G69" s="161"/>
      <c r="H69" s="161"/>
      <c r="J69" s="161"/>
      <c r="K69" s="161"/>
      <c r="L69" s="164"/>
      <c r="M69" s="165"/>
    </row>
    <row r="70" spans="1:13" s="169" customFormat="1" ht="21" customHeight="1">
      <c r="A70" s="168"/>
      <c r="B70" s="237">
        <v>3</v>
      </c>
      <c r="C70" s="234">
        <v>284.515</v>
      </c>
      <c r="D70" s="235">
        <v>284.294</v>
      </c>
      <c r="E70" s="236">
        <f>(C70-D70)*1000</f>
        <v>221.00000000000364</v>
      </c>
      <c r="F70" s="160"/>
      <c r="G70" s="161"/>
      <c r="H70" s="161"/>
      <c r="I70" s="167" t="s">
        <v>72</v>
      </c>
      <c r="J70" s="161"/>
      <c r="K70" s="161"/>
      <c r="L70" s="164"/>
      <c r="M70" s="165"/>
    </row>
    <row r="71" spans="1:13" s="166" customFormat="1" ht="21" customHeight="1">
      <c r="A71" s="113"/>
      <c r="B71" s="170"/>
      <c r="C71" s="171"/>
      <c r="D71" s="172"/>
      <c r="E71" s="173"/>
      <c r="F71" s="174"/>
      <c r="G71" s="175"/>
      <c r="H71" s="175"/>
      <c r="I71" s="175"/>
      <c r="J71" s="175"/>
      <c r="K71" s="175"/>
      <c r="L71" s="173"/>
      <c r="M71" s="165"/>
    </row>
    <row r="72" spans="1:13" ht="24.75" customHeight="1" thickBot="1">
      <c r="A72" s="176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8"/>
    </row>
  </sheetData>
  <sheetProtection password="E9A7" sheet="1" objects="1" scenarios="1"/>
  <mergeCells count="19">
    <mergeCell ref="B9:C9"/>
    <mergeCell ref="B10:C10"/>
    <mergeCell ref="B11:C11"/>
    <mergeCell ref="B14:C14"/>
    <mergeCell ref="K26:L26"/>
    <mergeCell ref="K10:L10"/>
    <mergeCell ref="B15:C15"/>
    <mergeCell ref="B16:C16"/>
    <mergeCell ref="B25:C25"/>
    <mergeCell ref="B19:C19"/>
    <mergeCell ref="B21:C21"/>
    <mergeCell ref="B22:C22"/>
    <mergeCell ref="B32:C32"/>
    <mergeCell ref="B26:C26"/>
    <mergeCell ref="B27:C27"/>
    <mergeCell ref="B30:C30"/>
    <mergeCell ref="B31:C31"/>
    <mergeCell ref="B29:C29"/>
    <mergeCell ref="B20:C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487" t="s">
        <v>0</v>
      </c>
      <c r="E2" s="487"/>
      <c r="F2" s="487"/>
      <c r="G2" s="487"/>
      <c r="H2" s="487"/>
      <c r="I2" s="487"/>
      <c r="J2" s="7"/>
      <c r="K2" s="8"/>
      <c r="N2" s="6"/>
      <c r="O2" s="7"/>
      <c r="P2" s="487" t="s">
        <v>0</v>
      </c>
      <c r="Q2" s="487"/>
      <c r="R2" s="487"/>
      <c r="S2" s="487"/>
      <c r="T2" s="487"/>
      <c r="U2" s="487"/>
      <c r="V2" s="7"/>
      <c r="W2" s="8"/>
      <c r="Z2" s="63"/>
      <c r="AA2" s="64"/>
      <c r="AB2" s="64"/>
      <c r="AC2" s="64"/>
      <c r="AD2" s="64"/>
      <c r="AE2" s="64"/>
      <c r="AF2" s="64"/>
      <c r="AG2" s="64"/>
      <c r="AH2" s="501" t="s">
        <v>15</v>
      </c>
      <c r="AI2" s="501"/>
      <c r="AJ2" s="501"/>
      <c r="AK2" s="501"/>
      <c r="AL2" s="501"/>
      <c r="AM2" s="501"/>
      <c r="AN2" s="64"/>
      <c r="AO2" s="64"/>
      <c r="AP2" s="64"/>
      <c r="AQ2" s="64"/>
      <c r="AR2" s="64"/>
      <c r="AS2" s="64"/>
      <c r="AT2" s="64"/>
      <c r="AU2" s="65"/>
      <c r="AZ2" s="63"/>
      <c r="BA2" s="64"/>
      <c r="BB2" s="64"/>
      <c r="BC2" s="64"/>
      <c r="BD2" s="64"/>
      <c r="BE2" s="64"/>
      <c r="BF2" s="501" t="s">
        <v>15</v>
      </c>
      <c r="BG2" s="501"/>
      <c r="BH2" s="501"/>
      <c r="BI2" s="501"/>
      <c r="BJ2" s="64"/>
      <c r="BK2" s="64"/>
      <c r="BL2" s="64"/>
      <c r="BM2" s="64"/>
      <c r="BN2" s="64"/>
      <c r="BO2" s="65"/>
      <c r="DZ2" s="63"/>
      <c r="EA2" s="64"/>
      <c r="EB2" s="64"/>
      <c r="EC2" s="64"/>
      <c r="ED2" s="501" t="s">
        <v>15</v>
      </c>
      <c r="EE2" s="501"/>
      <c r="EF2" s="501"/>
      <c r="EG2" s="501"/>
      <c r="EH2" s="64"/>
      <c r="EI2" s="64"/>
      <c r="EJ2" s="64"/>
      <c r="EK2" s="65"/>
      <c r="EP2" s="63"/>
      <c r="EQ2" s="64"/>
      <c r="ER2" s="64"/>
      <c r="ES2" s="64"/>
      <c r="ET2" s="64"/>
      <c r="EU2" s="64"/>
      <c r="EV2" s="64"/>
      <c r="EW2" s="64"/>
      <c r="EX2" s="501" t="s">
        <v>15</v>
      </c>
      <c r="EY2" s="501"/>
      <c r="EZ2" s="501"/>
      <c r="FA2" s="501"/>
      <c r="FB2" s="501"/>
      <c r="FC2" s="501"/>
      <c r="FD2" s="64"/>
      <c r="FE2" s="64"/>
      <c r="FF2" s="64"/>
      <c r="FG2" s="64"/>
      <c r="FH2" s="64"/>
      <c r="FI2" s="64"/>
      <c r="FJ2" s="64"/>
      <c r="FK2" s="65"/>
      <c r="FZ2" s="6"/>
      <c r="GA2" s="7"/>
      <c r="GB2" s="487" t="s">
        <v>0</v>
      </c>
      <c r="GC2" s="487"/>
      <c r="GD2" s="487"/>
      <c r="GE2" s="487"/>
      <c r="GF2" s="487"/>
      <c r="GG2" s="487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N3" s="293"/>
      <c r="O3" s="330"/>
      <c r="P3" s="330"/>
      <c r="Q3" s="3"/>
      <c r="R3" s="330"/>
      <c r="S3" s="3"/>
      <c r="T3" s="4"/>
      <c r="U3" s="330"/>
      <c r="V3" s="330"/>
      <c r="W3" s="68"/>
      <c r="Z3" s="66"/>
      <c r="AA3" s="56"/>
      <c r="AB3" s="494" t="s">
        <v>16</v>
      </c>
      <c r="AC3" s="494"/>
      <c r="AD3" s="494"/>
      <c r="AE3" s="494"/>
      <c r="AF3" s="56"/>
      <c r="AG3" s="58"/>
      <c r="AH3" s="57"/>
      <c r="AI3" s="58"/>
      <c r="AJ3" s="56"/>
      <c r="AK3" s="56"/>
      <c r="AL3" s="494" t="s">
        <v>44</v>
      </c>
      <c r="AM3" s="494"/>
      <c r="AN3" s="56"/>
      <c r="AO3" s="56"/>
      <c r="AP3" s="57"/>
      <c r="AQ3" s="58"/>
      <c r="AR3" s="502" t="s">
        <v>92</v>
      </c>
      <c r="AS3" s="494"/>
      <c r="AT3" s="494"/>
      <c r="AU3" s="503"/>
      <c r="AZ3" s="66"/>
      <c r="BA3" s="56"/>
      <c r="BB3" s="56"/>
      <c r="BC3" s="56"/>
      <c r="BD3" s="56"/>
      <c r="BE3" s="56"/>
      <c r="BF3" s="510" t="s">
        <v>19</v>
      </c>
      <c r="BG3" s="510"/>
      <c r="BH3" s="510"/>
      <c r="BI3" s="510"/>
      <c r="BJ3" s="56"/>
      <c r="BK3" s="56"/>
      <c r="BL3" s="56"/>
      <c r="BM3" s="56"/>
      <c r="BN3" s="56"/>
      <c r="BO3" s="67"/>
      <c r="DZ3" s="66"/>
      <c r="EA3" s="56"/>
      <c r="EB3" s="56"/>
      <c r="EC3" s="56"/>
      <c r="ED3" s="510" t="s">
        <v>19</v>
      </c>
      <c r="EE3" s="510"/>
      <c r="EF3" s="510"/>
      <c r="EG3" s="510"/>
      <c r="EH3" s="56"/>
      <c r="EI3" s="56"/>
      <c r="EJ3" s="56"/>
      <c r="EK3" s="67"/>
      <c r="EP3" s="507" t="s">
        <v>149</v>
      </c>
      <c r="EQ3" s="506"/>
      <c r="ER3" s="56"/>
      <c r="ES3" s="58"/>
      <c r="ET3" s="494" t="s">
        <v>92</v>
      </c>
      <c r="EU3" s="494"/>
      <c r="EV3" s="494"/>
      <c r="EW3" s="506"/>
      <c r="EX3" s="57"/>
      <c r="EY3" s="58"/>
      <c r="EZ3" s="355"/>
      <c r="FA3" s="355"/>
      <c r="FB3" s="494" t="s">
        <v>44</v>
      </c>
      <c r="FC3" s="494"/>
      <c r="FD3" s="56"/>
      <c r="FE3" s="58"/>
      <c r="FF3" s="56"/>
      <c r="FG3" s="58"/>
      <c r="FH3" s="502" t="s">
        <v>16</v>
      </c>
      <c r="FI3" s="494"/>
      <c r="FJ3" s="494"/>
      <c r="FK3" s="503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3.25" customHeight="1" thickTop="1">
      <c r="B4" s="491" t="s">
        <v>207</v>
      </c>
      <c r="C4" s="492"/>
      <c r="D4" s="492"/>
      <c r="E4" s="492"/>
      <c r="F4" s="5"/>
      <c r="G4" s="2"/>
      <c r="H4" s="492" t="s">
        <v>208</v>
      </c>
      <c r="I4" s="492"/>
      <c r="J4" s="492"/>
      <c r="K4" s="493"/>
      <c r="N4" s="495" t="s">
        <v>209</v>
      </c>
      <c r="O4" s="496"/>
      <c r="P4" s="496"/>
      <c r="Q4" s="497"/>
      <c r="R4" s="1"/>
      <c r="S4" s="2"/>
      <c r="T4" s="498" t="s">
        <v>210</v>
      </c>
      <c r="U4" s="496"/>
      <c r="V4" s="496"/>
      <c r="W4" s="499"/>
      <c r="Z4" s="18"/>
      <c r="AA4" s="16"/>
      <c r="AB4" s="16"/>
      <c r="AC4" s="16"/>
      <c r="AD4" s="16"/>
      <c r="AE4" s="16"/>
      <c r="AF4" s="16"/>
      <c r="AG4" s="16"/>
      <c r="AH4" s="500" t="s">
        <v>213</v>
      </c>
      <c r="AI4" s="500"/>
      <c r="AJ4" s="500"/>
      <c r="AK4" s="500"/>
      <c r="AL4" s="500"/>
      <c r="AM4" s="500"/>
      <c r="AN4" s="16"/>
      <c r="AO4" s="16"/>
      <c r="AP4" s="16"/>
      <c r="AQ4" s="16"/>
      <c r="AR4" s="16"/>
      <c r="AS4" s="16"/>
      <c r="AT4" s="16"/>
      <c r="AU4" s="19"/>
      <c r="AZ4" s="18"/>
      <c r="BA4" s="16"/>
      <c r="BB4" s="16"/>
      <c r="BC4" s="16"/>
      <c r="BD4" s="16"/>
      <c r="BE4" s="16"/>
      <c r="BF4" s="500" t="s">
        <v>213</v>
      </c>
      <c r="BG4" s="500"/>
      <c r="BH4" s="500"/>
      <c r="BI4" s="500"/>
      <c r="BJ4" s="16"/>
      <c r="BK4" s="16"/>
      <c r="BL4" s="16"/>
      <c r="BM4" s="16"/>
      <c r="BN4" s="16"/>
      <c r="BO4" s="19"/>
      <c r="CF4" s="53"/>
      <c r="CG4" s="250" t="s">
        <v>98</v>
      </c>
      <c r="DZ4" s="18"/>
      <c r="EA4" s="16"/>
      <c r="EB4" s="16"/>
      <c r="EC4" s="16"/>
      <c r="ED4" s="500" t="s">
        <v>213</v>
      </c>
      <c r="EE4" s="500"/>
      <c r="EF4" s="500"/>
      <c r="EG4" s="500"/>
      <c r="EH4" s="16"/>
      <c r="EI4" s="16"/>
      <c r="EJ4" s="16"/>
      <c r="EK4" s="19"/>
      <c r="EP4" s="18"/>
      <c r="EQ4" s="16"/>
      <c r="ER4" s="16"/>
      <c r="ES4" s="16"/>
      <c r="ET4" s="16"/>
      <c r="EU4" s="16"/>
      <c r="EV4" s="16"/>
      <c r="EW4" s="16"/>
      <c r="EX4" s="500" t="s">
        <v>213</v>
      </c>
      <c r="EY4" s="500"/>
      <c r="EZ4" s="500"/>
      <c r="FA4" s="500"/>
      <c r="FB4" s="500"/>
      <c r="FC4" s="500"/>
      <c r="FD4" s="16"/>
      <c r="FE4" s="16"/>
      <c r="FF4" s="16"/>
      <c r="FG4" s="16"/>
      <c r="FH4" s="16"/>
      <c r="FI4" s="16"/>
      <c r="FJ4" s="16"/>
      <c r="FK4" s="19"/>
      <c r="FZ4" s="488" t="s">
        <v>117</v>
      </c>
      <c r="GA4" s="489"/>
      <c r="GB4" s="489"/>
      <c r="GC4" s="489"/>
      <c r="GD4" s="5"/>
      <c r="GE4" s="2"/>
      <c r="GF4" s="489" t="s">
        <v>118</v>
      </c>
      <c r="GG4" s="489"/>
      <c r="GH4" s="489"/>
      <c r="GI4" s="490"/>
    </row>
    <row r="5" spans="2:191" ht="21" customHeight="1">
      <c r="B5" s="456" t="s">
        <v>1</v>
      </c>
      <c r="C5" s="457"/>
      <c r="D5" s="457"/>
      <c r="E5" s="457"/>
      <c r="F5" s="5"/>
      <c r="G5" s="2"/>
      <c r="H5" s="457" t="s">
        <v>1</v>
      </c>
      <c r="I5" s="457"/>
      <c r="J5" s="457"/>
      <c r="K5" s="458"/>
      <c r="N5" s="374"/>
      <c r="O5" s="325"/>
      <c r="P5" s="325"/>
      <c r="Q5" s="339"/>
      <c r="R5" s="1"/>
      <c r="S5" s="2"/>
      <c r="T5" s="511" t="s">
        <v>1</v>
      </c>
      <c r="U5" s="457"/>
      <c r="V5" s="457"/>
      <c r="W5" s="458"/>
      <c r="Z5" s="518" t="s">
        <v>211</v>
      </c>
      <c r="AA5" s="513"/>
      <c r="AB5" s="513"/>
      <c r="AC5" s="514"/>
      <c r="AD5" s="513" t="s">
        <v>212</v>
      </c>
      <c r="AE5" s="513"/>
      <c r="AF5" s="513"/>
      <c r="AG5" s="514"/>
      <c r="AH5" s="4"/>
      <c r="AI5" s="3"/>
      <c r="AJ5" s="1"/>
      <c r="AK5" s="59"/>
      <c r="AL5" s="1"/>
      <c r="AM5" s="59"/>
      <c r="AN5" s="1"/>
      <c r="AO5" s="20"/>
      <c r="AP5" s="5"/>
      <c r="AQ5" s="2"/>
      <c r="AR5" s="1"/>
      <c r="AS5" s="59"/>
      <c r="AT5" s="1"/>
      <c r="AU5" s="10"/>
      <c r="AZ5" s="9"/>
      <c r="BA5" s="59"/>
      <c r="BB5" s="1"/>
      <c r="BC5" s="59"/>
      <c r="BD5" s="1"/>
      <c r="BE5" s="59"/>
      <c r="BF5" s="1"/>
      <c r="BG5" s="59"/>
      <c r="BH5" s="1"/>
      <c r="BI5" s="59"/>
      <c r="BJ5" s="1"/>
      <c r="BK5" s="59"/>
      <c r="BL5" s="1"/>
      <c r="BM5" s="59"/>
      <c r="BO5" s="68"/>
      <c r="CF5" s="53"/>
      <c r="DZ5" s="9"/>
      <c r="EA5" s="20"/>
      <c r="EB5" s="1"/>
      <c r="EC5" s="20"/>
      <c r="ED5" s="1"/>
      <c r="EE5" s="20"/>
      <c r="EF5" s="1"/>
      <c r="EG5" s="20"/>
      <c r="EH5" s="1"/>
      <c r="EI5" s="20"/>
      <c r="EJ5" s="1"/>
      <c r="EK5" s="10"/>
      <c r="EP5" s="9"/>
      <c r="EQ5" s="3"/>
      <c r="ER5" s="1"/>
      <c r="ES5" s="3"/>
      <c r="ET5" s="1"/>
      <c r="EU5" s="59"/>
      <c r="EV5" s="1"/>
      <c r="EW5" s="59"/>
      <c r="EX5" s="4"/>
      <c r="EY5" s="3"/>
      <c r="EZ5" s="1"/>
      <c r="FA5" s="59"/>
      <c r="FB5" s="1"/>
      <c r="FC5" s="59"/>
      <c r="FD5" s="1"/>
      <c r="FE5" s="3"/>
      <c r="FF5" s="4"/>
      <c r="FG5" s="3"/>
      <c r="FH5" s="1"/>
      <c r="FI5" s="59"/>
      <c r="FJ5" s="1"/>
      <c r="FK5" s="10"/>
      <c r="FZ5" s="456" t="s">
        <v>1</v>
      </c>
      <c r="GA5" s="457"/>
      <c r="GB5" s="457"/>
      <c r="GC5" s="457"/>
      <c r="GD5" s="5"/>
      <c r="GE5" s="2"/>
      <c r="GF5" s="457" t="s">
        <v>1</v>
      </c>
      <c r="GG5" s="457"/>
      <c r="GH5" s="457"/>
      <c r="GI5" s="458"/>
    </row>
    <row r="6" spans="2:191" ht="21.75" customHeight="1" thickBot="1">
      <c r="B6" s="459" t="s">
        <v>2</v>
      </c>
      <c r="C6" s="460"/>
      <c r="D6" s="461" t="s">
        <v>3</v>
      </c>
      <c r="E6" s="461"/>
      <c r="F6" s="5"/>
      <c r="G6" s="2"/>
      <c r="H6" s="472" t="s">
        <v>2</v>
      </c>
      <c r="I6" s="473"/>
      <c r="J6" s="474" t="s">
        <v>3</v>
      </c>
      <c r="K6" s="475"/>
      <c r="N6" s="481" t="s">
        <v>2</v>
      </c>
      <c r="O6" s="482"/>
      <c r="P6" s="483" t="s">
        <v>3</v>
      </c>
      <c r="Q6" s="484"/>
      <c r="R6" s="1"/>
      <c r="S6" s="2"/>
      <c r="T6" s="512" t="s">
        <v>2</v>
      </c>
      <c r="U6" s="473"/>
      <c r="V6" s="516" t="s">
        <v>3</v>
      </c>
      <c r="W6" s="517"/>
      <c r="Z6" s="480" t="s">
        <v>180</v>
      </c>
      <c r="AA6" s="479"/>
      <c r="AB6" s="476" t="s">
        <v>181</v>
      </c>
      <c r="AC6" s="477"/>
      <c r="AD6" s="478" t="s">
        <v>182</v>
      </c>
      <c r="AE6" s="479"/>
      <c r="AF6" s="476" t="s">
        <v>181</v>
      </c>
      <c r="AG6" s="477"/>
      <c r="AH6" s="5"/>
      <c r="AI6" s="2"/>
      <c r="AJ6" s="75"/>
      <c r="AK6" s="32"/>
      <c r="AL6" s="74"/>
      <c r="AM6" s="60"/>
      <c r="AN6" s="74"/>
      <c r="AO6" s="60"/>
      <c r="AP6" s="5"/>
      <c r="AQ6" s="2"/>
      <c r="AR6" s="74" t="s">
        <v>105</v>
      </c>
      <c r="AS6" s="60">
        <v>284.789</v>
      </c>
      <c r="AT6" s="74" t="s">
        <v>108</v>
      </c>
      <c r="AU6" s="77">
        <v>284.712</v>
      </c>
      <c r="AZ6" s="69" t="s">
        <v>20</v>
      </c>
      <c r="BA6" s="323">
        <v>339.383</v>
      </c>
      <c r="BB6" s="70"/>
      <c r="BC6" s="61"/>
      <c r="BD6" s="70"/>
      <c r="BE6" s="61"/>
      <c r="BF6" s="70"/>
      <c r="BG6" s="61"/>
      <c r="BH6" s="70" t="s">
        <v>26</v>
      </c>
      <c r="BI6" s="61">
        <v>285.125</v>
      </c>
      <c r="BJ6" s="70" t="s">
        <v>29</v>
      </c>
      <c r="BK6" s="61">
        <v>284.941</v>
      </c>
      <c r="BL6" s="406" t="s">
        <v>156</v>
      </c>
      <c r="BM6" s="405">
        <v>0.26</v>
      </c>
      <c r="BN6" s="406" t="s">
        <v>154</v>
      </c>
      <c r="BO6" s="408">
        <v>0.147</v>
      </c>
      <c r="CF6" s="251" t="s">
        <v>229</v>
      </c>
      <c r="CG6" s="252" t="s">
        <v>85</v>
      </c>
      <c r="CH6" s="253" t="s">
        <v>86</v>
      </c>
      <c r="DZ6" s="373" t="s">
        <v>200</v>
      </c>
      <c r="EA6" s="405">
        <v>0.974</v>
      </c>
      <c r="EB6" s="70" t="s">
        <v>126</v>
      </c>
      <c r="EC6" s="61">
        <v>284.296</v>
      </c>
      <c r="ED6" s="70" t="s">
        <v>33</v>
      </c>
      <c r="EE6" s="61">
        <v>283.748</v>
      </c>
      <c r="EF6" s="70"/>
      <c r="EG6" s="61"/>
      <c r="EH6" s="70"/>
      <c r="EI6" s="61"/>
      <c r="EJ6" s="72"/>
      <c r="EK6" s="73"/>
      <c r="EP6" s="274"/>
      <c r="EQ6" s="353"/>
      <c r="ER6" s="74"/>
      <c r="ES6" s="294"/>
      <c r="ET6" s="74" t="s">
        <v>111</v>
      </c>
      <c r="EU6" s="60">
        <v>284.069</v>
      </c>
      <c r="EV6" s="74" t="s">
        <v>114</v>
      </c>
      <c r="EW6" s="60">
        <v>284.141</v>
      </c>
      <c r="EX6" s="5"/>
      <c r="EY6" s="2"/>
      <c r="FA6" s="20"/>
      <c r="FB6" s="74"/>
      <c r="FC6" s="60"/>
      <c r="FD6" s="74"/>
      <c r="FE6" s="294"/>
      <c r="FF6" s="5"/>
      <c r="FG6" s="2"/>
      <c r="FH6" s="504" t="s">
        <v>46</v>
      </c>
      <c r="FI6" s="505"/>
      <c r="FJ6" s="508" t="s">
        <v>45</v>
      </c>
      <c r="FK6" s="509"/>
      <c r="FZ6" s="459" t="s">
        <v>2</v>
      </c>
      <c r="GA6" s="460"/>
      <c r="GB6" s="461" t="s">
        <v>3</v>
      </c>
      <c r="GC6" s="461"/>
      <c r="GD6" s="5"/>
      <c r="GE6" s="2"/>
      <c r="GF6" s="472" t="s">
        <v>2</v>
      </c>
      <c r="GG6" s="473"/>
      <c r="GH6" s="485" t="s">
        <v>3</v>
      </c>
      <c r="GI6" s="486"/>
    </row>
    <row r="7" spans="2:191" ht="21" customHeight="1" thickTop="1">
      <c r="B7" s="210"/>
      <c r="C7" s="211"/>
      <c r="D7" s="85"/>
      <c r="E7" s="211"/>
      <c r="F7" s="343"/>
      <c r="G7" s="344"/>
      <c r="H7" s="85"/>
      <c r="I7" s="211"/>
      <c r="J7" s="85"/>
      <c r="K7" s="212"/>
      <c r="N7" s="9"/>
      <c r="O7" s="2"/>
      <c r="P7" s="1"/>
      <c r="Q7" s="1"/>
      <c r="R7" s="5"/>
      <c r="S7" s="2"/>
      <c r="T7" s="1"/>
      <c r="U7" s="2"/>
      <c r="V7" s="1"/>
      <c r="W7" s="10"/>
      <c r="Z7" s="9"/>
      <c r="AA7" s="20"/>
      <c r="AB7" s="285"/>
      <c r="AC7" s="2"/>
      <c r="AD7" s="1"/>
      <c r="AE7" s="20"/>
      <c r="AF7" s="285"/>
      <c r="AG7" s="20"/>
      <c r="AH7" s="5"/>
      <c r="AI7" s="2"/>
      <c r="AJ7" s="76" t="s">
        <v>17</v>
      </c>
      <c r="AK7" s="60">
        <v>284.745</v>
      </c>
      <c r="AL7" s="74" t="s">
        <v>79</v>
      </c>
      <c r="AM7" s="60">
        <v>284.671</v>
      </c>
      <c r="AN7" s="74" t="s">
        <v>80</v>
      </c>
      <c r="AO7" s="60">
        <v>284.855</v>
      </c>
      <c r="AP7" s="5"/>
      <c r="AQ7" s="2"/>
      <c r="AR7" s="74"/>
      <c r="AS7" s="60"/>
      <c r="AT7" s="74"/>
      <c r="AU7" s="77"/>
      <c r="AZ7" s="338" t="s">
        <v>91</v>
      </c>
      <c r="BA7" s="62">
        <v>285.469</v>
      </c>
      <c r="BB7" s="72" t="s">
        <v>14</v>
      </c>
      <c r="BC7" s="62">
        <v>285.466</v>
      </c>
      <c r="BD7" s="70" t="s">
        <v>22</v>
      </c>
      <c r="BE7" s="61">
        <v>285.243</v>
      </c>
      <c r="BF7" s="70" t="s">
        <v>24</v>
      </c>
      <c r="BG7" s="61">
        <v>285.145</v>
      </c>
      <c r="BH7" s="70"/>
      <c r="BI7" s="61"/>
      <c r="BJ7" s="70"/>
      <c r="BK7" s="61"/>
      <c r="BL7" s="407" t="s">
        <v>91</v>
      </c>
      <c r="BM7" s="61">
        <v>285.10299999999995</v>
      </c>
      <c r="BN7" s="407" t="s">
        <v>91</v>
      </c>
      <c r="BO7" s="71">
        <v>284.99</v>
      </c>
      <c r="CF7" s="53"/>
      <c r="DZ7" s="404" t="s">
        <v>91</v>
      </c>
      <c r="EA7" s="61">
        <v>283.916</v>
      </c>
      <c r="EB7" s="70"/>
      <c r="EC7" s="61"/>
      <c r="ED7" s="70"/>
      <c r="EE7" s="61"/>
      <c r="EF7" s="70" t="s">
        <v>36</v>
      </c>
      <c r="EG7" s="61">
        <v>283.59</v>
      </c>
      <c r="EH7" s="70" t="s">
        <v>38</v>
      </c>
      <c r="EI7" s="61">
        <v>283.277</v>
      </c>
      <c r="EJ7" s="72" t="s">
        <v>78</v>
      </c>
      <c r="EK7" s="73">
        <v>282.958</v>
      </c>
      <c r="EP7" s="354" t="s">
        <v>124</v>
      </c>
      <c r="EQ7" s="294">
        <v>284.312</v>
      </c>
      <c r="ER7" s="74"/>
      <c r="ES7" s="294"/>
      <c r="ET7" s="74"/>
      <c r="EU7" s="60"/>
      <c r="EV7" s="74"/>
      <c r="EW7" s="60"/>
      <c r="EX7" s="5"/>
      <c r="EY7" s="2"/>
      <c r="EZ7" s="76" t="s">
        <v>40</v>
      </c>
      <c r="FA7" s="60">
        <v>283.92</v>
      </c>
      <c r="FB7" s="74" t="s">
        <v>123</v>
      </c>
      <c r="FC7" s="60">
        <v>283.941</v>
      </c>
      <c r="FD7" s="74" t="s">
        <v>42</v>
      </c>
      <c r="FE7" s="294">
        <v>283.884</v>
      </c>
      <c r="FF7" s="5"/>
      <c r="FG7" s="2"/>
      <c r="FH7" s="1"/>
      <c r="FI7" s="20"/>
      <c r="FJ7" s="1"/>
      <c r="FK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80" t="s">
        <v>139</v>
      </c>
      <c r="C8" s="227">
        <v>335.633</v>
      </c>
      <c r="D8" s="357" t="s">
        <v>140</v>
      </c>
      <c r="E8" s="228">
        <v>335.633</v>
      </c>
      <c r="F8" s="1"/>
      <c r="G8" s="2"/>
      <c r="H8" s="347" t="s">
        <v>141</v>
      </c>
      <c r="I8" s="383">
        <v>338.417</v>
      </c>
      <c r="J8" s="388" t="s">
        <v>142</v>
      </c>
      <c r="K8" s="385">
        <v>338.417</v>
      </c>
      <c r="N8" s="380" t="s">
        <v>127</v>
      </c>
      <c r="O8" s="227">
        <v>288.795</v>
      </c>
      <c r="P8" s="357" t="s">
        <v>128</v>
      </c>
      <c r="Q8" s="228">
        <v>288.795</v>
      </c>
      <c r="R8" s="381"/>
      <c r="S8" s="222"/>
      <c r="T8" s="341" t="s">
        <v>129</v>
      </c>
      <c r="U8" s="386">
        <v>286.525</v>
      </c>
      <c r="V8" s="389" t="s">
        <v>130</v>
      </c>
      <c r="W8" s="390">
        <v>286.525</v>
      </c>
      <c r="Z8" s="82" t="s">
        <v>12</v>
      </c>
      <c r="AA8" s="288">
        <v>339.33</v>
      </c>
      <c r="AB8" s="286" t="s">
        <v>11</v>
      </c>
      <c r="AC8" s="294">
        <v>339.33</v>
      </c>
      <c r="AD8" s="84" t="s">
        <v>147</v>
      </c>
      <c r="AE8" s="196">
        <v>285.516</v>
      </c>
      <c r="AF8" s="286" t="s">
        <v>148</v>
      </c>
      <c r="AG8" s="60">
        <v>285.516</v>
      </c>
      <c r="AH8" s="5"/>
      <c r="AI8" s="2"/>
      <c r="AJ8" s="75"/>
      <c r="AK8" s="32"/>
      <c r="AL8" s="74"/>
      <c r="AM8" s="60"/>
      <c r="AN8" s="74"/>
      <c r="AO8" s="60"/>
      <c r="AP8" s="5"/>
      <c r="AQ8" s="2"/>
      <c r="AR8" s="74" t="s">
        <v>106</v>
      </c>
      <c r="AS8" s="60">
        <v>284.768</v>
      </c>
      <c r="AT8" s="74" t="s">
        <v>109</v>
      </c>
      <c r="AU8" s="77">
        <v>284.687</v>
      </c>
      <c r="AZ8" s="69"/>
      <c r="BA8" s="62"/>
      <c r="BB8" s="321"/>
      <c r="BC8" s="61"/>
      <c r="BD8" s="70"/>
      <c r="BE8" s="61"/>
      <c r="BF8" s="70"/>
      <c r="BG8" s="61"/>
      <c r="BH8" s="70" t="s">
        <v>27</v>
      </c>
      <c r="BI8" s="61">
        <v>285.096</v>
      </c>
      <c r="BJ8" s="70" t="s">
        <v>30</v>
      </c>
      <c r="BK8" s="61">
        <v>284.892</v>
      </c>
      <c r="BL8" s="70"/>
      <c r="BM8" s="61"/>
      <c r="BN8" s="70"/>
      <c r="BO8" s="71"/>
      <c r="CF8" s="53"/>
      <c r="CG8" s="254" t="s">
        <v>233</v>
      </c>
      <c r="DZ8" s="322"/>
      <c r="EA8" s="61"/>
      <c r="EB8" s="70" t="s">
        <v>32</v>
      </c>
      <c r="EC8" s="61">
        <v>284.24</v>
      </c>
      <c r="ED8" s="70" t="s">
        <v>34</v>
      </c>
      <c r="EE8" s="61">
        <v>283.731</v>
      </c>
      <c r="EF8" s="70"/>
      <c r="EG8" s="61"/>
      <c r="EH8" s="70"/>
      <c r="EI8" s="61"/>
      <c r="EJ8" s="198"/>
      <c r="EK8" s="199"/>
      <c r="EP8" s="274"/>
      <c r="EQ8" s="353"/>
      <c r="ER8" s="74"/>
      <c r="ES8" s="294"/>
      <c r="ET8" s="74" t="s">
        <v>112</v>
      </c>
      <c r="EU8" s="60">
        <v>284.097</v>
      </c>
      <c r="EV8" s="74" t="s">
        <v>115</v>
      </c>
      <c r="EW8" s="60">
        <v>284.164</v>
      </c>
      <c r="EX8" s="5"/>
      <c r="EY8" s="2"/>
      <c r="EZ8" s="74"/>
      <c r="FA8" s="60"/>
      <c r="FB8" s="74"/>
      <c r="FC8" s="60"/>
      <c r="FD8" s="74"/>
      <c r="FE8" s="294"/>
      <c r="FF8" s="5"/>
      <c r="FG8" s="2"/>
      <c r="FH8" s="83" t="s">
        <v>47</v>
      </c>
      <c r="FI8" s="60">
        <v>282.879</v>
      </c>
      <c r="FJ8" s="84" t="s">
        <v>48</v>
      </c>
      <c r="FK8" s="197">
        <v>282.879</v>
      </c>
      <c r="FZ8" s="359" t="s">
        <v>159</v>
      </c>
      <c r="GA8" s="223">
        <v>282.879</v>
      </c>
      <c r="GB8" s="360" t="s">
        <v>160</v>
      </c>
      <c r="GC8" s="290">
        <v>282.879</v>
      </c>
      <c r="GD8" s="52"/>
      <c r="GE8" s="222"/>
      <c r="GF8" s="356" t="s">
        <v>161</v>
      </c>
      <c r="GG8" s="223">
        <v>277.469</v>
      </c>
      <c r="GH8" s="360" t="s">
        <v>162</v>
      </c>
      <c r="GI8" s="224">
        <v>277.469</v>
      </c>
    </row>
    <row r="9" spans="2:191" ht="21" customHeight="1">
      <c r="B9" s="348"/>
      <c r="C9" s="345"/>
      <c r="D9" s="349"/>
      <c r="E9" s="346"/>
      <c r="F9" s="1"/>
      <c r="G9" s="2"/>
      <c r="H9" s="350"/>
      <c r="I9" s="345"/>
      <c r="J9" s="349"/>
      <c r="K9" s="378"/>
      <c r="N9" s="210"/>
      <c r="O9" s="225"/>
      <c r="P9" s="340"/>
      <c r="Q9" s="225"/>
      <c r="R9" s="381"/>
      <c r="S9" s="222"/>
      <c r="T9" s="467" t="s">
        <v>199</v>
      </c>
      <c r="U9" s="468"/>
      <c r="V9" s="468"/>
      <c r="W9" s="469"/>
      <c r="Z9" s="352" t="s">
        <v>91</v>
      </c>
      <c r="AA9" s="196">
        <v>285.522</v>
      </c>
      <c r="AB9" s="289" t="s">
        <v>91</v>
      </c>
      <c r="AC9" s="368">
        <v>285.522</v>
      </c>
      <c r="AD9" s="1"/>
      <c r="AE9" s="196"/>
      <c r="AF9" s="285"/>
      <c r="AG9" s="20"/>
      <c r="AH9" s="5"/>
      <c r="AI9" s="2"/>
      <c r="AJ9" s="76" t="s">
        <v>18</v>
      </c>
      <c r="AK9" s="60">
        <v>284.82</v>
      </c>
      <c r="AL9" s="76" t="s">
        <v>90</v>
      </c>
      <c r="AM9" s="60">
        <v>284.88</v>
      </c>
      <c r="AN9" s="74" t="s">
        <v>81</v>
      </c>
      <c r="AO9" s="60">
        <v>284.83</v>
      </c>
      <c r="AP9" s="5"/>
      <c r="AQ9" s="2"/>
      <c r="AR9" s="74"/>
      <c r="AS9" s="60"/>
      <c r="AT9" s="74"/>
      <c r="AU9" s="77"/>
      <c r="AZ9" s="69" t="s">
        <v>13</v>
      </c>
      <c r="BA9" s="323">
        <v>339.383</v>
      </c>
      <c r="BB9" s="72" t="s">
        <v>21</v>
      </c>
      <c r="BC9" s="62">
        <v>285.466</v>
      </c>
      <c r="BD9" s="70" t="s">
        <v>23</v>
      </c>
      <c r="BE9" s="61">
        <v>285.22</v>
      </c>
      <c r="BF9" s="70" t="s">
        <v>25</v>
      </c>
      <c r="BG9" s="61">
        <v>285.143</v>
      </c>
      <c r="BH9" s="70"/>
      <c r="BI9" s="61"/>
      <c r="BJ9" s="70"/>
      <c r="BK9" s="61"/>
      <c r="BL9" s="406" t="s">
        <v>155</v>
      </c>
      <c r="BM9" s="405">
        <v>0.191</v>
      </c>
      <c r="BN9" s="406" t="s">
        <v>120</v>
      </c>
      <c r="BO9" s="408">
        <v>0.034</v>
      </c>
      <c r="DZ9" s="373" t="s">
        <v>201</v>
      </c>
      <c r="EA9" s="405">
        <v>1.03</v>
      </c>
      <c r="EB9" s="70"/>
      <c r="EC9" s="61"/>
      <c r="ED9" s="70"/>
      <c r="EE9" s="61"/>
      <c r="EF9" s="70" t="s">
        <v>37</v>
      </c>
      <c r="EG9" s="61">
        <v>283.37</v>
      </c>
      <c r="EH9" s="70" t="s">
        <v>77</v>
      </c>
      <c r="EI9" s="61">
        <v>283.277</v>
      </c>
      <c r="EJ9" s="72" t="s">
        <v>39</v>
      </c>
      <c r="EK9" s="73">
        <v>282.958</v>
      </c>
      <c r="EP9" s="354" t="s">
        <v>158</v>
      </c>
      <c r="EQ9" s="294">
        <v>284.24</v>
      </c>
      <c r="ER9" s="74"/>
      <c r="ES9" s="294"/>
      <c r="ET9" s="74"/>
      <c r="EU9" s="60"/>
      <c r="EV9" s="74"/>
      <c r="EW9" s="60"/>
      <c r="EX9" s="5"/>
      <c r="EY9" s="2"/>
      <c r="EZ9" s="76" t="s">
        <v>41</v>
      </c>
      <c r="FA9" s="60">
        <v>284.053</v>
      </c>
      <c r="FB9" s="74" t="s">
        <v>93</v>
      </c>
      <c r="FC9" s="60">
        <v>284.057</v>
      </c>
      <c r="FD9" s="74" t="s">
        <v>43</v>
      </c>
      <c r="FE9" s="294">
        <v>283.92</v>
      </c>
      <c r="FF9" s="5"/>
      <c r="FG9" s="2"/>
      <c r="FH9" s="1"/>
      <c r="FI9" s="20"/>
      <c r="FJ9" s="1"/>
      <c r="FK9" s="10"/>
      <c r="FZ9" s="359" t="s">
        <v>163</v>
      </c>
      <c r="GA9" s="223">
        <v>281.572</v>
      </c>
      <c r="GB9" s="360" t="s">
        <v>164</v>
      </c>
      <c r="GC9" s="290">
        <v>281.572</v>
      </c>
      <c r="GD9" s="52"/>
      <c r="GE9" s="222"/>
      <c r="GF9" s="356" t="s">
        <v>165</v>
      </c>
      <c r="GG9" s="223">
        <v>278.724</v>
      </c>
      <c r="GH9" s="360" t="s">
        <v>166</v>
      </c>
      <c r="GI9" s="224">
        <v>278.724</v>
      </c>
    </row>
    <row r="10" spans="2:191" ht="21" customHeight="1">
      <c r="B10" s="351" t="s">
        <v>143</v>
      </c>
      <c r="C10" s="383">
        <v>337.48</v>
      </c>
      <c r="D10" s="388" t="s">
        <v>144</v>
      </c>
      <c r="E10" s="384">
        <v>337.48</v>
      </c>
      <c r="F10" s="1"/>
      <c r="G10" s="2"/>
      <c r="H10" s="462" t="s">
        <v>198</v>
      </c>
      <c r="I10" s="463"/>
      <c r="J10" s="463"/>
      <c r="K10" s="464"/>
      <c r="N10" s="382" t="s">
        <v>131</v>
      </c>
      <c r="O10" s="386">
        <v>287.628</v>
      </c>
      <c r="P10" s="342" t="s">
        <v>132</v>
      </c>
      <c r="Q10" s="387">
        <v>287.628</v>
      </c>
      <c r="R10" s="381"/>
      <c r="S10" s="222"/>
      <c r="T10" s="340"/>
      <c r="U10" s="225"/>
      <c r="V10" s="340"/>
      <c r="W10" s="226"/>
      <c r="Z10" s="9"/>
      <c r="AA10" s="20"/>
      <c r="AB10" s="285"/>
      <c r="AC10" s="2"/>
      <c r="AD10" s="1"/>
      <c r="AE10" s="196"/>
      <c r="AF10" s="285"/>
      <c r="AG10" s="20"/>
      <c r="AH10" s="5"/>
      <c r="AI10" s="2"/>
      <c r="AJ10" s="75"/>
      <c r="AK10" s="32"/>
      <c r="AL10" s="74"/>
      <c r="AM10" s="60"/>
      <c r="AN10" s="74"/>
      <c r="AO10" s="60"/>
      <c r="AP10" s="5"/>
      <c r="AQ10" s="2"/>
      <c r="AR10" s="74" t="s">
        <v>107</v>
      </c>
      <c r="AS10" s="60">
        <v>284.74</v>
      </c>
      <c r="AT10" s="74" t="s">
        <v>110</v>
      </c>
      <c r="AU10" s="77">
        <v>284.662</v>
      </c>
      <c r="AZ10" s="338" t="s">
        <v>91</v>
      </c>
      <c r="BA10" s="62">
        <v>285.469</v>
      </c>
      <c r="BB10" s="70"/>
      <c r="BC10" s="61"/>
      <c r="BD10" s="70"/>
      <c r="BE10" s="61"/>
      <c r="BF10" s="70"/>
      <c r="BG10" s="61"/>
      <c r="BH10" s="70" t="s">
        <v>28</v>
      </c>
      <c r="BI10" s="61">
        <v>284.973</v>
      </c>
      <c r="BJ10" s="70" t="s">
        <v>31</v>
      </c>
      <c r="BK10" s="61">
        <v>284.736</v>
      </c>
      <c r="BL10" s="407" t="s">
        <v>91</v>
      </c>
      <c r="BM10" s="61">
        <v>285.03399999999993</v>
      </c>
      <c r="BN10" s="407" t="s">
        <v>91</v>
      </c>
      <c r="BO10" s="71">
        <v>284.87699999999995</v>
      </c>
      <c r="CG10" s="255" t="s">
        <v>87</v>
      </c>
      <c r="DZ10" s="404" t="s">
        <v>91</v>
      </c>
      <c r="EA10" s="61">
        <v>283.86</v>
      </c>
      <c r="EB10" s="70" t="s">
        <v>125</v>
      </c>
      <c r="EC10" s="61">
        <v>283.941</v>
      </c>
      <c r="ED10" s="70" t="s">
        <v>35</v>
      </c>
      <c r="EE10" s="61">
        <v>283.59</v>
      </c>
      <c r="EF10" s="70"/>
      <c r="EG10" s="61"/>
      <c r="EH10" s="70"/>
      <c r="EI10" s="61"/>
      <c r="EJ10" s="198"/>
      <c r="EK10" s="199"/>
      <c r="EP10" s="274"/>
      <c r="EQ10" s="353"/>
      <c r="ER10" s="74"/>
      <c r="ES10" s="294"/>
      <c r="ET10" s="74" t="s">
        <v>113</v>
      </c>
      <c r="EU10" s="60">
        <v>284.108</v>
      </c>
      <c r="EV10" s="74" t="s">
        <v>116</v>
      </c>
      <c r="EW10" s="60">
        <v>284.196</v>
      </c>
      <c r="EX10" s="5"/>
      <c r="EY10" s="2"/>
      <c r="FA10" s="20"/>
      <c r="FB10" s="74"/>
      <c r="FC10" s="60"/>
      <c r="FD10" s="74"/>
      <c r="FE10" s="294"/>
      <c r="FF10" s="5"/>
      <c r="FG10" s="2"/>
      <c r="FH10" s="1"/>
      <c r="FI10" s="20"/>
      <c r="FJ10" s="1"/>
      <c r="FK10" s="10"/>
      <c r="FZ10" s="359" t="s">
        <v>167</v>
      </c>
      <c r="GA10" s="223">
        <v>279.939</v>
      </c>
      <c r="GB10" s="360" t="s">
        <v>168</v>
      </c>
      <c r="GC10" s="290">
        <v>279.939</v>
      </c>
      <c r="GD10" s="52"/>
      <c r="GE10" s="222"/>
      <c r="GF10" s="356" t="s">
        <v>169</v>
      </c>
      <c r="GG10" s="223">
        <v>280.304</v>
      </c>
      <c r="GH10" s="360" t="s">
        <v>170</v>
      </c>
      <c r="GI10" s="224">
        <v>279.939</v>
      </c>
    </row>
    <row r="11" spans="2:191" ht="21" customHeight="1" thickBot="1">
      <c r="B11" s="210"/>
      <c r="C11" s="211"/>
      <c r="D11" s="85"/>
      <c r="E11" s="211"/>
      <c r="F11" s="1"/>
      <c r="G11" s="2"/>
      <c r="H11" s="85"/>
      <c r="I11" s="211"/>
      <c r="J11" s="85"/>
      <c r="K11" s="212"/>
      <c r="N11" s="470" t="s">
        <v>199</v>
      </c>
      <c r="O11" s="468"/>
      <c r="P11" s="468"/>
      <c r="Q11" s="471"/>
      <c r="R11" s="381"/>
      <c r="S11" s="222"/>
      <c r="T11" s="356" t="s">
        <v>133</v>
      </c>
      <c r="U11" s="223">
        <v>287.624</v>
      </c>
      <c r="V11" s="360" t="s">
        <v>134</v>
      </c>
      <c r="W11" s="224">
        <v>287.624</v>
      </c>
      <c r="Z11" s="11"/>
      <c r="AA11" s="21"/>
      <c r="AB11" s="287"/>
      <c r="AC11" s="12"/>
      <c r="AD11" s="13"/>
      <c r="AE11" s="21"/>
      <c r="AF11" s="287"/>
      <c r="AG11" s="21"/>
      <c r="AH11" s="14"/>
      <c r="AI11" s="12"/>
      <c r="AJ11" s="13"/>
      <c r="AK11" s="21"/>
      <c r="AL11" s="13"/>
      <c r="AM11" s="21"/>
      <c r="AN11" s="13"/>
      <c r="AO11" s="21"/>
      <c r="AP11" s="14"/>
      <c r="AQ11" s="12"/>
      <c r="AR11" s="13"/>
      <c r="AS11" s="21"/>
      <c r="AT11" s="13"/>
      <c r="AU11" s="15"/>
      <c r="AZ11" s="11"/>
      <c r="BA11" s="21"/>
      <c r="BB11" s="13"/>
      <c r="BC11" s="21"/>
      <c r="BD11" s="13"/>
      <c r="BE11" s="21"/>
      <c r="BF11" s="13"/>
      <c r="BG11" s="21"/>
      <c r="BH11" s="13"/>
      <c r="BI11" s="21"/>
      <c r="BJ11" s="13"/>
      <c r="BK11" s="21"/>
      <c r="BL11" s="13"/>
      <c r="BM11" s="21"/>
      <c r="BN11" s="13"/>
      <c r="BO11" s="15"/>
      <c r="CG11" s="249" t="s">
        <v>88</v>
      </c>
      <c r="DZ11" s="11"/>
      <c r="EA11" s="21"/>
      <c r="EB11" s="13"/>
      <c r="EC11" s="21"/>
      <c r="ED11" s="13"/>
      <c r="EE11" s="21"/>
      <c r="EF11" s="13"/>
      <c r="EG11" s="21"/>
      <c r="EH11" s="13"/>
      <c r="EI11" s="21"/>
      <c r="EJ11" s="13"/>
      <c r="EK11" s="15"/>
      <c r="EP11" s="11"/>
      <c r="EQ11" s="12"/>
      <c r="ER11" s="13"/>
      <c r="ES11" s="12"/>
      <c r="ET11" s="13"/>
      <c r="EU11" s="21"/>
      <c r="EV11" s="13"/>
      <c r="EW11" s="21"/>
      <c r="EX11" s="14"/>
      <c r="EY11" s="12"/>
      <c r="EZ11" s="13"/>
      <c r="FA11" s="21"/>
      <c r="FB11" s="13"/>
      <c r="FC11" s="21"/>
      <c r="FD11" s="13"/>
      <c r="FE11" s="12"/>
      <c r="FF11" s="14"/>
      <c r="FG11" s="12"/>
      <c r="FH11" s="13"/>
      <c r="FI11" s="21"/>
      <c r="FJ11" s="13"/>
      <c r="FK11" s="15"/>
      <c r="FZ11" s="291"/>
      <c r="GA11" s="225"/>
      <c r="GB11" s="292"/>
      <c r="GC11" s="225"/>
      <c r="GD11" s="52"/>
      <c r="GE11" s="222"/>
      <c r="GF11" s="292"/>
      <c r="GG11" s="225"/>
      <c r="GH11" s="292"/>
      <c r="GI11" s="226"/>
    </row>
    <row r="12" spans="2:191" ht="21" customHeight="1">
      <c r="B12" s="465" t="s">
        <v>198</v>
      </c>
      <c r="C12" s="463"/>
      <c r="D12" s="463"/>
      <c r="E12" s="466"/>
      <c r="F12" s="1"/>
      <c r="G12" s="2"/>
      <c r="H12" s="362" t="s">
        <v>145</v>
      </c>
      <c r="I12" s="221">
        <v>336.566</v>
      </c>
      <c r="J12" s="362" t="s">
        <v>146</v>
      </c>
      <c r="K12" s="379">
        <v>336.566</v>
      </c>
      <c r="N12" s="210"/>
      <c r="O12" s="225"/>
      <c r="P12" s="340"/>
      <c r="Q12" s="225"/>
      <c r="R12" s="381"/>
      <c r="S12" s="222"/>
      <c r="T12" s="340"/>
      <c r="U12" s="225"/>
      <c r="V12" s="340"/>
      <c r="W12" s="226"/>
      <c r="CG12" s="249" t="s">
        <v>95</v>
      </c>
      <c r="FZ12" s="358" t="s">
        <v>171</v>
      </c>
      <c r="GA12" s="227">
        <v>278.724</v>
      </c>
      <c r="GB12" s="357" t="s">
        <v>172</v>
      </c>
      <c r="GC12" s="228">
        <v>278.724</v>
      </c>
      <c r="GD12" s="52"/>
      <c r="GE12" s="222"/>
      <c r="GF12" s="361" t="s">
        <v>173</v>
      </c>
      <c r="GG12" s="227">
        <v>281.572</v>
      </c>
      <c r="GH12" s="357" t="s">
        <v>174</v>
      </c>
      <c r="GI12" s="229">
        <v>281.572</v>
      </c>
    </row>
    <row r="13" spans="2:191" ht="21" customHeight="1" thickBot="1">
      <c r="B13" s="210"/>
      <c r="C13" s="211"/>
      <c r="D13" s="85"/>
      <c r="E13" s="211"/>
      <c r="F13" s="1"/>
      <c r="G13" s="2"/>
      <c r="H13" s="85"/>
      <c r="I13" s="211"/>
      <c r="J13" s="85"/>
      <c r="K13" s="212"/>
      <c r="N13" s="380" t="s">
        <v>135</v>
      </c>
      <c r="O13" s="227">
        <v>286.533</v>
      </c>
      <c r="P13" s="357" t="s">
        <v>136</v>
      </c>
      <c r="Q13" s="228">
        <v>286.533</v>
      </c>
      <c r="R13" s="381"/>
      <c r="S13" s="222"/>
      <c r="T13" s="357" t="s">
        <v>137</v>
      </c>
      <c r="U13" s="227">
        <v>288.795</v>
      </c>
      <c r="V13" s="357" t="s">
        <v>138</v>
      </c>
      <c r="W13" s="229">
        <v>288.795</v>
      </c>
      <c r="FZ13" s="214"/>
      <c r="GA13" s="216"/>
      <c r="GB13" s="215"/>
      <c r="GC13" s="216"/>
      <c r="GD13" s="13"/>
      <c r="GE13" s="12"/>
      <c r="GF13" s="215"/>
      <c r="GG13" s="216"/>
      <c r="GH13" s="215"/>
      <c r="GI13" s="219"/>
    </row>
    <row r="14" spans="2:23" ht="21" customHeight="1" thickBot="1">
      <c r="B14" s="214"/>
      <c r="C14" s="216"/>
      <c r="D14" s="215"/>
      <c r="E14" s="216"/>
      <c r="F14" s="13"/>
      <c r="G14" s="12"/>
      <c r="H14" s="215"/>
      <c r="I14" s="216"/>
      <c r="J14" s="215"/>
      <c r="K14" s="219"/>
      <c r="N14" s="214"/>
      <c r="O14" s="216"/>
      <c r="P14" s="215"/>
      <c r="Q14" s="216"/>
      <c r="R14" s="13"/>
      <c r="S14" s="12"/>
      <c r="T14" s="215"/>
      <c r="U14" s="216"/>
      <c r="V14" s="215"/>
      <c r="W14" s="219"/>
    </row>
    <row r="15" ht="18" customHeight="1"/>
    <row r="16" ht="18" customHeight="1"/>
    <row r="17" ht="18" customHeight="1"/>
    <row r="18" ht="18" customHeight="1"/>
    <row r="19" ht="18" customHeight="1"/>
    <row r="20" spans="43:169" ht="18" customHeight="1">
      <c r="AQ20" s="431">
        <v>284.91</v>
      </c>
      <c r="BY20" s="55"/>
      <c r="BZ20" s="55"/>
      <c r="CG20" s="55"/>
      <c r="CY20" s="55"/>
      <c r="DO20" s="55"/>
      <c r="DV20" s="55"/>
      <c r="FM20" s="55"/>
    </row>
    <row r="21" spans="43:169" ht="18" customHeight="1">
      <c r="AQ21" s="55"/>
      <c r="CH21" s="55"/>
      <c r="CI21" s="55"/>
      <c r="CJ21" s="55"/>
      <c r="FM21" s="55"/>
    </row>
    <row r="22" ht="18" customHeight="1"/>
    <row r="23" spans="62:149" ht="18" customHeight="1">
      <c r="BJ23" s="55"/>
      <c r="BK23" s="55"/>
      <c r="BL23" s="55"/>
      <c r="BX23" s="55"/>
      <c r="CA23" s="55"/>
      <c r="CG23" s="55"/>
      <c r="CY23" s="55"/>
      <c r="DW23" s="55"/>
      <c r="ES23" s="55"/>
    </row>
    <row r="24" spans="51:129" ht="18" customHeight="1">
      <c r="AY24" s="331" t="s">
        <v>214</v>
      </c>
      <c r="BM24" s="55"/>
      <c r="DQ24" s="55"/>
      <c r="DR24" s="55"/>
      <c r="DW24" s="245"/>
      <c r="DX24" s="55"/>
      <c r="DY24" s="55"/>
    </row>
    <row r="25" spans="6:127" ht="18" customHeight="1">
      <c r="F25" s="53"/>
      <c r="BX25" s="55"/>
      <c r="DR25" s="55"/>
      <c r="DW25" s="55"/>
    </row>
    <row r="26" spans="51:141" ht="18" customHeight="1">
      <c r="AY26" s="55"/>
      <c r="BI26" s="55"/>
      <c r="BK26" s="55"/>
      <c r="BP26" s="55"/>
      <c r="BQ26" s="55"/>
      <c r="BV26" s="55"/>
      <c r="BW26" s="55"/>
      <c r="BX26" s="55"/>
      <c r="CG26" s="245"/>
      <c r="DL26" s="55"/>
      <c r="DN26" s="55"/>
      <c r="DO26" s="55"/>
      <c r="DP26" s="55"/>
      <c r="EK26" s="55"/>
    </row>
    <row r="27" spans="69:130" ht="18" customHeight="1">
      <c r="BQ27" s="55"/>
      <c r="BV27" s="55"/>
      <c r="DQ27" s="55"/>
      <c r="DS27" s="55"/>
      <c r="DZ27" s="55"/>
    </row>
    <row r="28" spans="73:103" ht="18" customHeight="1">
      <c r="BU28" s="55"/>
      <c r="CY28" s="256" t="s">
        <v>32</v>
      </c>
    </row>
    <row r="29" spans="59:164" ht="18" customHeight="1">
      <c r="BG29" s="365" t="s">
        <v>151</v>
      </c>
      <c r="BN29" s="55"/>
      <c r="BY29" s="55"/>
      <c r="CG29" s="245"/>
      <c r="CK29" s="245"/>
      <c r="DL29" s="55"/>
      <c r="DQ29" s="55"/>
      <c r="DR29" s="55"/>
      <c r="DS29" s="55"/>
      <c r="DT29" s="55"/>
      <c r="DU29" s="55"/>
      <c r="DV29" s="55"/>
      <c r="DW29" s="55"/>
      <c r="DY29" s="418" t="s">
        <v>183</v>
      </c>
      <c r="EA29" s="55"/>
      <c r="ES29" s="55"/>
      <c r="FH29">
        <v>0</v>
      </c>
    </row>
    <row r="30" spans="65:183" ht="18" customHeight="1">
      <c r="BM30" s="55"/>
      <c r="CG30" s="261"/>
      <c r="CK30" s="55"/>
      <c r="CO30" s="52"/>
      <c r="CS30" s="364">
        <v>284.314</v>
      </c>
      <c r="CY30" s="258">
        <v>18</v>
      </c>
      <c r="DU30" s="55"/>
      <c r="GA30" s="55"/>
    </row>
    <row r="31" spans="65:181" ht="18" customHeight="1">
      <c r="BM31" s="243" t="s">
        <v>79</v>
      </c>
      <c r="CG31" s="261"/>
      <c r="CU31" s="55"/>
      <c r="CY31" s="55"/>
      <c r="DK31" s="55"/>
      <c r="DM31" s="55"/>
      <c r="DN31" s="55"/>
      <c r="DO31" s="55"/>
      <c r="DX31" s="55"/>
      <c r="DY31" s="55"/>
      <c r="DZ31" s="55"/>
      <c r="EA31" s="55"/>
      <c r="FF31" s="55"/>
      <c r="FY31" s="55"/>
    </row>
    <row r="32" spans="77:189" ht="18" customHeight="1">
      <c r="BY32" s="245"/>
      <c r="CG32" s="245"/>
      <c r="CO32" s="55"/>
      <c r="CU32" s="245"/>
      <c r="CW32" s="55"/>
      <c r="CY32" s="242" t="s">
        <v>175</v>
      </c>
      <c r="DL32" s="55"/>
      <c r="DV32" s="55"/>
      <c r="DW32" s="55"/>
      <c r="DZ32" s="55"/>
      <c r="EA32" s="55"/>
      <c r="EN32" s="55"/>
      <c r="ES32" s="245"/>
      <c r="FW32" s="55"/>
      <c r="FX32" s="55"/>
      <c r="GG32" s="331" t="s">
        <v>97</v>
      </c>
    </row>
    <row r="33" spans="33:189" ht="18" customHeight="1">
      <c r="AG33" s="54"/>
      <c r="BG33" s="81" t="s">
        <v>31</v>
      </c>
      <c r="BJ33" s="55"/>
      <c r="BK33" s="55"/>
      <c r="BM33" s="80">
        <v>16</v>
      </c>
      <c r="CO33" s="52"/>
      <c r="CS33" s="80">
        <v>17</v>
      </c>
      <c r="CT33" s="240" t="s">
        <v>126</v>
      </c>
      <c r="DY33" s="81" t="s">
        <v>125</v>
      </c>
      <c r="EA33" s="55"/>
      <c r="EB33" s="55"/>
      <c r="EH33" s="55"/>
      <c r="EI33" s="55"/>
      <c r="FG33" s="55"/>
      <c r="FW33" s="55"/>
      <c r="FX33" s="55"/>
      <c r="GC33" s="54"/>
      <c r="GG33" s="331" t="s">
        <v>122</v>
      </c>
    </row>
    <row r="34" spans="33:185" ht="18" customHeight="1">
      <c r="AG34" s="55"/>
      <c r="BG34" s="55"/>
      <c r="BH34" s="55"/>
      <c r="BI34" s="55"/>
      <c r="BL34" s="55"/>
      <c r="BM34" s="55"/>
      <c r="CG34" s="245"/>
      <c r="CJ34" s="55"/>
      <c r="CM34" s="55"/>
      <c r="CP34" s="55"/>
      <c r="CQ34" s="55"/>
      <c r="CS34" s="55"/>
      <c r="CY34" s="55"/>
      <c r="CZ34" s="55"/>
      <c r="DA34" s="55"/>
      <c r="DB34" s="55"/>
      <c r="DE34" s="55"/>
      <c r="DT34" s="55"/>
      <c r="DV34" s="55"/>
      <c r="EJ34" s="55"/>
      <c r="EM34" s="55"/>
      <c r="EV34" s="55"/>
      <c r="EW34" s="55"/>
      <c r="GC34" s="55"/>
    </row>
    <row r="35" spans="23:185" ht="18" customHeight="1">
      <c r="W35" s="55"/>
      <c r="X35" s="55"/>
      <c r="Z35" s="55"/>
      <c r="AC35" s="245"/>
      <c r="AG35" s="245"/>
      <c r="AL35" s="55"/>
      <c r="BD35" s="55"/>
      <c r="BY35" s="245"/>
      <c r="CO35" s="245"/>
      <c r="DE35" s="55"/>
      <c r="DF35" s="55"/>
      <c r="DM35" s="245"/>
      <c r="DT35" s="55"/>
      <c r="DV35" s="55"/>
      <c r="EA35" s="55"/>
      <c r="EB35" s="55"/>
      <c r="EC35" s="55"/>
      <c r="ED35" s="55"/>
      <c r="EE35" s="80">
        <v>21</v>
      </c>
      <c r="EP35" s="256" t="s">
        <v>33</v>
      </c>
      <c r="EQ35" s="55"/>
      <c r="ER35" s="55"/>
      <c r="EW35" s="55"/>
      <c r="EY35" s="55"/>
      <c r="EZ35" s="55"/>
      <c r="FA35" s="55"/>
      <c r="FV35" s="256" t="s">
        <v>38</v>
      </c>
      <c r="GC35" s="245"/>
    </row>
    <row r="36" spans="4:189" ht="18" customHeight="1">
      <c r="D36" s="283" t="s">
        <v>11</v>
      </c>
      <c r="F36" s="259" t="s">
        <v>20</v>
      </c>
      <c r="W36" s="256" t="s">
        <v>24</v>
      </c>
      <c r="Y36" s="55"/>
      <c r="AG36" s="245"/>
      <c r="BC36" s="55"/>
      <c r="BF36" s="243" t="s">
        <v>17</v>
      </c>
      <c r="BK36" s="55"/>
      <c r="CO36" s="52"/>
      <c r="CS36" s="247" t="s">
        <v>124</v>
      </c>
      <c r="EE36" s="55"/>
      <c r="FB36" s="55"/>
      <c r="FC36" s="256" t="s">
        <v>35</v>
      </c>
      <c r="GC36" s="245"/>
      <c r="GE36" s="259" t="s">
        <v>78</v>
      </c>
      <c r="GG36" s="276" t="s">
        <v>48</v>
      </c>
    </row>
    <row r="37" spans="4:185" ht="18" customHeight="1">
      <c r="D37" s="55"/>
      <c r="E37" s="53"/>
      <c r="O37" s="80">
        <v>1</v>
      </c>
      <c r="AB37" s="55"/>
      <c r="AC37" s="55"/>
      <c r="AG37" s="55"/>
      <c r="AY37" s="80">
        <v>14</v>
      </c>
      <c r="AZ37" s="80">
        <v>15</v>
      </c>
      <c r="BW37" s="55"/>
      <c r="BX37" s="55"/>
      <c r="CG37" s="245"/>
      <c r="CO37" s="245"/>
      <c r="CY37" s="55"/>
      <c r="CZ37" s="55"/>
      <c r="DA37" s="55"/>
      <c r="DB37" s="55"/>
      <c r="DC37" s="55"/>
      <c r="DD37" s="55"/>
      <c r="DE37" s="55"/>
      <c r="DF37" s="55"/>
      <c r="DT37" s="55"/>
      <c r="DV37" s="55"/>
      <c r="DY37" s="247" t="s">
        <v>123</v>
      </c>
      <c r="EI37" s="80">
        <v>23</v>
      </c>
      <c r="EO37" s="80">
        <v>25</v>
      </c>
      <c r="EP37" s="80">
        <v>26</v>
      </c>
      <c r="FV37" s="80">
        <v>30</v>
      </c>
      <c r="GC37" s="55"/>
    </row>
    <row r="38" spans="2:190" ht="18" customHeight="1">
      <c r="B38" s="54"/>
      <c r="D38" s="53"/>
      <c r="E38" s="53"/>
      <c r="K38" s="55"/>
      <c r="O38" s="55"/>
      <c r="S38" s="55"/>
      <c r="U38" s="55"/>
      <c r="Y38" s="55"/>
      <c r="AD38" s="55"/>
      <c r="AE38" s="55"/>
      <c r="AG38" s="55"/>
      <c r="AI38" s="55"/>
      <c r="AN38" s="55"/>
      <c r="AT38" s="55"/>
      <c r="AU38" s="55"/>
      <c r="AY38" s="55"/>
      <c r="AZ38" s="55"/>
      <c r="BG38" s="55"/>
      <c r="BR38" s="55"/>
      <c r="BS38" s="55"/>
      <c r="BX38" s="55"/>
      <c r="CO38" s="245"/>
      <c r="DE38" s="55"/>
      <c r="DF38" s="55"/>
      <c r="EG38" s="55"/>
      <c r="EI38" s="55"/>
      <c r="EJ38" s="55"/>
      <c r="EK38" s="55"/>
      <c r="EO38" s="55"/>
      <c r="EP38" s="55"/>
      <c r="FC38" s="55"/>
      <c r="FF38" s="55"/>
      <c r="FG38" s="53"/>
      <c r="FH38" s="53"/>
      <c r="FI38" s="245"/>
      <c r="FJ38" s="53"/>
      <c r="FK38" s="53"/>
      <c r="FM38" s="53"/>
      <c r="FN38" s="53"/>
      <c r="FO38" s="245"/>
      <c r="FP38" s="53"/>
      <c r="FQ38" s="53"/>
      <c r="FV38" s="55"/>
      <c r="GC38" s="55"/>
      <c r="GF38" s="55"/>
      <c r="GG38" s="55"/>
      <c r="GH38" s="54"/>
    </row>
    <row r="39" spans="5:190" ht="18" customHeight="1">
      <c r="E39" s="53"/>
      <c r="T39" s="55"/>
      <c r="V39" s="55"/>
      <c r="AA39" s="256" t="s">
        <v>27</v>
      </c>
      <c r="AG39" s="55"/>
      <c r="AO39" s="55"/>
      <c r="AY39" s="243" t="s">
        <v>18</v>
      </c>
      <c r="CO39" s="52"/>
      <c r="EI39" s="55"/>
      <c r="EQ39" s="256" t="s">
        <v>34</v>
      </c>
      <c r="EW39" s="55"/>
      <c r="FC39" s="256" t="s">
        <v>36</v>
      </c>
      <c r="FG39" s="53"/>
      <c r="FH39" s="53"/>
      <c r="FI39" s="366"/>
      <c r="FJ39" s="53"/>
      <c r="FK39" s="53"/>
      <c r="FP39" s="55"/>
      <c r="FV39" s="256" t="s">
        <v>77</v>
      </c>
      <c r="GC39" s="55"/>
      <c r="GG39" s="55"/>
      <c r="GH39" s="55"/>
    </row>
    <row r="40" spans="4:190" ht="18" customHeight="1">
      <c r="D40" s="53"/>
      <c r="E40" s="53"/>
      <c r="O40" s="81" t="s">
        <v>22</v>
      </c>
      <c r="AG40" s="55"/>
      <c r="AS40" s="239" t="s">
        <v>30</v>
      </c>
      <c r="CO40" s="52"/>
      <c r="EA40" s="247" t="s">
        <v>40</v>
      </c>
      <c r="FG40" s="53"/>
      <c r="FH40" s="53"/>
      <c r="FI40" s="366"/>
      <c r="FJ40" s="53"/>
      <c r="FK40" s="53"/>
      <c r="FP40" s="240" t="s">
        <v>37</v>
      </c>
      <c r="GC40" s="55"/>
      <c r="GH40" s="55"/>
    </row>
    <row r="41" spans="2:190" ht="18" customHeight="1">
      <c r="B41" s="53"/>
      <c r="D41" s="53"/>
      <c r="E41" s="53"/>
      <c r="Q41" s="55"/>
      <c r="U41" s="55"/>
      <c r="V41" s="55"/>
      <c r="W41" s="55"/>
      <c r="Z41" s="55"/>
      <c r="AA41" s="55"/>
      <c r="AD41" s="55"/>
      <c r="AE41" s="55"/>
      <c r="AF41" s="55"/>
      <c r="AI41" s="55"/>
      <c r="AJ41" s="55"/>
      <c r="AQ41" s="55"/>
      <c r="AR41" s="55"/>
      <c r="AT41" s="55"/>
      <c r="AU41" s="55"/>
      <c r="AX41" s="55"/>
      <c r="AY41" s="55"/>
      <c r="CG41" s="245"/>
      <c r="CJ41" s="55"/>
      <c r="CO41" s="245"/>
      <c r="DZ41" s="55"/>
      <c r="EB41" s="55"/>
      <c r="EL41" s="55"/>
      <c r="EQ41" s="55"/>
      <c r="EV41" s="55"/>
      <c r="EW41" s="55"/>
      <c r="EZ41" s="55"/>
      <c r="FB41" s="55"/>
      <c r="FC41" s="55"/>
      <c r="FG41" s="53"/>
      <c r="FH41" s="53"/>
      <c r="FI41" s="245"/>
      <c r="FJ41" s="53"/>
      <c r="FK41" s="53"/>
      <c r="FM41" s="53"/>
      <c r="FN41" s="53"/>
      <c r="FO41" s="55"/>
      <c r="FP41" s="53"/>
      <c r="FQ41" s="53"/>
      <c r="FV41" s="55"/>
      <c r="GG41" s="55"/>
      <c r="GH41" s="53"/>
    </row>
    <row r="42" spans="5:171" ht="18" customHeight="1">
      <c r="E42" s="53"/>
      <c r="U42" s="80">
        <v>2</v>
      </c>
      <c r="V42" s="80">
        <v>3</v>
      </c>
      <c r="AQ42" s="80">
        <v>11</v>
      </c>
      <c r="AR42" s="80">
        <v>12</v>
      </c>
      <c r="AT42" s="243" t="s">
        <v>90</v>
      </c>
      <c r="BQ42" s="55"/>
      <c r="CO42" s="52"/>
      <c r="DA42" s="52"/>
      <c r="DZ42" s="80">
        <v>19</v>
      </c>
      <c r="EB42" s="80">
        <v>20</v>
      </c>
      <c r="EQ42" s="80">
        <v>27</v>
      </c>
      <c r="FC42" s="80">
        <v>28</v>
      </c>
      <c r="FO42" s="80">
        <v>29</v>
      </c>
    </row>
    <row r="43" spans="4:189" ht="18" customHeight="1">
      <c r="D43" s="284" t="s">
        <v>12</v>
      </c>
      <c r="E43" s="53"/>
      <c r="F43" s="260" t="s">
        <v>13</v>
      </c>
      <c r="Q43" s="240" t="s">
        <v>23</v>
      </c>
      <c r="AC43" s="80">
        <v>5</v>
      </c>
      <c r="AF43" s="80">
        <v>6</v>
      </c>
      <c r="AH43" s="80">
        <v>7</v>
      </c>
      <c r="AJ43" s="80">
        <v>8</v>
      </c>
      <c r="AK43" s="239" t="s">
        <v>28</v>
      </c>
      <c r="AY43" s="55"/>
      <c r="AZ43" s="55"/>
      <c r="BL43" s="55"/>
      <c r="CO43" s="52"/>
      <c r="CY43" s="257"/>
      <c r="CZ43" s="257"/>
      <c r="DA43" s="257"/>
      <c r="DB43" s="257"/>
      <c r="DO43" s="244" t="s">
        <v>41</v>
      </c>
      <c r="ED43" s="52"/>
      <c r="EG43" s="55"/>
      <c r="EH43" s="55"/>
      <c r="EI43" s="55"/>
      <c r="EJ43" s="55"/>
      <c r="EK43" s="515">
        <v>24</v>
      </c>
      <c r="FD43" s="55"/>
      <c r="FG43" s="53"/>
      <c r="FH43" s="53"/>
      <c r="FI43" s="366"/>
      <c r="FJ43" s="53"/>
      <c r="FK43" s="53"/>
      <c r="GE43" s="260" t="s">
        <v>39</v>
      </c>
      <c r="GG43" s="275" t="s">
        <v>47</v>
      </c>
    </row>
    <row r="44" spans="20:145" ht="18" customHeight="1">
      <c r="T44" s="55"/>
      <c r="U44" s="55"/>
      <c r="V44" s="55"/>
      <c r="AB44" s="55"/>
      <c r="AC44" s="55"/>
      <c r="AF44" s="55"/>
      <c r="AH44" s="55"/>
      <c r="AJ44" s="55"/>
      <c r="AL44" s="55"/>
      <c r="AQ44" s="55"/>
      <c r="AR44" s="55"/>
      <c r="AS44" s="55"/>
      <c r="AT44" s="55"/>
      <c r="AU44" s="55"/>
      <c r="BA44" s="55"/>
      <c r="BB44" s="55"/>
      <c r="BC44" s="55"/>
      <c r="BJ44" s="55"/>
      <c r="BL44" s="55"/>
      <c r="BM44" s="55"/>
      <c r="BN44" s="55"/>
      <c r="BO44" s="55"/>
      <c r="CG44" s="245"/>
      <c r="CO44" s="245"/>
      <c r="CQ44" s="55"/>
      <c r="CS44" s="55"/>
      <c r="CT44" s="55"/>
      <c r="CU44" s="55"/>
      <c r="DK44" s="55"/>
      <c r="DL44" s="55"/>
      <c r="DM44" s="55"/>
      <c r="DN44" s="55"/>
      <c r="ED44" s="52"/>
      <c r="EE44" s="55"/>
      <c r="EF44" s="55"/>
      <c r="EG44" s="55"/>
      <c r="EK44" s="515"/>
      <c r="EO44" s="245"/>
    </row>
    <row r="45" spans="19:164" ht="18" customHeight="1">
      <c r="S45" s="55"/>
      <c r="AM45" s="55"/>
      <c r="AR45" s="55"/>
      <c r="AS45" s="55"/>
      <c r="AV45" s="243" t="s">
        <v>80</v>
      </c>
      <c r="AW45" s="55"/>
      <c r="AX45" s="55"/>
      <c r="AY45" s="55"/>
      <c r="BA45" s="55"/>
      <c r="CO45" s="52"/>
      <c r="DY45" s="55"/>
      <c r="EB45" s="55"/>
      <c r="EG45" s="55"/>
      <c r="EH45" s="55"/>
      <c r="EK45" s="55"/>
      <c r="FB45" s="55"/>
      <c r="FH45" s="55"/>
    </row>
    <row r="46" spans="4:163" ht="18" customHeight="1">
      <c r="D46" s="53"/>
      <c r="E46" s="53"/>
      <c r="W46" s="239" t="s">
        <v>150</v>
      </c>
      <c r="AW46" s="55"/>
      <c r="BC46" s="55"/>
      <c r="BD46" s="55"/>
      <c r="BQ46" s="55"/>
      <c r="BR46" s="55"/>
      <c r="DO46" s="247" t="s">
        <v>93</v>
      </c>
      <c r="EC46" s="55"/>
      <c r="ED46" s="244" t="s">
        <v>42</v>
      </c>
      <c r="EE46" s="55"/>
      <c r="EG46" s="80">
        <v>22</v>
      </c>
      <c r="FA46" s="55"/>
      <c r="FG46" s="55"/>
    </row>
    <row r="47" spans="20:134" ht="18" customHeight="1">
      <c r="T47" s="55"/>
      <c r="U47" s="55"/>
      <c r="V47" s="55"/>
      <c r="Y47" s="55"/>
      <c r="AH47" s="55"/>
      <c r="AO47" s="55"/>
      <c r="AP47" s="55"/>
      <c r="AZ47" s="55"/>
      <c r="BE47" s="55"/>
      <c r="BF47" s="55"/>
      <c r="BG47" s="55"/>
      <c r="CG47" s="245"/>
      <c r="CO47" s="245"/>
      <c r="DK47" s="55"/>
      <c r="DR47" s="55"/>
      <c r="DS47" s="55"/>
      <c r="DT47" s="55"/>
      <c r="EC47" s="55"/>
      <c r="ED47" s="55"/>
    </row>
    <row r="48" spans="18:158" ht="18" customHeight="1">
      <c r="R48" s="55"/>
      <c r="S48" s="55"/>
      <c r="T48" s="55"/>
      <c r="U48" s="55"/>
      <c r="Y48" s="80">
        <v>4</v>
      </c>
      <c r="AJ48" s="55"/>
      <c r="AK48" s="55"/>
      <c r="AO48" s="80">
        <v>9</v>
      </c>
      <c r="AP48" s="80">
        <v>10</v>
      </c>
      <c r="AY48" s="242" t="s">
        <v>81</v>
      </c>
      <c r="AZ48" s="55"/>
      <c r="BA48" s="55"/>
      <c r="CO48" s="52"/>
      <c r="DY48" s="55"/>
      <c r="EB48" s="55"/>
      <c r="EC48" s="55"/>
      <c r="EL48" s="55"/>
      <c r="EM48" s="55"/>
      <c r="EN48" s="55"/>
      <c r="EQ48" s="55"/>
      <c r="ER48" s="55"/>
      <c r="EX48" s="55"/>
      <c r="EZ48" s="55"/>
      <c r="FA48" s="55"/>
      <c r="FB48" s="55"/>
    </row>
    <row r="49" spans="17:155" ht="18" customHeight="1">
      <c r="Q49" s="55"/>
      <c r="AM49" s="55"/>
      <c r="AS49" s="515">
        <v>13</v>
      </c>
      <c r="AU49" s="55"/>
      <c r="AZ49" s="55"/>
      <c r="BB49" s="55"/>
      <c r="BD49" s="55"/>
      <c r="BG49" s="55"/>
      <c r="CO49" s="52"/>
      <c r="DW49" s="55"/>
      <c r="DX49" s="55"/>
      <c r="EE49" s="55"/>
      <c r="EK49" s="55"/>
      <c r="EU49" s="376" t="s">
        <v>221</v>
      </c>
      <c r="EY49" s="55"/>
    </row>
    <row r="50" spans="8:151" ht="18" customHeight="1">
      <c r="H50" s="259" t="s">
        <v>14</v>
      </c>
      <c r="Y50" s="81" t="s">
        <v>26</v>
      </c>
      <c r="AO50" s="239" t="s">
        <v>29</v>
      </c>
      <c r="AS50" s="515"/>
      <c r="AU50" s="55"/>
      <c r="AV50" s="55"/>
      <c r="AW50" s="55"/>
      <c r="BC50" s="55"/>
      <c r="BD50" s="55"/>
      <c r="BH50" s="55"/>
      <c r="BI50" s="55"/>
      <c r="BL50" s="55"/>
      <c r="CG50" s="245"/>
      <c r="CO50" s="245"/>
      <c r="CQ50" s="55"/>
      <c r="CS50" s="55"/>
      <c r="CT50" s="55"/>
      <c r="CU50" s="55"/>
      <c r="DK50" s="245"/>
      <c r="DR50" s="55"/>
      <c r="DS50" s="55"/>
      <c r="DT50" s="55"/>
      <c r="DU50" s="55"/>
      <c r="DW50" s="55"/>
      <c r="EA50" s="247" t="s">
        <v>43</v>
      </c>
      <c r="EJ50" s="55"/>
      <c r="EP50" s="55"/>
      <c r="EQ50" s="55"/>
      <c r="ER50" s="55"/>
      <c r="EU50" s="377" t="s">
        <v>222</v>
      </c>
    </row>
    <row r="51" spans="6:147" ht="18" customHeight="1">
      <c r="F51" s="283" t="s">
        <v>148</v>
      </c>
      <c r="BM51" s="55"/>
      <c r="CO51" s="52"/>
      <c r="DU51" s="55"/>
      <c r="EC51" s="55"/>
      <c r="EG51" s="256" t="s">
        <v>201</v>
      </c>
      <c r="EI51" s="55"/>
      <c r="EJ51" s="55"/>
      <c r="EK51" s="55"/>
      <c r="EL51" s="55"/>
      <c r="EO51" s="55"/>
      <c r="EP51" s="55"/>
      <c r="EQ51" s="55"/>
    </row>
    <row r="52" spans="43:153" ht="18" customHeight="1">
      <c r="AQ52" s="55"/>
      <c r="AR52" s="55"/>
      <c r="AS52" s="55"/>
      <c r="AT52" s="55"/>
      <c r="AU52" s="55"/>
      <c r="AV52" s="55"/>
      <c r="BB52" s="243" t="s">
        <v>105</v>
      </c>
      <c r="DK52" s="245"/>
      <c r="EH52" s="55"/>
      <c r="EL52" s="55"/>
      <c r="EM52" s="55"/>
      <c r="EN52" s="55"/>
      <c r="EO52" s="55"/>
      <c r="EW52" s="55"/>
    </row>
    <row r="53" spans="42:143" ht="18" customHeight="1">
      <c r="AP53" s="55"/>
      <c r="AX53" s="55"/>
      <c r="BH53" s="55"/>
      <c r="BJ53" s="55"/>
      <c r="CO53" s="52"/>
      <c r="DR53" s="55"/>
      <c r="DS53" s="55"/>
      <c r="EA53" s="55"/>
      <c r="EB53" s="55"/>
      <c r="EG53" s="55"/>
      <c r="EH53" s="55"/>
      <c r="EL53" s="55"/>
      <c r="EM53" s="55"/>
    </row>
    <row r="54" spans="2:142" ht="18" customHeight="1">
      <c r="B54" s="54"/>
      <c r="D54" s="53"/>
      <c r="E54" s="53"/>
      <c r="AK54" s="256" t="s">
        <v>154</v>
      </c>
      <c r="AQ54" s="417" t="s">
        <v>120</v>
      </c>
      <c r="AW54" s="327">
        <v>102</v>
      </c>
      <c r="AX54" s="55"/>
      <c r="AY54" s="55"/>
      <c r="AZ54" s="55"/>
      <c r="BD54" s="55"/>
      <c r="BI54" s="55"/>
      <c r="BN54" s="55"/>
      <c r="BO54" s="55"/>
      <c r="BS54" s="55"/>
      <c r="BT54" s="55"/>
      <c r="BU54" s="55"/>
      <c r="CE54" s="245"/>
      <c r="DN54" s="55"/>
      <c r="DO54" s="55"/>
      <c r="DP54" s="55"/>
      <c r="DQ54" s="55"/>
      <c r="DZ54" s="55"/>
      <c r="EA54" s="55"/>
      <c r="EC54" s="55"/>
      <c r="EF54" s="55"/>
      <c r="EG54" s="369">
        <v>116</v>
      </c>
      <c r="EK54" s="55"/>
      <c r="EL54" s="55"/>
    </row>
    <row r="55" spans="33:151" ht="18" customHeight="1">
      <c r="AG55" s="256" t="s">
        <v>155</v>
      </c>
      <c r="AV55" s="55"/>
      <c r="AY55" s="55"/>
      <c r="AZ55" s="55"/>
      <c r="BA55" s="55"/>
      <c r="BD55" s="243" t="s">
        <v>106</v>
      </c>
      <c r="BF55" s="55"/>
      <c r="BK55" s="55"/>
      <c r="BL55" s="55"/>
      <c r="BM55" s="55"/>
      <c r="BR55" s="55"/>
      <c r="BS55" s="55"/>
      <c r="CO55" s="245"/>
      <c r="CQ55" s="55"/>
      <c r="CS55" s="55"/>
      <c r="CT55" s="55"/>
      <c r="CU55" s="55"/>
      <c r="DK55" s="245"/>
      <c r="DY55" s="55"/>
      <c r="DZ55" s="55"/>
      <c r="EF55" s="369">
        <v>115</v>
      </c>
      <c r="EJ55" s="55"/>
      <c r="EU55" s="55"/>
    </row>
    <row r="56" spans="32:132" ht="18" customHeight="1">
      <c r="AF56" s="416" t="s">
        <v>157</v>
      </c>
      <c r="AX56" s="55"/>
      <c r="AY56" s="327">
        <v>103</v>
      </c>
      <c r="AZ56" s="55"/>
      <c r="BA56" s="55"/>
      <c r="BB56" s="55"/>
      <c r="BC56" s="55"/>
      <c r="BD56" s="55"/>
      <c r="BH56" s="55"/>
      <c r="BK56" s="55"/>
      <c r="DN56" s="246" t="s">
        <v>111</v>
      </c>
      <c r="DP56" s="55"/>
      <c r="DQ56" s="55"/>
      <c r="DW56" s="55"/>
      <c r="DX56" s="55"/>
      <c r="DY56" s="55"/>
      <c r="EA56" s="55"/>
      <c r="EB56" s="55"/>
    </row>
    <row r="57" spans="4:138" ht="18" customHeight="1">
      <c r="D57" s="53"/>
      <c r="H57" s="260" t="s">
        <v>21</v>
      </c>
      <c r="AF57" s="55"/>
      <c r="AG57" s="55"/>
      <c r="BB57" s="55"/>
      <c r="BC57" s="55"/>
      <c r="BD57" s="55"/>
      <c r="BI57" s="55"/>
      <c r="BN57" s="55"/>
      <c r="BO57" s="55"/>
      <c r="BS57" s="55"/>
      <c r="BT57" s="55"/>
      <c r="BU57" s="55"/>
      <c r="CE57" s="245"/>
      <c r="DS57" s="55"/>
      <c r="DU57" s="55"/>
      <c r="DV57" s="55"/>
      <c r="DW57" s="55"/>
      <c r="DY57" s="55"/>
      <c r="DZ57" s="55"/>
      <c r="EC57" s="55"/>
      <c r="EF57" s="55"/>
      <c r="EG57" s="55"/>
      <c r="EH57" s="55"/>
    </row>
    <row r="58" spans="6:134" ht="18" customHeight="1">
      <c r="F58" s="284" t="s">
        <v>147</v>
      </c>
      <c r="AK58" s="54"/>
      <c r="AX58" s="55"/>
      <c r="BA58" s="55"/>
      <c r="BB58" s="55"/>
      <c r="BG58" s="241" t="s">
        <v>107</v>
      </c>
      <c r="CO58" s="245"/>
      <c r="DM58" s="55"/>
      <c r="DO58" s="55"/>
      <c r="DP58" s="55"/>
      <c r="DQ58" s="55"/>
      <c r="DS58" s="327">
        <v>112</v>
      </c>
      <c r="DU58" s="327">
        <v>113</v>
      </c>
      <c r="DV58" s="327">
        <v>114</v>
      </c>
      <c r="ED58" s="326" t="s">
        <v>224</v>
      </c>
    </row>
    <row r="59" spans="25:133" ht="18" customHeight="1">
      <c r="Y59" s="55"/>
      <c r="AA59" s="55"/>
      <c r="AE59" s="55"/>
      <c r="AK59" s="55"/>
      <c r="AN59" s="55"/>
      <c r="AX59" s="328" t="s">
        <v>152</v>
      </c>
      <c r="BB59" s="327">
        <v>104</v>
      </c>
      <c r="BC59" s="55"/>
      <c r="BD59" s="55"/>
      <c r="BH59" s="55"/>
      <c r="BI59" s="55"/>
      <c r="BP59" s="55"/>
      <c r="DL59" s="246" t="s">
        <v>112</v>
      </c>
      <c r="DM59" s="55"/>
      <c r="DN59" s="55"/>
      <c r="DO59" s="55"/>
      <c r="DQ59" s="327">
        <v>111</v>
      </c>
      <c r="EC59" s="81" t="s">
        <v>200</v>
      </c>
    </row>
    <row r="60" spans="37:117" ht="18" customHeight="1">
      <c r="AK60" s="245"/>
      <c r="AN60" s="55"/>
      <c r="AX60" s="329" t="s">
        <v>153</v>
      </c>
      <c r="BD60" s="55"/>
      <c r="BE60" s="55"/>
      <c r="BF60" s="55"/>
      <c r="BJ60" s="55"/>
      <c r="BP60" s="55"/>
      <c r="CE60" s="245"/>
      <c r="CT60" s="55"/>
      <c r="CU60" s="55"/>
      <c r="DL60" s="55"/>
      <c r="DM60" s="55"/>
    </row>
    <row r="61" spans="36:125" ht="18" customHeight="1">
      <c r="AJ61" s="55"/>
      <c r="AK61" s="245"/>
      <c r="AM61" s="55"/>
      <c r="BC61" s="55"/>
      <c r="BE61" s="55"/>
      <c r="BI61" s="242" t="s">
        <v>108</v>
      </c>
      <c r="CO61" s="245"/>
      <c r="CQ61" s="55"/>
      <c r="DK61" s="55"/>
      <c r="DN61" s="55"/>
      <c r="DO61" s="55"/>
      <c r="DT61" s="55"/>
      <c r="DU61" s="55"/>
    </row>
    <row r="62" spans="37:140" ht="18" customHeight="1">
      <c r="AK62" s="55"/>
      <c r="AL62" s="55"/>
      <c r="BA62" s="55"/>
      <c r="BE62" s="327">
        <v>105</v>
      </c>
      <c r="BF62" s="55"/>
      <c r="BG62" s="55"/>
      <c r="BL62" s="55"/>
      <c r="BM62" s="55"/>
      <c r="BR62" s="55"/>
      <c r="DK62" s="246" t="s">
        <v>113</v>
      </c>
      <c r="DL62" s="55"/>
      <c r="DM62" s="55"/>
      <c r="DN62" s="327">
        <v>110</v>
      </c>
      <c r="DX62" s="55"/>
      <c r="DY62" s="55"/>
      <c r="EC62" s="55"/>
      <c r="EI62" s="55"/>
      <c r="EJ62" s="55"/>
    </row>
    <row r="63" spans="27:135" ht="18" customHeight="1">
      <c r="AA63" s="55"/>
      <c r="AK63" s="55"/>
      <c r="BF63" s="55"/>
      <c r="BG63" s="55"/>
      <c r="BH63" s="55"/>
      <c r="BI63" s="55"/>
      <c r="BN63" s="55"/>
      <c r="BO63" s="55"/>
      <c r="BV63" s="55"/>
      <c r="CE63" s="245"/>
      <c r="DD63" s="55"/>
      <c r="DE63" s="55"/>
      <c r="DJ63" s="55"/>
      <c r="DK63" s="55"/>
      <c r="DL63" s="55"/>
      <c r="DU63" s="328" t="s">
        <v>176</v>
      </c>
      <c r="DV63" s="55"/>
      <c r="DW63" s="55"/>
      <c r="DX63" s="55"/>
      <c r="DY63" s="55"/>
      <c r="EC63" s="55"/>
      <c r="ED63" s="55"/>
      <c r="EE63" s="55"/>
    </row>
    <row r="64" spans="27:137" ht="18" customHeight="1">
      <c r="AA64" s="369">
        <v>101</v>
      </c>
      <c r="AK64" s="55"/>
      <c r="BE64" s="55"/>
      <c r="BG64" s="327">
        <v>106</v>
      </c>
      <c r="BH64" s="55"/>
      <c r="BK64" s="243" t="s">
        <v>109</v>
      </c>
      <c r="CO64" s="245"/>
      <c r="CR64" s="55"/>
      <c r="DI64" s="55"/>
      <c r="DK64" s="55"/>
      <c r="DL64" s="327">
        <v>109</v>
      </c>
      <c r="DU64" s="391" t="s">
        <v>177</v>
      </c>
      <c r="EF64" s="55"/>
      <c r="EG64" s="55"/>
    </row>
    <row r="65" spans="37:125" ht="18" customHeight="1">
      <c r="AK65" s="55"/>
      <c r="BI65" s="55"/>
      <c r="BJ65" s="55"/>
      <c r="BQ65" s="55"/>
      <c r="CT65" s="55"/>
      <c r="DH65" s="246" t="s">
        <v>114</v>
      </c>
      <c r="DI65" s="55"/>
      <c r="DJ65" s="55"/>
      <c r="DK65" s="55"/>
      <c r="DU65" s="329" t="s">
        <v>178</v>
      </c>
    </row>
    <row r="66" spans="27:140" ht="18" customHeight="1">
      <c r="AA66" s="81" t="s">
        <v>156</v>
      </c>
      <c r="BH66" s="55"/>
      <c r="BI66" s="55"/>
      <c r="BJ66" s="55"/>
      <c r="BK66" s="55"/>
      <c r="BL66" s="55"/>
      <c r="BN66" s="55"/>
      <c r="BO66" s="55"/>
      <c r="BP66" s="55"/>
      <c r="BQ66" s="55"/>
      <c r="BS66" s="55"/>
      <c r="BT66" s="55"/>
      <c r="BU66" s="55"/>
      <c r="BV66" s="55"/>
      <c r="CE66" s="245"/>
      <c r="CO66" s="55"/>
      <c r="CP66" s="55"/>
      <c r="CQ66" s="55"/>
      <c r="DG66" s="55"/>
      <c r="DH66" s="55"/>
      <c r="DJ66" s="55"/>
      <c r="DU66" s="55"/>
      <c r="DY66" s="55"/>
      <c r="EE66" s="55"/>
      <c r="EJ66" s="55"/>
    </row>
    <row r="67" spans="23:113" ht="18" customHeight="1">
      <c r="W67" s="55"/>
      <c r="BG67" s="55"/>
      <c r="BJ67" s="55"/>
      <c r="BM67" s="243" t="s">
        <v>110</v>
      </c>
      <c r="CR67" s="55"/>
      <c r="DE67" s="55"/>
      <c r="DH67" s="55"/>
      <c r="DI67" s="55"/>
    </row>
    <row r="68" spans="21:142" ht="18" customHeight="1">
      <c r="U68" s="376" t="s">
        <v>221</v>
      </c>
      <c r="BJ68" s="55"/>
      <c r="BK68" s="55"/>
      <c r="BL68" s="55"/>
      <c r="BS68" s="55"/>
      <c r="BT68" s="55"/>
      <c r="BU68" s="55"/>
      <c r="BV68" s="55"/>
      <c r="CJ68" s="55"/>
      <c r="CK68" s="55"/>
      <c r="CL68" s="55"/>
      <c r="DE68" s="244" t="s">
        <v>115</v>
      </c>
      <c r="DF68" s="55"/>
      <c r="DG68" s="55"/>
      <c r="DH68" s="55"/>
      <c r="DW68" s="55"/>
      <c r="DY68" s="55"/>
      <c r="ED68" s="55"/>
      <c r="EF68" s="55"/>
      <c r="EG68" s="55"/>
      <c r="EL68" s="55"/>
    </row>
    <row r="69" spans="21:137" ht="18" customHeight="1">
      <c r="U69" s="377" t="s">
        <v>223</v>
      </c>
      <c r="BL69" s="55"/>
      <c r="BM69" s="55"/>
      <c r="BN69" s="55"/>
      <c r="BQ69" s="55"/>
      <c r="BR69" s="55"/>
      <c r="BS69" s="55"/>
      <c r="CE69" s="245"/>
      <c r="CF69" s="55"/>
      <c r="CG69" s="55"/>
      <c r="CH69" s="55"/>
      <c r="CJ69" s="55"/>
      <c r="CQ69" s="55"/>
      <c r="CR69" s="55"/>
      <c r="CS69" s="55"/>
      <c r="DE69" s="55"/>
      <c r="DF69" s="55"/>
      <c r="DV69" s="55"/>
      <c r="DX69" s="55"/>
      <c r="EG69" s="55"/>
    </row>
    <row r="70" spans="42:137" ht="18" customHeight="1">
      <c r="AP70" s="55"/>
      <c r="AQ70" s="55"/>
      <c r="AS70" s="55"/>
      <c r="AZ70" s="55"/>
      <c r="BA70" s="55"/>
      <c r="BB70" s="55"/>
      <c r="BC70" s="55"/>
      <c r="CO70" s="55"/>
      <c r="CR70" s="55"/>
      <c r="EG70" s="55"/>
    </row>
    <row r="71" spans="52:138" ht="18" customHeight="1">
      <c r="AZ71" s="55"/>
      <c r="BA71" s="55"/>
      <c r="BD71" s="55"/>
      <c r="BK71" s="55"/>
      <c r="BM71" s="55"/>
      <c r="BS71" s="55"/>
      <c r="BT71" s="55"/>
      <c r="BU71" s="55"/>
      <c r="BV71" s="55"/>
      <c r="CU71" s="55"/>
      <c r="DC71" s="247" t="s">
        <v>116</v>
      </c>
      <c r="DR71" s="55"/>
      <c r="DW71" s="55"/>
      <c r="ED71" s="55"/>
      <c r="EE71" s="55"/>
      <c r="EF71" s="55"/>
      <c r="EG71" s="55"/>
      <c r="EH71" s="55"/>
    </row>
    <row r="72" spans="57:145" ht="18" customHeight="1">
      <c r="BE72" s="55"/>
      <c r="BF72" s="55"/>
      <c r="BG72" s="55"/>
      <c r="BM72" s="55"/>
      <c r="BP72" s="55"/>
      <c r="BQ72" s="55"/>
      <c r="BU72" s="55"/>
      <c r="BV72" s="55"/>
      <c r="CE72" s="376" t="s">
        <v>204</v>
      </c>
      <c r="CQ72" s="55"/>
      <c r="CR72" s="55"/>
      <c r="DO72" s="55"/>
      <c r="DP72" s="55"/>
      <c r="DU72" s="55"/>
      <c r="DV72" s="55"/>
      <c r="DX72" s="55"/>
      <c r="EH72" s="55"/>
      <c r="EM72" s="55"/>
      <c r="EO72" s="55"/>
    </row>
    <row r="73" spans="57:139" ht="18" customHeight="1">
      <c r="BE73" s="55"/>
      <c r="BF73" s="55"/>
      <c r="BG73" s="55"/>
      <c r="BJ73" s="55"/>
      <c r="BK73" s="55"/>
      <c r="BL73" s="55"/>
      <c r="BM73" s="55"/>
      <c r="BR73" s="55"/>
      <c r="BS73" s="55"/>
      <c r="BT73" s="55"/>
      <c r="CA73" s="55"/>
      <c r="CB73" s="55"/>
      <c r="CE73" s="377">
        <v>6049</v>
      </c>
      <c r="CP73" s="55"/>
      <c r="DK73" s="245"/>
      <c r="DO73" s="55"/>
      <c r="DP73" s="55"/>
      <c r="DQ73" s="55"/>
      <c r="DU73" s="55"/>
      <c r="DV73" s="55"/>
      <c r="EH73" s="55"/>
      <c r="EI73" s="55"/>
    </row>
    <row r="74" spans="127:152" ht="18" customHeight="1">
      <c r="DW74" s="55"/>
      <c r="EI74" s="55"/>
      <c r="EJ74" s="55"/>
      <c r="EO74" s="55"/>
      <c r="EP74" s="55"/>
      <c r="EQ74" s="55"/>
      <c r="ER74" s="55"/>
      <c r="ES74" s="55"/>
      <c r="ET74" s="55"/>
      <c r="EU74" s="55"/>
      <c r="EV74" s="55"/>
    </row>
    <row r="75" spans="57:152" ht="18" customHeight="1">
      <c r="BE75" s="55"/>
      <c r="BF75" s="55"/>
      <c r="BG75" s="55"/>
      <c r="BH75" s="55"/>
      <c r="BI75" s="55"/>
      <c r="BO75" s="55"/>
      <c r="BT75" s="55"/>
      <c r="BU75" s="55"/>
      <c r="BV75" s="55"/>
      <c r="CR75" s="55"/>
      <c r="EO75" s="55"/>
      <c r="EP75" s="55"/>
      <c r="EQ75" s="55"/>
      <c r="ER75" s="55"/>
      <c r="ES75" s="55"/>
      <c r="ET75" s="55"/>
      <c r="EU75" s="55"/>
      <c r="EV75" s="55"/>
    </row>
    <row r="76" spans="57:152" ht="18" customHeight="1">
      <c r="BE76" s="55"/>
      <c r="BF76" s="55"/>
      <c r="BG76" s="55"/>
      <c r="BP76" s="55"/>
      <c r="BQ76" s="55"/>
      <c r="BR76" s="55"/>
      <c r="CN76" s="55"/>
      <c r="CQ76" s="55"/>
      <c r="DX76" s="55"/>
      <c r="EK76" s="55"/>
      <c r="EO76" s="55"/>
      <c r="EP76" s="55"/>
      <c r="EQ76" s="55"/>
      <c r="ER76" s="55"/>
      <c r="ES76" s="55"/>
      <c r="ET76" s="55"/>
      <c r="EU76" s="55"/>
      <c r="EV76" s="55"/>
    </row>
    <row r="77" spans="57:152" ht="18" customHeight="1">
      <c r="BE77" s="55"/>
      <c r="BF77" s="55"/>
      <c r="BG77" s="55"/>
      <c r="BL77" s="55"/>
      <c r="BR77" s="55"/>
      <c r="BS77" s="55"/>
      <c r="BT77" s="55"/>
      <c r="CN77" s="55"/>
      <c r="CO77" s="55"/>
      <c r="CP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</row>
    <row r="78" spans="57:152" ht="18" customHeight="1">
      <c r="BE78" s="55"/>
      <c r="BF78" s="55"/>
      <c r="BG78" s="55"/>
      <c r="BP78" s="55"/>
      <c r="BY78" s="55"/>
      <c r="B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</row>
    <row r="79" spans="57:152" ht="18" customHeight="1">
      <c r="BE79" s="55"/>
      <c r="BF79" s="55"/>
      <c r="BG79" s="55"/>
      <c r="BM79" s="55"/>
      <c r="BQ79" s="55"/>
      <c r="BR79" s="55"/>
      <c r="BS79" s="55"/>
      <c r="BW79" s="55"/>
      <c r="BX79" s="55"/>
      <c r="BY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</row>
    <row r="80" spans="57:152" ht="18" customHeight="1">
      <c r="BE80" s="55"/>
      <c r="BF80" s="55"/>
      <c r="BG80" s="55"/>
      <c r="BO80" s="55"/>
      <c r="BP80" s="55"/>
      <c r="BT80" s="55"/>
      <c r="CN80" s="55"/>
      <c r="CU80" s="55"/>
      <c r="CW80" s="55"/>
      <c r="CX80" s="55"/>
      <c r="DN80" s="55"/>
      <c r="DO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57:152" ht="18" customHeight="1">
      <c r="BE81" s="55"/>
      <c r="BF81" s="55"/>
      <c r="BG81" s="55"/>
      <c r="BN81" s="55"/>
      <c r="BP81" s="55"/>
      <c r="BQ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91:152" ht="18" customHeight="1"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O83" s="55"/>
      <c r="BU83" s="55"/>
      <c r="CA83" s="55"/>
      <c r="CE83" s="55"/>
      <c r="DG83" s="55"/>
      <c r="DH83" s="55"/>
      <c r="DO83" s="55"/>
      <c r="DV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2" ht="18" customHeight="1">
      <c r="DM84" s="52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3" t="s">
        <v>6</v>
      </c>
      <c r="K85" s="23" t="s">
        <v>7</v>
      </c>
      <c r="L85" s="24" t="s">
        <v>8</v>
      </c>
      <c r="M85" s="25"/>
      <c r="N85" s="26" t="s">
        <v>4</v>
      </c>
      <c r="O85" s="23" t="s">
        <v>5</v>
      </c>
      <c r="P85" s="24" t="s">
        <v>8</v>
      </c>
      <c r="Q85" s="25"/>
      <c r="R85" s="26" t="s">
        <v>4</v>
      </c>
      <c r="S85" s="23" t="s">
        <v>5</v>
      </c>
      <c r="T85" s="27" t="s">
        <v>8</v>
      </c>
      <c r="U85" s="25"/>
      <c r="V85" s="26" t="s">
        <v>4</v>
      </c>
      <c r="W85" s="23" t="s">
        <v>5</v>
      </c>
      <c r="X85" s="27" t="s">
        <v>8</v>
      </c>
      <c r="Y85" s="25"/>
      <c r="Z85" s="26" t="s">
        <v>4</v>
      </c>
      <c r="AA85" s="27" t="s">
        <v>215</v>
      </c>
      <c r="AB85" s="392"/>
      <c r="AC85" s="78" t="s">
        <v>5</v>
      </c>
      <c r="AD85" s="27" t="s">
        <v>8</v>
      </c>
      <c r="AE85" s="25"/>
      <c r="AF85" s="26" t="s">
        <v>4</v>
      </c>
      <c r="AG85" s="27" t="s">
        <v>215</v>
      </c>
      <c r="AH85" s="392"/>
      <c r="AI85" s="78" t="s">
        <v>5</v>
      </c>
      <c r="AJ85" s="28" t="s">
        <v>8</v>
      </c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FF85" s="22" t="s">
        <v>4</v>
      </c>
      <c r="FG85" s="27" t="s">
        <v>215</v>
      </c>
      <c r="FH85" s="392"/>
      <c r="FI85" s="78" t="s">
        <v>5</v>
      </c>
      <c r="FJ85" s="27" t="s">
        <v>8</v>
      </c>
      <c r="FK85" s="25"/>
      <c r="FL85" s="26" t="s">
        <v>4</v>
      </c>
      <c r="FM85" s="27" t="s">
        <v>215</v>
      </c>
      <c r="FN85" s="392"/>
      <c r="FO85" s="78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78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7" t="s">
        <v>213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EE86" s="55"/>
      <c r="EM86" s="55"/>
      <c r="EN86" s="55"/>
      <c r="EO86" s="55"/>
      <c r="EP86" s="55"/>
      <c r="EQ86" s="55"/>
      <c r="ER86" s="55"/>
      <c r="ES86" s="55"/>
      <c r="FF86" s="18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7" t="s">
        <v>213</v>
      </c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>
      <c r="B87" s="29"/>
      <c r="C87" s="30"/>
      <c r="D87" s="30"/>
      <c r="E87" s="30"/>
      <c r="F87" s="31"/>
      <c r="G87" s="34"/>
      <c r="H87" s="337"/>
      <c r="I87" s="30"/>
      <c r="J87" s="30"/>
      <c r="K87" s="30"/>
      <c r="L87" s="31"/>
      <c r="M87" s="34"/>
      <c r="N87" s="47"/>
      <c r="O87" s="48"/>
      <c r="P87" s="31"/>
      <c r="Q87" s="34"/>
      <c r="R87" s="47"/>
      <c r="S87" s="48"/>
      <c r="T87" s="31"/>
      <c r="U87" s="34"/>
      <c r="V87" s="47"/>
      <c r="W87" s="262"/>
      <c r="X87" s="263"/>
      <c r="Y87" s="264"/>
      <c r="Z87" s="267"/>
      <c r="AA87" s="393"/>
      <c r="AB87" s="398"/>
      <c r="AC87" s="396"/>
      <c r="AD87" s="394"/>
      <c r="AE87" s="264"/>
      <c r="AF87" s="267"/>
      <c r="AG87" s="393"/>
      <c r="AH87" s="398"/>
      <c r="AI87" s="396"/>
      <c r="AJ87" s="33"/>
      <c r="EE87" s="55"/>
      <c r="EM87" s="55"/>
      <c r="EN87" s="55"/>
      <c r="EO87" s="55"/>
      <c r="EP87" s="55"/>
      <c r="EQ87" s="55"/>
      <c r="ER87" s="55"/>
      <c r="ES87" s="55"/>
      <c r="FF87" s="43"/>
      <c r="FG87" s="393"/>
      <c r="FH87" s="398"/>
      <c r="FI87" s="396"/>
      <c r="FJ87" s="394"/>
      <c r="FK87" s="264"/>
      <c r="FL87" s="267"/>
      <c r="FM87" s="393"/>
      <c r="FN87" s="398"/>
      <c r="FO87" s="396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>
      <c r="B88" s="29"/>
      <c r="C88" s="30"/>
      <c r="D88" s="30"/>
      <c r="E88" s="30"/>
      <c r="F88" s="31"/>
      <c r="G88" s="34"/>
      <c r="H88" s="337"/>
      <c r="I88" s="30"/>
      <c r="J88" s="30"/>
      <c r="K88" s="30"/>
      <c r="L88" s="31"/>
      <c r="M88" s="34"/>
      <c r="N88" s="47">
        <v>3</v>
      </c>
      <c r="O88" s="48">
        <v>285.158</v>
      </c>
      <c r="P88" s="31" t="s">
        <v>9</v>
      </c>
      <c r="Q88" s="34"/>
      <c r="R88" s="47">
        <v>9</v>
      </c>
      <c r="S88" s="48">
        <v>284.947</v>
      </c>
      <c r="T88" s="31" t="s">
        <v>9</v>
      </c>
      <c r="U88" s="34"/>
      <c r="V88" s="47">
        <v>13</v>
      </c>
      <c r="W88" s="48">
        <v>284.892</v>
      </c>
      <c r="X88" s="263" t="s">
        <v>9</v>
      </c>
      <c r="Y88" s="264"/>
      <c r="Z88" s="267"/>
      <c r="AA88" s="393"/>
      <c r="AB88" s="400"/>
      <c r="AC88" s="397"/>
      <c r="AD88" s="394"/>
      <c r="AE88" s="264"/>
      <c r="AF88" s="267"/>
      <c r="AG88" s="393"/>
      <c r="AH88" s="400"/>
      <c r="AI88" s="397"/>
      <c r="AJ88" s="33"/>
      <c r="FF88" s="43">
        <v>109</v>
      </c>
      <c r="FG88" s="411">
        <v>0.802</v>
      </c>
      <c r="FH88" s="400" t="s">
        <v>91</v>
      </c>
      <c r="FI88" s="413">
        <v>284.088</v>
      </c>
      <c r="FJ88" s="394" t="s">
        <v>9</v>
      </c>
      <c r="FK88" s="264"/>
      <c r="FL88" s="267">
        <v>113</v>
      </c>
      <c r="FM88" s="411">
        <v>0.912</v>
      </c>
      <c r="FN88" s="399" t="s">
        <v>91</v>
      </c>
      <c r="FO88" s="413">
        <v>283.977</v>
      </c>
      <c r="FP88" s="31" t="s">
        <v>9</v>
      </c>
      <c r="FQ88" s="34"/>
      <c r="FR88" s="47">
        <v>17</v>
      </c>
      <c r="FS88" s="48">
        <v>284.31</v>
      </c>
      <c r="FT88" s="31" t="s">
        <v>9</v>
      </c>
      <c r="FU88" s="34"/>
      <c r="FV88" s="47">
        <v>21</v>
      </c>
      <c r="FW88" s="48">
        <v>283.865</v>
      </c>
      <c r="FX88" s="31" t="s">
        <v>9</v>
      </c>
      <c r="FY88" s="34"/>
      <c r="FZ88" s="47">
        <v>25</v>
      </c>
      <c r="GA88" s="48">
        <v>283.752</v>
      </c>
      <c r="GB88" s="31" t="s">
        <v>9</v>
      </c>
      <c r="GC88" s="34"/>
      <c r="GD88" s="32"/>
      <c r="GE88" s="30"/>
      <c r="GF88" s="30"/>
      <c r="GG88" s="30"/>
      <c r="GH88" s="33"/>
    </row>
    <row r="89" spans="2:190" ht="21" customHeight="1">
      <c r="B89" s="45">
        <v>1</v>
      </c>
      <c r="C89" s="44">
        <v>285.239</v>
      </c>
      <c r="D89" s="46">
        <v>-51</v>
      </c>
      <c r="E89" s="51">
        <f>C89+D89*0.001</f>
        <v>285.188</v>
      </c>
      <c r="F89" s="31" t="s">
        <v>9</v>
      </c>
      <c r="G89" s="34"/>
      <c r="H89" s="336">
        <v>4</v>
      </c>
      <c r="I89" s="44">
        <v>285.122</v>
      </c>
      <c r="J89" s="46">
        <v>-55</v>
      </c>
      <c r="K89" s="51">
        <f>I89+J89*0.001</f>
        <v>285.067</v>
      </c>
      <c r="L89" s="31" t="s">
        <v>9</v>
      </c>
      <c r="M89" s="34"/>
      <c r="N89" s="47"/>
      <c r="O89" s="48"/>
      <c r="P89" s="31"/>
      <c r="Q89" s="34"/>
      <c r="R89" s="47"/>
      <c r="S89" s="48"/>
      <c r="T89" s="31"/>
      <c r="U89" s="34"/>
      <c r="V89" s="47"/>
      <c r="W89" s="262"/>
      <c r="X89" s="263"/>
      <c r="Y89" s="264"/>
      <c r="Z89" s="335">
        <v>101</v>
      </c>
      <c r="AA89" s="409">
        <v>0.26</v>
      </c>
      <c r="AB89" s="399" t="s">
        <v>91</v>
      </c>
      <c r="AC89" s="412">
        <v>285.10299999999995</v>
      </c>
      <c r="AD89" s="394" t="s">
        <v>9</v>
      </c>
      <c r="AE89" s="264"/>
      <c r="AF89" s="267">
        <v>104</v>
      </c>
      <c r="AG89" s="411">
        <v>0.099</v>
      </c>
      <c r="AH89" s="399" t="s">
        <v>91</v>
      </c>
      <c r="AI89" s="413">
        <v>284.791</v>
      </c>
      <c r="AJ89" s="33" t="s">
        <v>9</v>
      </c>
      <c r="AZ89" s="200"/>
      <c r="BA89" s="201"/>
      <c r="BB89" s="201"/>
      <c r="BC89" s="202" t="s">
        <v>184</v>
      </c>
      <c r="BD89" s="201"/>
      <c r="BE89" s="201"/>
      <c r="BF89" s="201"/>
      <c r="BG89" s="370"/>
      <c r="BH89" s="201"/>
      <c r="BI89" s="201"/>
      <c r="BJ89" s="201"/>
      <c r="BK89" s="202" t="s">
        <v>188</v>
      </c>
      <c r="BL89" s="201"/>
      <c r="BM89" s="201"/>
      <c r="BN89" s="203"/>
      <c r="DX89" s="200"/>
      <c r="DY89" s="201"/>
      <c r="DZ89" s="201"/>
      <c r="EA89" s="201"/>
      <c r="EB89" s="201"/>
      <c r="EC89" s="201"/>
      <c r="ED89" s="201"/>
      <c r="EE89" s="202" t="s">
        <v>121</v>
      </c>
      <c r="EF89" s="201"/>
      <c r="EG89" s="201"/>
      <c r="EH89" s="201"/>
      <c r="EI89" s="201"/>
      <c r="EJ89" s="201"/>
      <c r="EK89" s="201"/>
      <c r="EL89" s="203"/>
      <c r="FF89" s="43"/>
      <c r="FG89" s="410"/>
      <c r="FH89" s="400"/>
      <c r="FI89" s="413"/>
      <c r="FJ89" s="394"/>
      <c r="FK89" s="264"/>
      <c r="FL89" s="267"/>
      <c r="FM89" s="410"/>
      <c r="FN89" s="400"/>
      <c r="FO89" s="413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/>
      <c r="GA89" s="48"/>
      <c r="GB89" s="31"/>
      <c r="GC89" s="34"/>
      <c r="GD89" s="32"/>
      <c r="GE89" s="30"/>
      <c r="GF89" s="30"/>
      <c r="GG89" s="30"/>
      <c r="GH89" s="33"/>
    </row>
    <row r="90" spans="2:190" ht="21" customHeight="1" thickBot="1">
      <c r="B90" s="363" t="s">
        <v>91</v>
      </c>
      <c r="C90" s="324">
        <v>339.613</v>
      </c>
      <c r="D90" s="46">
        <v>51</v>
      </c>
      <c r="E90" s="51">
        <f>C90+D90*0.001</f>
        <v>339.664</v>
      </c>
      <c r="F90" s="31"/>
      <c r="G90" s="34"/>
      <c r="H90" s="337"/>
      <c r="I90" s="30"/>
      <c r="J90" s="30"/>
      <c r="K90" s="30"/>
      <c r="L90" s="31"/>
      <c r="M90" s="34"/>
      <c r="N90" s="47">
        <v>6</v>
      </c>
      <c r="O90" s="48">
        <v>285.042</v>
      </c>
      <c r="P90" s="31" t="s">
        <v>9</v>
      </c>
      <c r="Q90" s="34"/>
      <c r="R90" s="47">
        <v>10</v>
      </c>
      <c r="S90" s="48">
        <v>284.932</v>
      </c>
      <c r="T90" s="31" t="s">
        <v>9</v>
      </c>
      <c r="U90" s="34"/>
      <c r="V90" s="47">
        <v>14</v>
      </c>
      <c r="W90" s="262">
        <v>284.829</v>
      </c>
      <c r="X90" s="263" t="s">
        <v>9</v>
      </c>
      <c r="Y90" s="264"/>
      <c r="Z90" s="267"/>
      <c r="AA90" s="410"/>
      <c r="AB90" s="400"/>
      <c r="AC90" s="413"/>
      <c r="AD90" s="394"/>
      <c r="AE90" s="264"/>
      <c r="AF90" s="267"/>
      <c r="AG90" s="410"/>
      <c r="AH90" s="400"/>
      <c r="AI90" s="413"/>
      <c r="AJ90" s="33"/>
      <c r="AZ90" s="204"/>
      <c r="BA90" s="205" t="s">
        <v>73</v>
      </c>
      <c r="BB90" s="206"/>
      <c r="BC90" s="207" t="s">
        <v>74</v>
      </c>
      <c r="BD90" s="208"/>
      <c r="BE90" s="205" t="s">
        <v>235</v>
      </c>
      <c r="BF90" s="208"/>
      <c r="BG90" s="371"/>
      <c r="BH90" s="208"/>
      <c r="BI90" s="205" t="s">
        <v>73</v>
      </c>
      <c r="BJ90" s="206"/>
      <c r="BK90" s="207" t="s">
        <v>74</v>
      </c>
      <c r="BL90" s="208"/>
      <c r="BM90" s="205" t="s">
        <v>235</v>
      </c>
      <c r="BN90" s="209"/>
      <c r="DX90" s="204"/>
      <c r="DY90" s="205" t="s">
        <v>73</v>
      </c>
      <c r="DZ90" s="206"/>
      <c r="EA90" s="207" t="s">
        <v>74</v>
      </c>
      <c r="EB90" s="208"/>
      <c r="EC90" s="205" t="s">
        <v>235</v>
      </c>
      <c r="ED90" s="208"/>
      <c r="EE90" s="370"/>
      <c r="EF90" s="208"/>
      <c r="EG90" s="205" t="s">
        <v>73</v>
      </c>
      <c r="EH90" s="206"/>
      <c r="EI90" s="207" t="s">
        <v>74</v>
      </c>
      <c r="EJ90" s="208"/>
      <c r="EK90" s="205" t="s">
        <v>235</v>
      </c>
      <c r="EL90" s="209"/>
      <c r="FF90" s="43">
        <v>110</v>
      </c>
      <c r="FG90" s="411">
        <v>0.829</v>
      </c>
      <c r="FH90" s="400" t="s">
        <v>91</v>
      </c>
      <c r="FI90" s="413">
        <v>284.061</v>
      </c>
      <c r="FJ90" s="394" t="s">
        <v>9</v>
      </c>
      <c r="FK90" s="264"/>
      <c r="FL90" s="267">
        <v>114</v>
      </c>
      <c r="FM90" s="411">
        <v>0.912</v>
      </c>
      <c r="FN90" s="400" t="s">
        <v>91</v>
      </c>
      <c r="FO90" s="413">
        <v>283.977</v>
      </c>
      <c r="FP90" s="31" t="s">
        <v>9</v>
      </c>
      <c r="FQ90" s="34"/>
      <c r="FR90" s="265">
        <v>18</v>
      </c>
      <c r="FS90" s="266">
        <v>284.243</v>
      </c>
      <c r="FT90" s="31" t="s">
        <v>9</v>
      </c>
      <c r="FU90" s="34"/>
      <c r="FV90" s="47">
        <v>22</v>
      </c>
      <c r="FW90" s="48">
        <v>283.851</v>
      </c>
      <c r="FX90" s="31" t="s">
        <v>9</v>
      </c>
      <c r="FY90" s="34"/>
      <c r="FZ90" s="47">
        <v>26</v>
      </c>
      <c r="GA90" s="48">
        <v>283.746</v>
      </c>
      <c r="GB90" s="31" t="s">
        <v>9</v>
      </c>
      <c r="GC90" s="34"/>
      <c r="GD90" s="79">
        <v>29</v>
      </c>
      <c r="GE90" s="268">
        <v>283.36</v>
      </c>
      <c r="GF90" s="269">
        <v>-55</v>
      </c>
      <c r="GG90" s="266">
        <f>GE90+GF90*0.001</f>
        <v>283.305</v>
      </c>
      <c r="GH90" s="33" t="s">
        <v>9</v>
      </c>
    </row>
    <row r="91" spans="2:190" ht="21" customHeight="1" thickTop="1">
      <c r="B91" s="29"/>
      <c r="C91" s="30"/>
      <c r="D91" s="30"/>
      <c r="E91" s="30"/>
      <c r="F91" s="31"/>
      <c r="G91" s="34"/>
      <c r="H91" s="337"/>
      <c r="I91" s="30"/>
      <c r="J91" s="30"/>
      <c r="K91" s="30"/>
      <c r="L91" s="31"/>
      <c r="M91" s="34"/>
      <c r="N91" s="47"/>
      <c r="O91" s="48"/>
      <c r="P91" s="31"/>
      <c r="Q91" s="34"/>
      <c r="R91" s="47"/>
      <c r="S91" s="48"/>
      <c r="T91" s="31"/>
      <c r="U91" s="34"/>
      <c r="V91" s="47"/>
      <c r="W91" s="262"/>
      <c r="X91" s="263"/>
      <c r="Y91" s="264"/>
      <c r="Z91" s="414" t="s">
        <v>220</v>
      </c>
      <c r="AA91" s="411">
        <v>0.048</v>
      </c>
      <c r="AB91" s="400" t="s">
        <v>91</v>
      </c>
      <c r="AC91" s="413">
        <v>284.842</v>
      </c>
      <c r="AD91" s="394" t="s">
        <v>9</v>
      </c>
      <c r="AE91" s="264"/>
      <c r="AF91" s="267">
        <v>105</v>
      </c>
      <c r="AG91" s="411">
        <v>0.126</v>
      </c>
      <c r="AH91" s="400" t="s">
        <v>91</v>
      </c>
      <c r="AI91" s="413">
        <v>284.764</v>
      </c>
      <c r="AJ91" s="33" t="s">
        <v>9</v>
      </c>
      <c r="AZ91" s="210"/>
      <c r="BA91" s="85"/>
      <c r="BB91" s="211"/>
      <c r="BC91" s="211"/>
      <c r="BD91" s="85"/>
      <c r="BE91" s="85"/>
      <c r="BF91" s="85"/>
      <c r="BG91" s="371"/>
      <c r="BH91" s="85"/>
      <c r="BI91" s="85"/>
      <c r="BJ91" s="211"/>
      <c r="BK91" s="211"/>
      <c r="BL91" s="85"/>
      <c r="BM91" s="85"/>
      <c r="BN91" s="212"/>
      <c r="DX91" s="210"/>
      <c r="DY91" s="85"/>
      <c r="DZ91" s="211"/>
      <c r="EA91" s="211"/>
      <c r="EB91" s="85"/>
      <c r="EC91" s="85"/>
      <c r="ED91" s="85"/>
      <c r="EE91" s="371"/>
      <c r="EF91" s="85"/>
      <c r="EG91" s="85"/>
      <c r="EH91" s="211"/>
      <c r="EI91" s="211"/>
      <c r="EJ91" s="85"/>
      <c r="EK91" s="85"/>
      <c r="EL91" s="212"/>
      <c r="FF91" s="43"/>
      <c r="FG91" s="410"/>
      <c r="FH91" s="400"/>
      <c r="FI91" s="413"/>
      <c r="FJ91" s="394"/>
      <c r="FK91" s="264"/>
      <c r="FL91" s="267"/>
      <c r="FM91" s="410"/>
      <c r="FN91" s="400"/>
      <c r="FO91" s="413"/>
      <c r="FP91" s="31"/>
      <c r="FQ91" s="34"/>
      <c r="FR91" s="47"/>
      <c r="FS91" s="48"/>
      <c r="FT91" s="31"/>
      <c r="FU91" s="34"/>
      <c r="FV91" s="47"/>
      <c r="FW91" s="48"/>
      <c r="FX91" s="31"/>
      <c r="FY91" s="34"/>
      <c r="FZ91" s="47"/>
      <c r="GA91" s="48"/>
      <c r="GB91" s="31"/>
      <c r="GC91" s="34"/>
      <c r="GD91" s="32"/>
      <c r="GE91" s="270"/>
      <c r="GF91" s="270"/>
      <c r="GG91" s="270"/>
      <c r="GH91" s="33"/>
    </row>
    <row r="92" spans="2:190" ht="21" customHeight="1">
      <c r="B92" s="45">
        <v>2</v>
      </c>
      <c r="C92" s="44">
        <v>285.164</v>
      </c>
      <c r="D92" s="46">
        <v>51</v>
      </c>
      <c r="E92" s="51">
        <f>C92+D92*0.001</f>
        <v>285.215</v>
      </c>
      <c r="F92" s="31" t="s">
        <v>9</v>
      </c>
      <c r="G92" s="34"/>
      <c r="H92" s="337"/>
      <c r="I92" s="30"/>
      <c r="J92" s="30"/>
      <c r="K92" s="30"/>
      <c r="L92" s="31"/>
      <c r="M92" s="34"/>
      <c r="N92" s="47">
        <v>7</v>
      </c>
      <c r="O92" s="48">
        <v>285.026</v>
      </c>
      <c r="P92" s="31" t="s">
        <v>9</v>
      </c>
      <c r="Q92" s="34"/>
      <c r="R92" s="47">
        <v>11</v>
      </c>
      <c r="S92" s="48">
        <v>284.911</v>
      </c>
      <c r="T92" s="31" t="s">
        <v>9</v>
      </c>
      <c r="U92" s="34"/>
      <c r="V92" s="47">
        <v>15</v>
      </c>
      <c r="W92" s="262">
        <v>284.823</v>
      </c>
      <c r="X92" s="263" t="s">
        <v>9</v>
      </c>
      <c r="Y92" s="264"/>
      <c r="Z92" s="267"/>
      <c r="AA92" s="410"/>
      <c r="AB92" s="400"/>
      <c r="AC92" s="413"/>
      <c r="AD92" s="394"/>
      <c r="AE92" s="264"/>
      <c r="AF92" s="267"/>
      <c r="AG92" s="410"/>
      <c r="AH92" s="400"/>
      <c r="AI92" s="413"/>
      <c r="AJ92" s="33"/>
      <c r="AZ92" s="210"/>
      <c r="BA92" s="213" t="s">
        <v>76</v>
      </c>
      <c r="BB92" s="211"/>
      <c r="BC92" s="277" t="s">
        <v>219</v>
      </c>
      <c r="BD92" s="85"/>
      <c r="BE92" s="213" t="s">
        <v>185</v>
      </c>
      <c r="BF92" s="85"/>
      <c r="BG92" s="371"/>
      <c r="BH92" s="85"/>
      <c r="BI92" s="213"/>
      <c r="BJ92" s="211"/>
      <c r="BK92" s="277"/>
      <c r="BL92" s="85"/>
      <c r="BM92" s="213"/>
      <c r="BN92" s="212"/>
      <c r="CG92" s="248" t="s">
        <v>82</v>
      </c>
      <c r="DX92" s="210"/>
      <c r="DY92" s="213"/>
      <c r="DZ92" s="211"/>
      <c r="EA92" s="277" t="s">
        <v>190</v>
      </c>
      <c r="EB92" s="85"/>
      <c r="EC92" s="213" t="s">
        <v>191</v>
      </c>
      <c r="ED92" s="85"/>
      <c r="EE92" s="371"/>
      <c r="EF92" s="85"/>
      <c r="EG92" s="213"/>
      <c r="EH92" s="211"/>
      <c r="EI92" s="238"/>
      <c r="EJ92" s="85"/>
      <c r="EK92" s="213"/>
      <c r="EL92" s="212"/>
      <c r="FF92" s="43">
        <v>111</v>
      </c>
      <c r="FG92" s="411">
        <v>0.858</v>
      </c>
      <c r="FH92" s="400" t="s">
        <v>91</v>
      </c>
      <c r="FI92" s="413">
        <v>284.032</v>
      </c>
      <c r="FJ92" s="394" t="s">
        <v>9</v>
      </c>
      <c r="FK92" s="264"/>
      <c r="FL92" s="335">
        <v>115</v>
      </c>
      <c r="FM92" s="409">
        <v>1.03</v>
      </c>
      <c r="FN92" s="399" t="s">
        <v>91</v>
      </c>
      <c r="FO92" s="412">
        <v>283.86</v>
      </c>
      <c r="FP92" s="31" t="s">
        <v>9</v>
      </c>
      <c r="FQ92" s="34"/>
      <c r="FR92" s="47">
        <v>19</v>
      </c>
      <c r="FS92" s="48">
        <v>283.93</v>
      </c>
      <c r="FT92" s="31" t="s">
        <v>9</v>
      </c>
      <c r="FU92" s="34"/>
      <c r="FV92" s="47">
        <v>23</v>
      </c>
      <c r="FW92" s="48">
        <v>283.827</v>
      </c>
      <c r="FX92" s="31" t="s">
        <v>9</v>
      </c>
      <c r="FY92" s="34"/>
      <c r="FZ92" s="47">
        <v>27</v>
      </c>
      <c r="GA92" s="48">
        <v>283.734</v>
      </c>
      <c r="GB92" s="31" t="s">
        <v>9</v>
      </c>
      <c r="GC92" s="34"/>
      <c r="GD92" s="79">
        <v>30</v>
      </c>
      <c r="GE92" s="268">
        <v>283.281</v>
      </c>
      <c r="GF92" s="269">
        <v>55</v>
      </c>
      <c r="GG92" s="266">
        <f>GE92+GF92*0.001</f>
        <v>283.336</v>
      </c>
      <c r="GH92" s="33" t="s">
        <v>9</v>
      </c>
    </row>
    <row r="93" spans="2:190" ht="21" customHeight="1">
      <c r="B93" s="363" t="s">
        <v>91</v>
      </c>
      <c r="C93" s="324">
        <v>339.688</v>
      </c>
      <c r="D93" s="46">
        <v>-51</v>
      </c>
      <c r="E93" s="51">
        <f>C93+D93*0.001</f>
        <v>339.637</v>
      </c>
      <c r="F93" s="31"/>
      <c r="G93" s="34"/>
      <c r="H93" s="336">
        <v>5</v>
      </c>
      <c r="I93" s="44">
        <v>285.082</v>
      </c>
      <c r="J93" s="46">
        <v>51</v>
      </c>
      <c r="K93" s="51">
        <f>I93+J93*0.001</f>
        <v>285.133</v>
      </c>
      <c r="L93" s="31" t="s">
        <v>9</v>
      </c>
      <c r="M93" s="34"/>
      <c r="N93" s="47"/>
      <c r="O93" s="48"/>
      <c r="P93" s="31"/>
      <c r="Q93" s="34"/>
      <c r="R93" s="47"/>
      <c r="S93" s="48"/>
      <c r="T93" s="31"/>
      <c r="U93" s="34"/>
      <c r="V93" s="47"/>
      <c r="W93" s="262"/>
      <c r="X93" s="263"/>
      <c r="Y93" s="264"/>
      <c r="Z93" s="267">
        <v>103</v>
      </c>
      <c r="AA93" s="411">
        <v>0.07</v>
      </c>
      <c r="AB93" s="400" t="s">
        <v>91</v>
      </c>
      <c r="AC93" s="413">
        <v>284.82</v>
      </c>
      <c r="AD93" s="394" t="s">
        <v>9</v>
      </c>
      <c r="AE93" s="264"/>
      <c r="AF93" s="267">
        <v>106</v>
      </c>
      <c r="AG93" s="411">
        <v>0.153</v>
      </c>
      <c r="AH93" s="400" t="s">
        <v>91</v>
      </c>
      <c r="AI93" s="413">
        <v>284.737</v>
      </c>
      <c r="AJ93" s="33" t="s">
        <v>9</v>
      </c>
      <c r="AZ93" s="210"/>
      <c r="BA93" s="213"/>
      <c r="BB93" s="211"/>
      <c r="BC93" s="277" t="s">
        <v>218</v>
      </c>
      <c r="BD93" s="278"/>
      <c r="BE93" s="213" t="s">
        <v>186</v>
      </c>
      <c r="BF93" s="85"/>
      <c r="BG93" s="371"/>
      <c r="BH93" s="85"/>
      <c r="BI93" s="213" t="s">
        <v>75</v>
      </c>
      <c r="BJ93" s="211"/>
      <c r="BK93" s="277" t="s">
        <v>216</v>
      </c>
      <c r="BL93" s="278"/>
      <c r="BM93" s="213" t="s">
        <v>189</v>
      </c>
      <c r="BN93" s="212"/>
      <c r="CG93" s="249" t="s">
        <v>83</v>
      </c>
      <c r="DX93" s="210"/>
      <c r="DY93" s="213" t="s">
        <v>76</v>
      </c>
      <c r="DZ93" s="211"/>
      <c r="EA93" s="277" t="s">
        <v>192</v>
      </c>
      <c r="EB93" s="278"/>
      <c r="EC93" s="213" t="s">
        <v>194</v>
      </c>
      <c r="ED93" s="85"/>
      <c r="EE93" s="371"/>
      <c r="EF93" s="85"/>
      <c r="EG93" s="213" t="s">
        <v>75</v>
      </c>
      <c r="EH93" s="211"/>
      <c r="EI93" s="238" t="s">
        <v>196</v>
      </c>
      <c r="EJ93" s="85"/>
      <c r="EK93" s="213" t="s">
        <v>197</v>
      </c>
      <c r="EL93" s="212"/>
      <c r="FF93" s="43"/>
      <c r="FG93" s="410"/>
      <c r="FH93" s="400"/>
      <c r="FI93" s="413"/>
      <c r="FJ93" s="394"/>
      <c r="FK93" s="264"/>
      <c r="FL93" s="267"/>
      <c r="FM93" s="410"/>
      <c r="FN93" s="400"/>
      <c r="FO93" s="413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/>
      <c r="GA93" s="48"/>
      <c r="GB93" s="31"/>
      <c r="GC93" s="34"/>
      <c r="GD93" s="32"/>
      <c r="GE93" s="270"/>
      <c r="GF93" s="270"/>
      <c r="GG93" s="270"/>
      <c r="GH93" s="33"/>
    </row>
    <row r="94" spans="2:190" ht="21" customHeight="1">
      <c r="B94" s="29"/>
      <c r="C94" s="30"/>
      <c r="D94" s="30"/>
      <c r="E94" s="30"/>
      <c r="F94" s="31"/>
      <c r="G94" s="34"/>
      <c r="H94" s="337"/>
      <c r="I94" s="30"/>
      <c r="J94" s="30"/>
      <c r="K94" s="30"/>
      <c r="L94" s="31"/>
      <c r="M94" s="34"/>
      <c r="N94" s="47">
        <v>8</v>
      </c>
      <c r="O94" s="48">
        <v>284.987</v>
      </c>
      <c r="P94" s="31" t="s">
        <v>9</v>
      </c>
      <c r="Q94" s="34"/>
      <c r="R94" s="47">
        <v>12</v>
      </c>
      <c r="S94" s="48">
        <v>284.905</v>
      </c>
      <c r="T94" s="31" t="s">
        <v>9</v>
      </c>
      <c r="U94" s="34"/>
      <c r="V94" s="47">
        <v>16</v>
      </c>
      <c r="W94" s="262">
        <v>284.674</v>
      </c>
      <c r="X94" s="263" t="s">
        <v>9</v>
      </c>
      <c r="Y94" s="264"/>
      <c r="Z94" s="267"/>
      <c r="AA94" s="393"/>
      <c r="AB94" s="400"/>
      <c r="AC94" s="397"/>
      <c r="AD94" s="394"/>
      <c r="AE94" s="264"/>
      <c r="AF94" s="267"/>
      <c r="AG94" s="393"/>
      <c r="AH94" s="400"/>
      <c r="AI94" s="397"/>
      <c r="AJ94" s="33"/>
      <c r="AZ94" s="210"/>
      <c r="BA94" s="213" t="s">
        <v>75</v>
      </c>
      <c r="BB94" s="211"/>
      <c r="BC94" s="277" t="s">
        <v>218</v>
      </c>
      <c r="BD94" s="278"/>
      <c r="BE94" s="213" t="s">
        <v>187</v>
      </c>
      <c r="BF94" s="85"/>
      <c r="BG94" s="371"/>
      <c r="BH94" s="85"/>
      <c r="BI94" s="213"/>
      <c r="BJ94" s="211"/>
      <c r="BK94" s="277" t="s">
        <v>217</v>
      </c>
      <c r="BL94" s="278"/>
      <c r="BM94" s="213"/>
      <c r="BN94" s="212"/>
      <c r="CG94" s="249" t="s">
        <v>84</v>
      </c>
      <c r="DX94" s="210"/>
      <c r="DY94" s="213"/>
      <c r="DZ94" s="211"/>
      <c r="EA94" s="277" t="s">
        <v>193</v>
      </c>
      <c r="EB94" s="278"/>
      <c r="EC94" s="213" t="s">
        <v>195</v>
      </c>
      <c r="ED94" s="85"/>
      <c r="EE94" s="371"/>
      <c r="EF94" s="85"/>
      <c r="EH94" s="211"/>
      <c r="EI94" s="238"/>
      <c r="EJ94" s="85"/>
      <c r="EL94" s="212"/>
      <c r="FF94" s="43">
        <v>112</v>
      </c>
      <c r="FG94" s="411">
        <v>0.881</v>
      </c>
      <c r="FH94" s="400" t="s">
        <v>91</v>
      </c>
      <c r="FI94" s="413">
        <v>284.006</v>
      </c>
      <c r="FJ94" s="394" t="s">
        <v>9</v>
      </c>
      <c r="FK94" s="264"/>
      <c r="FL94" s="335">
        <v>116</v>
      </c>
      <c r="FM94" s="409">
        <v>1.03</v>
      </c>
      <c r="FN94" s="399" t="s">
        <v>91</v>
      </c>
      <c r="FO94" s="412">
        <v>283.86</v>
      </c>
      <c r="FP94" s="415" t="s">
        <v>225</v>
      </c>
      <c r="FQ94" s="34"/>
      <c r="FR94" s="47">
        <v>20</v>
      </c>
      <c r="FS94" s="48">
        <v>283.905</v>
      </c>
      <c r="FT94" s="31" t="s">
        <v>9</v>
      </c>
      <c r="FU94" s="34"/>
      <c r="FV94" s="47">
        <v>24</v>
      </c>
      <c r="FW94" s="48">
        <v>283.808</v>
      </c>
      <c r="FX94" s="31" t="s">
        <v>9</v>
      </c>
      <c r="FY94" s="34"/>
      <c r="FZ94" s="47">
        <v>28</v>
      </c>
      <c r="GA94" s="48">
        <v>283.593</v>
      </c>
      <c r="GB94" s="31" t="s">
        <v>9</v>
      </c>
      <c r="GC94" s="34"/>
      <c r="GD94" s="32"/>
      <c r="GE94" s="270"/>
      <c r="GF94" s="270"/>
      <c r="GG94" s="270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6"/>
      <c r="K95" s="36"/>
      <c r="L95" s="37"/>
      <c r="M95" s="38"/>
      <c r="N95" s="39"/>
      <c r="O95" s="36"/>
      <c r="P95" s="37"/>
      <c r="Q95" s="38"/>
      <c r="R95" s="40"/>
      <c r="S95" s="36"/>
      <c r="T95" s="41"/>
      <c r="U95" s="38"/>
      <c r="V95" s="40"/>
      <c r="W95" s="36"/>
      <c r="X95" s="41"/>
      <c r="Y95" s="38"/>
      <c r="Z95" s="40"/>
      <c r="AA95" s="401"/>
      <c r="AB95" s="402"/>
      <c r="AC95" s="403"/>
      <c r="AD95" s="395"/>
      <c r="AE95" s="38"/>
      <c r="AF95" s="40"/>
      <c r="AG95" s="401"/>
      <c r="AH95" s="402"/>
      <c r="AI95" s="403"/>
      <c r="AJ95" s="42"/>
      <c r="AV95" s="49" t="s">
        <v>10</v>
      </c>
      <c r="AW95" s="50" t="s">
        <v>10</v>
      </c>
      <c r="AZ95" s="214"/>
      <c r="BA95" s="215"/>
      <c r="BB95" s="216"/>
      <c r="BC95" s="217"/>
      <c r="BD95" s="215"/>
      <c r="BE95" s="218"/>
      <c r="BF95" s="215"/>
      <c r="BG95" s="372"/>
      <c r="BH95" s="215"/>
      <c r="BI95" s="215"/>
      <c r="BJ95" s="216"/>
      <c r="BK95" s="217"/>
      <c r="BL95" s="215"/>
      <c r="BM95" s="218"/>
      <c r="BN95" s="219"/>
      <c r="CR95" s="49" t="s">
        <v>10</v>
      </c>
      <c r="CS95" s="50" t="s">
        <v>10</v>
      </c>
      <c r="DX95" s="214"/>
      <c r="DY95" s="215"/>
      <c r="DZ95" s="216"/>
      <c r="EA95" s="217"/>
      <c r="EB95" s="215"/>
      <c r="EC95" s="218"/>
      <c r="ED95" s="215"/>
      <c r="EE95" s="372"/>
      <c r="EF95" s="215"/>
      <c r="EG95" s="215"/>
      <c r="EH95" s="216"/>
      <c r="EI95" s="217"/>
      <c r="EJ95" s="215"/>
      <c r="EK95" s="218"/>
      <c r="EL95" s="219"/>
      <c r="EN95" s="49" t="s">
        <v>10</v>
      </c>
      <c r="EO95" s="50" t="s">
        <v>10</v>
      </c>
      <c r="FF95" s="35"/>
      <c r="FG95" s="401"/>
      <c r="FH95" s="402"/>
      <c r="FI95" s="403"/>
      <c r="FJ95" s="395"/>
      <c r="FK95" s="38"/>
      <c r="FL95" s="40"/>
      <c r="FM95" s="401"/>
      <c r="FN95" s="402"/>
      <c r="FO95" s="403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9A7" sheet="1" objects="1" scenarios="1"/>
  <mergeCells count="57">
    <mergeCell ref="D2:I2"/>
    <mergeCell ref="P2:U2"/>
    <mergeCell ref="AS49:AS50"/>
    <mergeCell ref="EK43:EK44"/>
    <mergeCell ref="BF2:BI2"/>
    <mergeCell ref="BF3:BI3"/>
    <mergeCell ref="BF4:BI4"/>
    <mergeCell ref="ED2:EG2"/>
    <mergeCell ref="V6:W6"/>
    <mergeCell ref="Z5:AC5"/>
    <mergeCell ref="ED4:EG4"/>
    <mergeCell ref="AR3:AU3"/>
    <mergeCell ref="T5:W5"/>
    <mergeCell ref="T6:U6"/>
    <mergeCell ref="AD5:AG5"/>
    <mergeCell ref="AB3:AE3"/>
    <mergeCell ref="AF6:AG6"/>
    <mergeCell ref="AH2:AM2"/>
    <mergeCell ref="FH3:FK3"/>
    <mergeCell ref="FH6:FI6"/>
    <mergeCell ref="ET3:EW3"/>
    <mergeCell ref="EX2:FC2"/>
    <mergeCell ref="EP3:EQ3"/>
    <mergeCell ref="FJ6:FK6"/>
    <mergeCell ref="FB3:FC3"/>
    <mergeCell ref="EX4:FC4"/>
    <mergeCell ref="ED3:EG3"/>
    <mergeCell ref="B4:E4"/>
    <mergeCell ref="H4:K4"/>
    <mergeCell ref="AL3:AM3"/>
    <mergeCell ref="N4:Q4"/>
    <mergeCell ref="T4:W4"/>
    <mergeCell ref="AH4:AM4"/>
    <mergeCell ref="GF6:GG6"/>
    <mergeCell ref="GH6:GI6"/>
    <mergeCell ref="FZ6:GA6"/>
    <mergeCell ref="GB6:GC6"/>
    <mergeCell ref="GB2:GG2"/>
    <mergeCell ref="FZ4:GC4"/>
    <mergeCell ref="GF4:GI4"/>
    <mergeCell ref="FZ5:GC5"/>
    <mergeCell ref="GF5:GI5"/>
    <mergeCell ref="T9:W9"/>
    <mergeCell ref="N11:Q11"/>
    <mergeCell ref="H6:I6"/>
    <mergeCell ref="J6:K6"/>
    <mergeCell ref="AB6:AC6"/>
    <mergeCell ref="AD6:AE6"/>
    <mergeCell ref="Z6:AA6"/>
    <mergeCell ref="N6:O6"/>
    <mergeCell ref="P6:Q6"/>
    <mergeCell ref="B5:E5"/>
    <mergeCell ref="H5:K5"/>
    <mergeCell ref="B6:C6"/>
    <mergeCell ref="D6:E6"/>
    <mergeCell ref="H10:K10"/>
    <mergeCell ref="B12:E1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7"/>
  <ignoredErrors>
    <ignoredError sqref="BC93:BC94" twoDigitTextYear="1"/>
  </ignoredErrors>
  <drawing r:id="rId6"/>
  <legacyDrawing r:id="rId5"/>
  <oleObjects>
    <oleObject progId="Paint.Picture" shapeId="1381149" r:id="rId1"/>
    <oleObject progId="Paint.Picture" shapeId="1381698" r:id="rId2"/>
    <oleObject progId="Paint.Picture" shapeId="1381923" r:id="rId3"/>
    <oleObject progId="Paint.Picture" shapeId="142457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2016-09-23T09:22:17Z</cp:lastPrinted>
  <dcterms:created xsi:type="dcterms:W3CDTF">2008-08-13T11:29:35Z</dcterms:created>
  <dcterms:modified xsi:type="dcterms:W3CDTF">2016-09-23T12:51:00Z</dcterms:modified>
  <cp:category/>
  <cp:version/>
  <cp:contentType/>
  <cp:contentStatus/>
</cp:coreProperties>
</file>