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275" windowWidth="27465" windowHeight="7215" activeTab="1"/>
  </bookViews>
  <sheets>
    <sheet name="Titul" sheetId="1" r:id="rId1"/>
    <sheet name="Albrechtice u Českého Těšína" sheetId="2" r:id="rId2"/>
  </sheets>
  <definedNames/>
  <calcPr fullCalcOnLoad="1"/>
</workbook>
</file>

<file path=xl/sharedStrings.xml><?xml version="1.0" encoding="utf-8"?>
<sst xmlns="http://schemas.openxmlformats.org/spreadsheetml/2006/main" count="272" uniqueCount="162">
  <si>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</si>
  <si>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</si>
  <si>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</si>
  <si>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</si>
  <si>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</si>
  <si>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</si>
  <si>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</si>
  <si>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</si>
  <si>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</si>
  <si>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</si>
  <si>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</si>
  <si>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</si>
  <si>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</si>
  <si>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</si>
  <si>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</si>
  <si>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</si>
  <si>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</si>
  <si>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</si>
  <si>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</si>
  <si>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</si>
  <si>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</si>
  <si>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</si>
  <si>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</si>
  <si>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</si>
  <si>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</si>
  <si>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</si>
  <si>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</si>
  <si>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</si>
  <si>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</si>
  <si>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</si>
  <si>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</si>
  <si>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</si>
  <si>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</si>
  <si>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</si>
  <si>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</si>
  <si>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</si>
  <si>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</si>
  <si>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</si>
  <si>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</si>
  <si>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</si>
  <si>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</si>
  <si>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</si>
  <si>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</si>
  <si>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</si>
  <si>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</si>
  <si>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</si>
  <si>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</si>
  <si>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</si>
  <si>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</si>
  <si>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</si>
  <si>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</si>
  <si>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</si>
  <si>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</si>
  <si>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</si>
  <si>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</si>
  <si>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</si>
  <si>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</si>
  <si>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</si>
  <si>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při jízdě do odbočky - rychlost 40 km/h</t>
  </si>
  <si>
    <t>Se 8</t>
  </si>
  <si>
    <t>Výpravčí  -  1</t>
  </si>
  <si>
    <t>AB 3-74  trojznakový,  obousměrný</t>
  </si>
  <si>
    <t>Vk 1</t>
  </si>
  <si>
    <t>Počet pracovníků :</t>
  </si>
  <si>
    <t>rychlostní návěstní soustava</t>
  </si>
  <si>
    <t>2 L</t>
  </si>
  <si>
    <t>1 L</t>
  </si>
  <si>
    <t>S 1</t>
  </si>
  <si>
    <t>S 2</t>
  </si>
  <si>
    <t>S 3</t>
  </si>
  <si>
    <t>Kód :  13</t>
  </si>
  <si>
    <t>S 4</t>
  </si>
  <si>
    <t>S 6</t>
  </si>
  <si>
    <t>=</t>
  </si>
  <si>
    <t>Z  Českého Těšína</t>
  </si>
  <si>
    <t>Do  Českého Těšína</t>
  </si>
  <si>
    <t>Se 2</t>
  </si>
  <si>
    <t>L 6</t>
  </si>
  <si>
    <t>Do  Havířova</t>
  </si>
  <si>
    <t>Z  Havířova</t>
  </si>
  <si>
    <t>1-174</t>
  </si>
  <si>
    <t>2-123</t>
  </si>
  <si>
    <t>1-129</t>
  </si>
  <si>
    <t>1-164</t>
  </si>
  <si>
    <t>2-168</t>
  </si>
  <si>
    <t>2-135</t>
  </si>
  <si>
    <t>1-141</t>
  </si>
  <si>
    <t>1-152</t>
  </si>
  <si>
    <t>2-154</t>
  </si>
  <si>
    <t>2-153</t>
  </si>
  <si>
    <t>1-151</t>
  </si>
  <si>
    <t>1-142</t>
  </si>
  <si>
    <t>2-167</t>
  </si>
  <si>
    <t>1-163</t>
  </si>
  <si>
    <t>1-130</t>
  </si>
  <si>
    <t>2-136</t>
  </si>
  <si>
    <t>Vjezd - odjezd - průjezd,  bez  NTV</t>
  </si>
  <si>
    <t>1  +  2</t>
  </si>
  <si>
    <t>č. I,  mimoúrovňové, ostrovní</t>
  </si>
  <si>
    <t>V L</t>
  </si>
  <si>
    <t>Př VL</t>
  </si>
  <si>
    <t>R Z Z  -  AŽD 71</t>
  </si>
  <si>
    <t xml:space="preserve">s kontrolou volnosti tratě </t>
  </si>
  <si>
    <t>Reléový  poloautoblok</t>
  </si>
  <si>
    <t xml:space="preserve">km 10,462 = 7,019 </t>
  </si>
  <si>
    <t>Kód :</t>
  </si>
  <si>
    <t>Těšínské  zhlaví</t>
  </si>
  <si>
    <t>Z / na</t>
  </si>
  <si>
    <t>traťové  koleje  č. 1</t>
  </si>
  <si>
    <t>Z  ČSM - sever</t>
  </si>
  <si>
    <t>tlačítková volba, individuální systém</t>
  </si>
  <si>
    <t>na / z  k.č.</t>
  </si>
  <si>
    <t>1,  3</t>
  </si>
  <si>
    <t>2,  3</t>
  </si>
  <si>
    <t>Havířovské  zhlaví</t>
  </si>
  <si>
    <t>traťové  koleje  č. 2</t>
  </si>
  <si>
    <t>2, 4, 6</t>
  </si>
  <si>
    <t>20, 19</t>
  </si>
  <si>
    <t>KANGO</t>
  </si>
  <si>
    <t>Odb Chotěbuz</t>
  </si>
  <si>
    <t>7 ab</t>
  </si>
  <si>
    <t>Hranice drah ČD / vlečka č. 6011</t>
  </si>
  <si>
    <t>Obvod  výpravčího  RZZ</t>
  </si>
  <si>
    <t>A S</t>
  </si>
  <si>
    <t>Účelová kolej SŽDC - SEE</t>
  </si>
  <si>
    <t>( podchod v km 10,687 )</t>
  </si>
  <si>
    <t>Km  10,688</t>
  </si>
  <si>
    <t xml:space="preserve">Km  10,462  =  7,019 </t>
  </si>
  <si>
    <r>
      <t>Hlavní  staniční  kolej,</t>
    </r>
    <r>
      <rPr>
        <sz val="16"/>
        <rFont val="Arial CE"/>
        <family val="2"/>
      </rPr>
      <t xml:space="preserve">  NTV</t>
    </r>
  </si>
  <si>
    <t>směr :  Havířov</t>
  </si>
  <si>
    <t>směr :  ČSM - sever</t>
  </si>
  <si>
    <t>směr :  Český Těšín</t>
  </si>
  <si>
    <t>přes  výhybky</t>
  </si>
  <si>
    <t>ABE - 1  trojznakový,  obousměrný</t>
  </si>
  <si>
    <t>1-3207</t>
  </si>
  <si>
    <t>1-3221</t>
  </si>
  <si>
    <t>C L</t>
  </si>
  <si>
    <t>1 - 55</t>
  </si>
  <si>
    <t>1 - 69</t>
  </si>
  <si>
    <t>1 - 79</t>
  </si>
  <si>
    <t>1 - 89</t>
  </si>
  <si>
    <t>1 - 90</t>
  </si>
  <si>
    <t>1 - 80</t>
  </si>
  <si>
    <t>1 - 68</t>
  </si>
  <si>
    <t>1 - 58</t>
  </si>
  <si>
    <t>1-3228</t>
  </si>
  <si>
    <t>1-3218</t>
  </si>
  <si>
    <t>2 - 13</t>
  </si>
  <si>
    <t>2 - 27</t>
  </si>
  <si>
    <t>2 - 42</t>
  </si>
  <si>
    <t>2 - 53</t>
  </si>
  <si>
    <t>2 - 63</t>
  </si>
  <si>
    <t>2 - 88</t>
  </si>
  <si>
    <t>2 - 78</t>
  </si>
  <si>
    <t>2 - 66</t>
  </si>
  <si>
    <t>2 - 28</t>
  </si>
  <si>
    <t>2 - 52</t>
  </si>
  <si>
    <t>2 - 43</t>
  </si>
  <si>
    <t>2 - 79</t>
  </si>
  <si>
    <t>2 - 89</t>
  </si>
  <si>
    <t>IX. / 2016</t>
  </si>
  <si>
    <t>vl. č. 6011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</si>
</sst>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0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0" fillId="0" borderId="0" xfId="48" applyNumberFormat="1" applyFont="1" applyBorder="1" applyAlignment="1">
      <alignment horizontal="center" vertical="center"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164" fontId="0" fillId="0" borderId="33" xfId="48" applyNumberFormat="1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0" fillId="0" borderId="0" xfId="0" applyFont="1" applyAlignment="1">
      <alignment/>
    </xf>
    <xf numFmtId="164" fontId="0" fillId="0" borderId="35" xfId="48" applyNumberFormat="1" applyFont="1" applyBorder="1" applyAlignment="1">
      <alignment vertical="center"/>
      <protection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164" fontId="41" fillId="0" borderId="33" xfId="48" applyNumberFormat="1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164" fontId="0" fillId="0" borderId="33" xfId="48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33" fillId="0" borderId="0" xfId="48" applyFont="1" applyFill="1" applyBorder="1" applyAlignment="1">
      <alignment horizontal="center" vertical="center"/>
      <protection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64" fontId="24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6" xfId="48" applyFont="1" applyBorder="1">
      <alignment/>
      <protection/>
    </xf>
    <xf numFmtId="0" fontId="4" fillId="0" borderId="57" xfId="48" applyFont="1" applyBorder="1" applyAlignment="1">
      <alignment horizontal="center" vertical="center"/>
      <protection/>
    </xf>
    <xf numFmtId="0" fontId="0" fillId="0" borderId="57" xfId="48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46" xfId="0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41" fillId="0" borderId="33" xfId="48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42" fillId="0" borderId="19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8" fillId="0" borderId="13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164" fontId="24" fillId="0" borderId="19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5" fillId="0" borderId="0" xfId="48" applyFont="1" applyBorder="1" applyAlignment="1">
      <alignment horizontal="left" vertical="center" indent="2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3" xfId="48" applyFont="1" applyFill="1" applyBorder="1" applyAlignment="1">
      <alignment horizontal="center" vertical="center"/>
      <protection/>
    </xf>
    <xf numFmtId="0" fontId="4" fillId="35" borderId="64" xfId="48" applyFont="1" applyFill="1" applyBorder="1" applyAlignment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2" fillId="0" borderId="1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9" xfId="47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4" fillId="35" borderId="56" xfId="0" applyNumberFormat="1" applyFont="1" applyFill="1" applyBorder="1" applyAlignment="1">
      <alignment horizontal="center" vertical="center"/>
    </xf>
    <xf numFmtId="49" fontId="44" fillId="35" borderId="70" xfId="0" applyNumberFormat="1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6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Albrechtice u Českého Těšína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58</xdr:col>
      <xdr:colOff>47625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96150"/>
          <a:ext cx="4170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58</xdr:col>
      <xdr:colOff>19050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9354800" y="79819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60</xdr:col>
      <xdr:colOff>476250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56959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053750" y="6610350"/>
          <a:ext cx="3866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28</xdr:row>
      <xdr:rowOff>114300</xdr:rowOff>
    </xdr:from>
    <xdr:to>
      <xdr:col>119</xdr:col>
      <xdr:colOff>0</xdr:colOff>
      <xdr:row>28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7706200" y="7296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28</xdr:row>
      <xdr:rowOff>114300</xdr:rowOff>
    </xdr:from>
    <xdr:to>
      <xdr:col>118</xdr:col>
      <xdr:colOff>47625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3557825" y="7296150"/>
          <a:ext cx="4370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31</xdr:row>
      <xdr:rowOff>114300</xdr:rowOff>
    </xdr:from>
    <xdr:to>
      <xdr:col>86</xdr:col>
      <xdr:colOff>476250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3586400" y="7981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87</xdr:col>
      <xdr:colOff>247650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9053750" y="59245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30</xdr:col>
      <xdr:colOff>495300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610350"/>
          <a:ext cx="2083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61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4809350" y="10153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</xdr:row>
      <xdr:rowOff>0</xdr:rowOff>
    </xdr:from>
    <xdr:ext cx="323850" cy="285750"/>
    <xdr:sp>
      <xdr:nvSpPr>
        <xdr:cNvPr id="13" name="Oval 10"/>
        <xdr:cNvSpPr>
          <a:spLocks/>
        </xdr:cNvSpPr>
      </xdr:nvSpPr>
      <xdr:spPr>
        <a:xfrm>
          <a:off x="4815840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496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58</xdr:col>
      <xdr:colOff>276225</xdr:colOff>
      <xdr:row>37</xdr:row>
      <xdr:rowOff>114300</xdr:rowOff>
    </xdr:to>
    <xdr:sp>
      <xdr:nvSpPr>
        <xdr:cNvPr id="16" name="Line 30"/>
        <xdr:cNvSpPr>
          <a:spLocks/>
        </xdr:cNvSpPr>
      </xdr:nvSpPr>
      <xdr:spPr>
        <a:xfrm>
          <a:off x="26041350" y="9353550"/>
          <a:ext cx="1686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118</xdr:col>
      <xdr:colOff>514350</xdr:colOff>
      <xdr:row>29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87210900" y="7181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18" name="text 7094"/>
        <xdr:cNvSpPr txBox="1">
          <a:spLocks noChangeArrowheads="1"/>
        </xdr:cNvSpPr>
      </xdr:nvSpPr>
      <xdr:spPr>
        <a:xfrm>
          <a:off x="87668100" y="6496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89</xdr:col>
      <xdr:colOff>247650</xdr:colOff>
      <xdr:row>23</xdr:row>
      <xdr:rowOff>0</xdr:rowOff>
    </xdr:from>
    <xdr:to>
      <xdr:col>94</xdr:col>
      <xdr:colOff>495300</xdr:colOff>
      <xdr:row>25</xdr:row>
      <xdr:rowOff>114300</xdr:rowOff>
    </xdr:to>
    <xdr:sp>
      <xdr:nvSpPr>
        <xdr:cNvPr id="19" name="Line 56"/>
        <xdr:cNvSpPr>
          <a:spLocks/>
        </xdr:cNvSpPr>
      </xdr:nvSpPr>
      <xdr:spPr>
        <a:xfrm flipH="1" flipV="1">
          <a:off x="66141600" y="60388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25</xdr:row>
      <xdr:rowOff>114300</xdr:rowOff>
    </xdr:from>
    <xdr:to>
      <xdr:col>101</xdr:col>
      <xdr:colOff>276225</xdr:colOff>
      <xdr:row>28</xdr:row>
      <xdr:rowOff>114300</xdr:rowOff>
    </xdr:to>
    <xdr:sp>
      <xdr:nvSpPr>
        <xdr:cNvPr id="20" name="Line 75"/>
        <xdr:cNvSpPr>
          <a:spLocks/>
        </xdr:cNvSpPr>
      </xdr:nvSpPr>
      <xdr:spPr>
        <a:xfrm flipV="1">
          <a:off x="70627875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25</xdr:row>
      <xdr:rowOff>114300</xdr:rowOff>
    </xdr:from>
    <xdr:to>
      <xdr:col>108</xdr:col>
      <xdr:colOff>476250</xdr:colOff>
      <xdr:row>28</xdr:row>
      <xdr:rowOff>114300</xdr:rowOff>
    </xdr:to>
    <xdr:sp>
      <xdr:nvSpPr>
        <xdr:cNvPr id="21" name="Line 76"/>
        <xdr:cNvSpPr>
          <a:spLocks/>
        </xdr:cNvSpPr>
      </xdr:nvSpPr>
      <xdr:spPr>
        <a:xfrm>
          <a:off x="75819000" y="66103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28</xdr:row>
      <xdr:rowOff>114300</xdr:rowOff>
    </xdr:from>
    <xdr:to>
      <xdr:col>92</xdr:col>
      <xdr:colOff>504825</xdr:colOff>
      <xdr:row>30</xdr:row>
      <xdr:rowOff>114300</xdr:rowOff>
    </xdr:to>
    <xdr:sp>
      <xdr:nvSpPr>
        <xdr:cNvPr id="22" name="Line 77"/>
        <xdr:cNvSpPr>
          <a:spLocks/>
        </xdr:cNvSpPr>
      </xdr:nvSpPr>
      <xdr:spPr>
        <a:xfrm flipH="1">
          <a:off x="66170175" y="7296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30</xdr:row>
      <xdr:rowOff>114300</xdr:rowOff>
    </xdr:from>
    <xdr:to>
      <xdr:col>89</xdr:col>
      <xdr:colOff>276225</xdr:colOff>
      <xdr:row>31</xdr:row>
      <xdr:rowOff>0</xdr:rowOff>
    </xdr:to>
    <xdr:sp>
      <xdr:nvSpPr>
        <xdr:cNvPr id="23" name="Line 78"/>
        <xdr:cNvSpPr>
          <a:spLocks/>
        </xdr:cNvSpPr>
      </xdr:nvSpPr>
      <xdr:spPr>
        <a:xfrm flipH="1">
          <a:off x="65398650" y="77533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476250</xdr:colOff>
      <xdr:row>31</xdr:row>
      <xdr:rowOff>76200</xdr:rowOff>
    </xdr:to>
    <xdr:sp>
      <xdr:nvSpPr>
        <xdr:cNvPr id="24" name="Line 79"/>
        <xdr:cNvSpPr>
          <a:spLocks/>
        </xdr:cNvSpPr>
      </xdr:nvSpPr>
      <xdr:spPr>
        <a:xfrm flipH="1">
          <a:off x="6465570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76200</xdr:rowOff>
    </xdr:from>
    <xdr:to>
      <xdr:col>87</xdr:col>
      <xdr:colOff>247650</xdr:colOff>
      <xdr:row>31</xdr:row>
      <xdr:rowOff>114300</xdr:rowOff>
    </xdr:to>
    <xdr:sp>
      <xdr:nvSpPr>
        <xdr:cNvPr id="25" name="Line 80"/>
        <xdr:cNvSpPr>
          <a:spLocks/>
        </xdr:cNvSpPr>
      </xdr:nvSpPr>
      <xdr:spPr>
        <a:xfrm flipH="1">
          <a:off x="63912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24</xdr:col>
      <xdr:colOff>495300</xdr:colOff>
      <xdr:row>28</xdr:row>
      <xdr:rowOff>114300</xdr:rowOff>
    </xdr:to>
    <xdr:sp>
      <xdr:nvSpPr>
        <xdr:cNvPr id="26" name="Line 93"/>
        <xdr:cNvSpPr>
          <a:spLocks/>
        </xdr:cNvSpPr>
      </xdr:nvSpPr>
      <xdr:spPr>
        <a:xfrm flipV="1">
          <a:off x="1341120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7" name="Line 100"/>
        <xdr:cNvSpPr>
          <a:spLocks/>
        </xdr:cNvSpPr>
      </xdr:nvSpPr>
      <xdr:spPr>
        <a:xfrm flipH="1" flipV="1">
          <a:off x="821055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8" name="Line 110"/>
        <xdr:cNvSpPr>
          <a:spLocks/>
        </xdr:cNvSpPr>
      </xdr:nvSpPr>
      <xdr:spPr>
        <a:xfrm>
          <a:off x="17125950" y="75247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32</xdr:col>
      <xdr:colOff>495300</xdr:colOff>
      <xdr:row>25</xdr:row>
      <xdr:rowOff>114300</xdr:rowOff>
    </xdr:to>
    <xdr:sp>
      <xdr:nvSpPr>
        <xdr:cNvPr id="29" name="Line 111"/>
        <xdr:cNvSpPr>
          <a:spLocks/>
        </xdr:cNvSpPr>
      </xdr:nvSpPr>
      <xdr:spPr>
        <a:xfrm flipV="1">
          <a:off x="18611850" y="58102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39</xdr:row>
      <xdr:rowOff>9525</xdr:rowOff>
    </xdr:from>
    <xdr:to>
      <xdr:col>46</xdr:col>
      <xdr:colOff>742950</xdr:colOff>
      <xdr:row>41</xdr:row>
      <xdr:rowOff>19050</xdr:rowOff>
    </xdr:to>
    <xdr:pic>
      <xdr:nvPicPr>
        <xdr:cNvPr id="30" name="Picture 17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3675" y="9705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21</xdr:row>
      <xdr:rowOff>152400</xdr:rowOff>
    </xdr:from>
    <xdr:to>
      <xdr:col>33</xdr:col>
      <xdr:colOff>266700</xdr:colOff>
      <xdr:row>22</xdr:row>
      <xdr:rowOff>0</xdr:rowOff>
    </xdr:to>
    <xdr:sp>
      <xdr:nvSpPr>
        <xdr:cNvPr id="31" name="Line 174"/>
        <xdr:cNvSpPr>
          <a:spLocks/>
        </xdr:cNvSpPr>
      </xdr:nvSpPr>
      <xdr:spPr>
        <a:xfrm flipH="1">
          <a:off x="238125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34</xdr:col>
      <xdr:colOff>495300</xdr:colOff>
      <xdr:row>21</xdr:row>
      <xdr:rowOff>152400</xdr:rowOff>
    </xdr:to>
    <xdr:sp>
      <xdr:nvSpPr>
        <xdr:cNvPr id="32" name="Line 175"/>
        <xdr:cNvSpPr>
          <a:spLocks/>
        </xdr:cNvSpPr>
      </xdr:nvSpPr>
      <xdr:spPr>
        <a:xfrm flipH="1">
          <a:off x="245554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33" name="Line 184"/>
        <xdr:cNvSpPr>
          <a:spLocks/>
        </xdr:cNvSpPr>
      </xdr:nvSpPr>
      <xdr:spPr>
        <a:xfrm>
          <a:off x="148971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152400</xdr:rowOff>
    </xdr:from>
    <xdr:to>
      <xdr:col>22</xdr:col>
      <xdr:colOff>495300</xdr:colOff>
      <xdr:row>29</xdr:row>
      <xdr:rowOff>0</xdr:rowOff>
    </xdr:to>
    <xdr:sp>
      <xdr:nvSpPr>
        <xdr:cNvPr id="34" name="Line 185"/>
        <xdr:cNvSpPr>
          <a:spLocks/>
        </xdr:cNvSpPr>
      </xdr:nvSpPr>
      <xdr:spPr>
        <a:xfrm>
          <a:off x="15640050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0</xdr:rowOff>
    </xdr:from>
    <xdr:to>
      <xdr:col>23</xdr:col>
      <xdr:colOff>266700</xdr:colOff>
      <xdr:row>29</xdr:row>
      <xdr:rowOff>114300</xdr:rowOff>
    </xdr:to>
    <xdr:sp>
      <xdr:nvSpPr>
        <xdr:cNvPr id="35" name="Line 186"/>
        <xdr:cNvSpPr>
          <a:spLocks/>
        </xdr:cNvSpPr>
      </xdr:nvSpPr>
      <xdr:spPr>
        <a:xfrm>
          <a:off x="16383000" y="7410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85725</xdr:rowOff>
    </xdr:from>
    <xdr:to>
      <xdr:col>82</xdr:col>
      <xdr:colOff>476250</xdr:colOff>
      <xdr:row>37</xdr:row>
      <xdr:rowOff>0</xdr:rowOff>
    </xdr:to>
    <xdr:sp>
      <xdr:nvSpPr>
        <xdr:cNvPr id="36" name="Line 236"/>
        <xdr:cNvSpPr>
          <a:spLocks/>
        </xdr:cNvSpPr>
      </xdr:nvSpPr>
      <xdr:spPr>
        <a:xfrm flipH="1">
          <a:off x="60198000" y="909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0</xdr:rowOff>
    </xdr:from>
    <xdr:to>
      <xdr:col>81</xdr:col>
      <xdr:colOff>247650</xdr:colOff>
      <xdr:row>37</xdr:row>
      <xdr:rowOff>76200</xdr:rowOff>
    </xdr:to>
    <xdr:sp>
      <xdr:nvSpPr>
        <xdr:cNvPr id="37" name="Line 237"/>
        <xdr:cNvSpPr>
          <a:spLocks/>
        </xdr:cNvSpPr>
      </xdr:nvSpPr>
      <xdr:spPr>
        <a:xfrm flipH="1">
          <a:off x="594550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37</xdr:row>
      <xdr:rowOff>76200</xdr:rowOff>
    </xdr:from>
    <xdr:to>
      <xdr:col>80</xdr:col>
      <xdr:colOff>476250</xdr:colOff>
      <xdr:row>37</xdr:row>
      <xdr:rowOff>114300</xdr:rowOff>
    </xdr:to>
    <xdr:sp>
      <xdr:nvSpPr>
        <xdr:cNvPr id="38" name="Line 238"/>
        <xdr:cNvSpPr>
          <a:spLocks/>
        </xdr:cNvSpPr>
      </xdr:nvSpPr>
      <xdr:spPr>
        <a:xfrm flipH="1">
          <a:off x="58731150" y="93154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114300</xdr:rowOff>
    </xdr:from>
    <xdr:to>
      <xdr:col>85</xdr:col>
      <xdr:colOff>276225</xdr:colOff>
      <xdr:row>35</xdr:row>
      <xdr:rowOff>114300</xdr:rowOff>
    </xdr:to>
    <xdr:sp>
      <xdr:nvSpPr>
        <xdr:cNvPr id="39" name="Line 243"/>
        <xdr:cNvSpPr>
          <a:spLocks/>
        </xdr:cNvSpPr>
      </xdr:nvSpPr>
      <xdr:spPr>
        <a:xfrm flipH="1">
          <a:off x="61683900" y="84391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114300</xdr:rowOff>
    </xdr:from>
    <xdr:to>
      <xdr:col>88</xdr:col>
      <xdr:colOff>476250</xdr:colOff>
      <xdr:row>22</xdr:row>
      <xdr:rowOff>152400</xdr:rowOff>
    </xdr:to>
    <xdr:sp>
      <xdr:nvSpPr>
        <xdr:cNvPr id="40" name="Line 274"/>
        <xdr:cNvSpPr>
          <a:spLocks/>
        </xdr:cNvSpPr>
      </xdr:nvSpPr>
      <xdr:spPr>
        <a:xfrm>
          <a:off x="6465570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152400</xdr:rowOff>
    </xdr:from>
    <xdr:to>
      <xdr:col>89</xdr:col>
      <xdr:colOff>247650</xdr:colOff>
      <xdr:row>23</xdr:row>
      <xdr:rowOff>0</xdr:rowOff>
    </xdr:to>
    <xdr:sp>
      <xdr:nvSpPr>
        <xdr:cNvPr id="41" name="Line 275"/>
        <xdr:cNvSpPr>
          <a:spLocks/>
        </xdr:cNvSpPr>
      </xdr:nvSpPr>
      <xdr:spPr>
        <a:xfrm>
          <a:off x="6539865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20</xdr:col>
      <xdr:colOff>0</xdr:colOff>
      <xdr:row>43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1536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3" name="Line 624"/>
        <xdr:cNvSpPr>
          <a:spLocks/>
        </xdr:cNvSpPr>
      </xdr:nvSpPr>
      <xdr:spPr>
        <a:xfrm>
          <a:off x="981075" y="7981950"/>
          <a:ext cx="18373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44" name="Line 626"/>
        <xdr:cNvSpPr>
          <a:spLocks/>
        </xdr:cNvSpPr>
      </xdr:nvSpPr>
      <xdr:spPr>
        <a:xfrm>
          <a:off x="223266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45" name="Line 627"/>
        <xdr:cNvSpPr>
          <a:spLocks/>
        </xdr:cNvSpPr>
      </xdr:nvSpPr>
      <xdr:spPr>
        <a:xfrm>
          <a:off x="230695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46" name="Line 628"/>
        <xdr:cNvSpPr>
          <a:spLocks/>
        </xdr:cNvSpPr>
      </xdr:nvSpPr>
      <xdr:spPr>
        <a:xfrm>
          <a:off x="21583650" y="84391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47" name="Line 629"/>
        <xdr:cNvSpPr>
          <a:spLocks/>
        </xdr:cNvSpPr>
      </xdr:nvSpPr>
      <xdr:spPr>
        <a:xfrm>
          <a:off x="2529840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48" name="Line 630"/>
        <xdr:cNvSpPr>
          <a:spLocks/>
        </xdr:cNvSpPr>
      </xdr:nvSpPr>
      <xdr:spPr>
        <a:xfrm>
          <a:off x="245554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37</xdr:row>
      <xdr:rowOff>0</xdr:rowOff>
    </xdr:to>
    <xdr:sp>
      <xdr:nvSpPr>
        <xdr:cNvPr id="49" name="Line 631"/>
        <xdr:cNvSpPr>
          <a:spLocks/>
        </xdr:cNvSpPr>
      </xdr:nvSpPr>
      <xdr:spPr>
        <a:xfrm>
          <a:off x="23812500" y="909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58</xdr:col>
      <xdr:colOff>19050</xdr:colOff>
      <xdr:row>34</xdr:row>
      <xdr:rowOff>114300</xdr:rowOff>
    </xdr:to>
    <xdr:sp>
      <xdr:nvSpPr>
        <xdr:cNvPr id="50" name="Line 632"/>
        <xdr:cNvSpPr>
          <a:spLocks/>
        </xdr:cNvSpPr>
      </xdr:nvSpPr>
      <xdr:spPr>
        <a:xfrm>
          <a:off x="23812500" y="86677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30</xdr:col>
      <xdr:colOff>495300</xdr:colOff>
      <xdr:row>34</xdr:row>
      <xdr:rowOff>0</xdr:rowOff>
    </xdr:to>
    <xdr:sp>
      <xdr:nvSpPr>
        <xdr:cNvPr id="51" name="Line 633"/>
        <xdr:cNvSpPr>
          <a:spLocks/>
        </xdr:cNvSpPr>
      </xdr:nvSpPr>
      <xdr:spPr>
        <a:xfrm>
          <a:off x="21583650" y="8439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30</xdr:row>
      <xdr:rowOff>114300</xdr:rowOff>
    </xdr:from>
    <xdr:to>
      <xdr:col>89</xdr:col>
      <xdr:colOff>276225</xdr:colOff>
      <xdr:row>33</xdr:row>
      <xdr:rowOff>114300</xdr:rowOff>
    </xdr:to>
    <xdr:sp>
      <xdr:nvSpPr>
        <xdr:cNvPr id="52" name="Line 634"/>
        <xdr:cNvSpPr>
          <a:spLocks/>
        </xdr:cNvSpPr>
      </xdr:nvSpPr>
      <xdr:spPr>
        <a:xfrm flipH="1">
          <a:off x="63198375" y="77533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34</xdr:row>
      <xdr:rowOff>114300</xdr:rowOff>
    </xdr:from>
    <xdr:to>
      <xdr:col>82</xdr:col>
      <xdr:colOff>476250</xdr:colOff>
      <xdr:row>34</xdr:row>
      <xdr:rowOff>114300</xdr:rowOff>
    </xdr:to>
    <xdr:sp>
      <xdr:nvSpPr>
        <xdr:cNvPr id="53" name="Line 635"/>
        <xdr:cNvSpPr>
          <a:spLocks/>
        </xdr:cNvSpPr>
      </xdr:nvSpPr>
      <xdr:spPr>
        <a:xfrm>
          <a:off x="43586400" y="86677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714375</xdr:colOff>
      <xdr:row>37</xdr:row>
      <xdr:rowOff>114300</xdr:rowOff>
    </xdr:from>
    <xdr:to>
      <xdr:col>79</xdr:col>
      <xdr:colOff>247650</xdr:colOff>
      <xdr:row>37</xdr:row>
      <xdr:rowOff>114300</xdr:rowOff>
    </xdr:to>
    <xdr:sp>
      <xdr:nvSpPr>
        <xdr:cNvPr id="54" name="Line 636"/>
        <xdr:cNvSpPr>
          <a:spLocks/>
        </xdr:cNvSpPr>
      </xdr:nvSpPr>
      <xdr:spPr>
        <a:xfrm>
          <a:off x="43348275" y="9353550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514350" y="7867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56" name="Line 638"/>
        <xdr:cNvSpPr>
          <a:spLocks/>
        </xdr:cNvSpPr>
      </xdr:nvSpPr>
      <xdr:spPr>
        <a:xfrm>
          <a:off x="571500" y="798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19050</xdr:rowOff>
    </xdr:from>
    <xdr:to>
      <xdr:col>69</xdr:col>
      <xdr:colOff>0</xdr:colOff>
      <xdr:row>2</xdr:row>
      <xdr:rowOff>19050</xdr:rowOff>
    </xdr:to>
    <xdr:sp>
      <xdr:nvSpPr>
        <xdr:cNvPr id="57" name="text 3"/>
        <xdr:cNvSpPr>
          <a:spLocks/>
        </xdr:cNvSpPr>
      </xdr:nvSpPr>
      <xdr:spPr>
        <a:xfrm>
          <a:off x="45605700" y="19050"/>
          <a:ext cx="54292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Albrechtice u Českého Těšína</a:t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142875</xdr:rowOff>
    </xdr:to>
    <xdr:sp>
      <xdr:nvSpPr>
        <xdr:cNvPr id="58" name="Line 642"/>
        <xdr:cNvSpPr>
          <a:spLocks/>
        </xdr:cNvSpPr>
      </xdr:nvSpPr>
      <xdr:spPr>
        <a:xfrm flipH="1">
          <a:off x="26041350" y="63817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142875</xdr:rowOff>
    </xdr:from>
    <xdr:to>
      <xdr:col>35</xdr:col>
      <xdr:colOff>266700</xdr:colOff>
      <xdr:row>25</xdr:row>
      <xdr:rowOff>85725</xdr:rowOff>
    </xdr:to>
    <xdr:sp>
      <xdr:nvSpPr>
        <xdr:cNvPr id="59" name="Line 643"/>
        <xdr:cNvSpPr>
          <a:spLocks/>
        </xdr:cNvSpPr>
      </xdr:nvSpPr>
      <xdr:spPr>
        <a:xfrm flipH="1">
          <a:off x="23069550" y="64103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85725</xdr:rowOff>
    </xdr:from>
    <xdr:to>
      <xdr:col>31</xdr:col>
      <xdr:colOff>266700</xdr:colOff>
      <xdr:row>25</xdr:row>
      <xdr:rowOff>114300</xdr:rowOff>
    </xdr:to>
    <xdr:sp>
      <xdr:nvSpPr>
        <xdr:cNvPr id="60" name="Line 644"/>
        <xdr:cNvSpPr>
          <a:spLocks/>
        </xdr:cNvSpPr>
      </xdr:nvSpPr>
      <xdr:spPr>
        <a:xfrm flipH="1">
          <a:off x="22326600" y="65817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61" name="Line 645"/>
        <xdr:cNvSpPr>
          <a:spLocks/>
        </xdr:cNvSpPr>
      </xdr:nvSpPr>
      <xdr:spPr>
        <a:xfrm>
          <a:off x="26784300" y="6381750"/>
          <a:ext cx="1781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62" name="Line 646"/>
        <xdr:cNvSpPr>
          <a:spLocks/>
        </xdr:cNvSpPr>
      </xdr:nvSpPr>
      <xdr:spPr>
        <a:xfrm>
          <a:off x="23069550" y="889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63" name="Group 647"/>
        <xdr:cNvGrpSpPr>
          <a:grpSpLocks noChangeAspect="1"/>
        </xdr:cNvGrpSpPr>
      </xdr:nvGrpSpPr>
      <xdr:grpSpPr>
        <a:xfrm>
          <a:off x="804862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23</xdr:row>
      <xdr:rowOff>219075</xdr:rowOff>
    </xdr:from>
    <xdr:to>
      <xdr:col>25</xdr:col>
      <xdr:colOff>419100</xdr:colOff>
      <xdr:row>25</xdr:row>
      <xdr:rowOff>114300</xdr:rowOff>
    </xdr:to>
    <xdr:grpSp>
      <xdr:nvGrpSpPr>
        <xdr:cNvPr id="66" name="Group 650"/>
        <xdr:cNvGrpSpPr>
          <a:grpSpLocks noChangeAspect="1"/>
        </xdr:cNvGrpSpPr>
      </xdr:nvGrpSpPr>
      <xdr:grpSpPr>
        <a:xfrm>
          <a:off x="1844992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6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69" name="Group 653"/>
        <xdr:cNvGrpSpPr>
          <a:grpSpLocks noChangeAspect="1"/>
        </xdr:cNvGrpSpPr>
      </xdr:nvGrpSpPr>
      <xdr:grpSpPr>
        <a:xfrm>
          <a:off x="177165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2" name="Group 656"/>
        <xdr:cNvGrpSpPr>
          <a:grpSpLocks noChangeAspect="1"/>
        </xdr:cNvGrpSpPr>
      </xdr:nvGrpSpPr>
      <xdr:grpSpPr>
        <a:xfrm>
          <a:off x="125063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75" name="Group 659"/>
        <xdr:cNvGrpSpPr>
          <a:grpSpLocks noChangeAspect="1"/>
        </xdr:cNvGrpSpPr>
      </xdr:nvGrpSpPr>
      <xdr:grpSpPr>
        <a:xfrm>
          <a:off x="21421725" y="8439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8" name="Group 662"/>
        <xdr:cNvGrpSpPr>
          <a:grpSpLocks noChangeAspect="1"/>
        </xdr:cNvGrpSpPr>
      </xdr:nvGrpSpPr>
      <xdr:grpSpPr>
        <a:xfrm>
          <a:off x="132588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1" name="Group 665"/>
        <xdr:cNvGrpSpPr>
          <a:grpSpLocks noChangeAspect="1"/>
        </xdr:cNvGrpSpPr>
      </xdr:nvGrpSpPr>
      <xdr:grpSpPr>
        <a:xfrm>
          <a:off x="147447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31</xdr:row>
      <xdr:rowOff>114300</xdr:rowOff>
    </xdr:from>
    <xdr:to>
      <xdr:col>26</xdr:col>
      <xdr:colOff>495300</xdr:colOff>
      <xdr:row>32</xdr:row>
      <xdr:rowOff>0</xdr:rowOff>
    </xdr:to>
    <xdr:sp>
      <xdr:nvSpPr>
        <xdr:cNvPr id="84" name="Line 668"/>
        <xdr:cNvSpPr>
          <a:spLocks noChangeAspect="1"/>
        </xdr:cNvSpPr>
      </xdr:nvSpPr>
      <xdr:spPr>
        <a:xfrm>
          <a:off x="19354800" y="7981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32</xdr:row>
      <xdr:rowOff>0</xdr:rowOff>
    </xdr:from>
    <xdr:to>
      <xdr:col>26</xdr:col>
      <xdr:colOff>666750</xdr:colOff>
      <xdr:row>33</xdr:row>
      <xdr:rowOff>0</xdr:rowOff>
    </xdr:to>
    <xdr:sp>
      <xdr:nvSpPr>
        <xdr:cNvPr id="85" name="Rectangle 669"/>
        <xdr:cNvSpPr>
          <a:spLocks noChangeAspect="1"/>
        </xdr:cNvSpPr>
      </xdr:nvSpPr>
      <xdr:spPr>
        <a:xfrm>
          <a:off x="19173825" y="80962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0</xdr:rowOff>
    </xdr:from>
    <xdr:to>
      <xdr:col>59</xdr:col>
      <xdr:colOff>0</xdr:colOff>
      <xdr:row>25</xdr:row>
      <xdr:rowOff>0</xdr:rowOff>
    </xdr:to>
    <xdr:sp>
      <xdr:nvSpPr>
        <xdr:cNvPr id="86" name="text 7166"/>
        <xdr:cNvSpPr txBox="1">
          <a:spLocks noChangeArrowheads="1"/>
        </xdr:cNvSpPr>
      </xdr:nvSpPr>
      <xdr:spPr>
        <a:xfrm>
          <a:off x="42633900" y="6267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58</xdr:col>
      <xdr:colOff>0</xdr:colOff>
      <xdr:row>21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426339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58</xdr:col>
      <xdr:colOff>0</xdr:colOff>
      <xdr:row>31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426339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58</xdr:col>
      <xdr:colOff>0</xdr:colOff>
      <xdr:row>34</xdr:row>
      <xdr:rowOff>0</xdr:rowOff>
    </xdr:from>
    <xdr:ext cx="971550" cy="228600"/>
    <xdr:sp>
      <xdr:nvSpPr>
        <xdr:cNvPr id="89" name="text 7166"/>
        <xdr:cNvSpPr txBox="1">
          <a:spLocks noChangeArrowheads="1"/>
        </xdr:cNvSpPr>
      </xdr:nvSpPr>
      <xdr:spPr>
        <a:xfrm>
          <a:off x="426339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426339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42862500" y="923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61</xdr:col>
      <xdr:colOff>247650</xdr:colOff>
      <xdr:row>21</xdr:row>
      <xdr:rowOff>142875</xdr:rowOff>
    </xdr:from>
    <xdr:to>
      <xdr:col>65</xdr:col>
      <xdr:colOff>247650</xdr:colOff>
      <xdr:row>22</xdr:row>
      <xdr:rowOff>85725</xdr:rowOff>
    </xdr:to>
    <xdr:sp>
      <xdr:nvSpPr>
        <xdr:cNvPr id="92" name="Line 696"/>
        <xdr:cNvSpPr>
          <a:spLocks/>
        </xdr:cNvSpPr>
      </xdr:nvSpPr>
      <xdr:spPr>
        <a:xfrm>
          <a:off x="45339000" y="57245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85725</xdr:rowOff>
    </xdr:from>
    <xdr:to>
      <xdr:col>66</xdr:col>
      <xdr:colOff>476250</xdr:colOff>
      <xdr:row>22</xdr:row>
      <xdr:rowOff>114300</xdr:rowOff>
    </xdr:to>
    <xdr:sp>
      <xdr:nvSpPr>
        <xdr:cNvPr id="93" name="Line 697"/>
        <xdr:cNvSpPr>
          <a:spLocks/>
        </xdr:cNvSpPr>
      </xdr:nvSpPr>
      <xdr:spPr>
        <a:xfrm>
          <a:off x="48310800" y="5895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142875</xdr:rowOff>
    </xdr:from>
    <xdr:to>
      <xdr:col>65</xdr:col>
      <xdr:colOff>247650</xdr:colOff>
      <xdr:row>25</xdr:row>
      <xdr:rowOff>85725</xdr:rowOff>
    </xdr:to>
    <xdr:sp>
      <xdr:nvSpPr>
        <xdr:cNvPr id="94" name="Line 700"/>
        <xdr:cNvSpPr>
          <a:spLocks/>
        </xdr:cNvSpPr>
      </xdr:nvSpPr>
      <xdr:spPr>
        <a:xfrm>
          <a:off x="45339000" y="64103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85725</xdr:rowOff>
    </xdr:from>
    <xdr:to>
      <xdr:col>66</xdr:col>
      <xdr:colOff>476250</xdr:colOff>
      <xdr:row>25</xdr:row>
      <xdr:rowOff>114300</xdr:rowOff>
    </xdr:to>
    <xdr:sp>
      <xdr:nvSpPr>
        <xdr:cNvPr id="95" name="Line 701"/>
        <xdr:cNvSpPr>
          <a:spLocks/>
        </xdr:cNvSpPr>
      </xdr:nvSpPr>
      <xdr:spPr>
        <a:xfrm>
          <a:off x="48310800" y="65817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61</xdr:col>
      <xdr:colOff>247650</xdr:colOff>
      <xdr:row>21</xdr:row>
      <xdr:rowOff>142875</xdr:rowOff>
    </xdr:to>
    <xdr:sp>
      <xdr:nvSpPr>
        <xdr:cNvPr id="96" name="Line 703"/>
        <xdr:cNvSpPr>
          <a:spLocks/>
        </xdr:cNvSpPr>
      </xdr:nvSpPr>
      <xdr:spPr>
        <a:xfrm>
          <a:off x="44596050" y="5695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142875</xdr:rowOff>
    </xdr:to>
    <xdr:sp>
      <xdr:nvSpPr>
        <xdr:cNvPr id="97" name="Line 715"/>
        <xdr:cNvSpPr>
          <a:spLocks/>
        </xdr:cNvSpPr>
      </xdr:nvSpPr>
      <xdr:spPr>
        <a:xfrm>
          <a:off x="44596050" y="63817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57</xdr:col>
      <xdr:colOff>0</xdr:colOff>
      <xdr:row>27</xdr:row>
      <xdr:rowOff>114300</xdr:rowOff>
    </xdr:to>
    <xdr:grpSp>
      <xdr:nvGrpSpPr>
        <xdr:cNvPr id="98" name="Group 716"/>
        <xdr:cNvGrpSpPr>
          <a:grpSpLocks/>
        </xdr:cNvGrpSpPr>
      </xdr:nvGrpSpPr>
      <xdr:grpSpPr>
        <a:xfrm>
          <a:off x="26784300" y="6610350"/>
          <a:ext cx="15335250" cy="457200"/>
          <a:chOff x="115" y="298"/>
          <a:chExt cx="1117" cy="40"/>
        </a:xfrm>
        <a:solidFill>
          <a:srgbClr val="FFFFFF"/>
        </a:solidFill>
      </xdr:grpSpPr>
      <xdr:sp>
        <xdr:nvSpPr>
          <xdr:cNvPr id="99" name="Rectangle 71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37</xdr:row>
      <xdr:rowOff>114300</xdr:rowOff>
    </xdr:from>
    <xdr:to>
      <xdr:col>79</xdr:col>
      <xdr:colOff>419100</xdr:colOff>
      <xdr:row>39</xdr:row>
      <xdr:rowOff>28575</xdr:rowOff>
    </xdr:to>
    <xdr:grpSp>
      <xdr:nvGrpSpPr>
        <xdr:cNvPr id="115" name="Group 733"/>
        <xdr:cNvGrpSpPr>
          <a:grpSpLocks/>
        </xdr:cNvGrpSpPr>
      </xdr:nvGrpSpPr>
      <xdr:grpSpPr>
        <a:xfrm>
          <a:off x="58569225" y="9353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33</xdr:row>
      <xdr:rowOff>114300</xdr:rowOff>
    </xdr:from>
    <xdr:to>
      <xdr:col>85</xdr:col>
      <xdr:colOff>428625</xdr:colOff>
      <xdr:row>35</xdr:row>
      <xdr:rowOff>28575</xdr:rowOff>
    </xdr:to>
    <xdr:grpSp>
      <xdr:nvGrpSpPr>
        <xdr:cNvPr id="118" name="Group 736"/>
        <xdr:cNvGrpSpPr>
          <a:grpSpLocks noChangeAspect="1"/>
        </xdr:cNvGrpSpPr>
      </xdr:nvGrpSpPr>
      <xdr:grpSpPr>
        <a:xfrm>
          <a:off x="63045975" y="8439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7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114300</xdr:rowOff>
    </xdr:from>
    <xdr:to>
      <xdr:col>95</xdr:col>
      <xdr:colOff>428625</xdr:colOff>
      <xdr:row>30</xdr:row>
      <xdr:rowOff>28575</xdr:rowOff>
    </xdr:to>
    <xdr:grpSp>
      <xdr:nvGrpSpPr>
        <xdr:cNvPr id="121" name="Group 739"/>
        <xdr:cNvGrpSpPr>
          <a:grpSpLocks noChangeAspect="1"/>
        </xdr:cNvGrpSpPr>
      </xdr:nvGrpSpPr>
      <xdr:grpSpPr>
        <a:xfrm>
          <a:off x="7047547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7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33</xdr:row>
      <xdr:rowOff>114300</xdr:rowOff>
    </xdr:from>
    <xdr:to>
      <xdr:col>85</xdr:col>
      <xdr:colOff>276225</xdr:colOff>
      <xdr:row>34</xdr:row>
      <xdr:rowOff>0</xdr:rowOff>
    </xdr:to>
    <xdr:sp>
      <xdr:nvSpPr>
        <xdr:cNvPr id="124" name="Line 742"/>
        <xdr:cNvSpPr>
          <a:spLocks/>
        </xdr:cNvSpPr>
      </xdr:nvSpPr>
      <xdr:spPr>
        <a:xfrm flipH="1">
          <a:off x="62426850" y="84391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0</xdr:rowOff>
    </xdr:from>
    <xdr:to>
      <xdr:col>84</xdr:col>
      <xdr:colOff>476250</xdr:colOff>
      <xdr:row>34</xdr:row>
      <xdr:rowOff>76200</xdr:rowOff>
    </xdr:to>
    <xdr:sp>
      <xdr:nvSpPr>
        <xdr:cNvPr id="125" name="Line 743"/>
        <xdr:cNvSpPr>
          <a:spLocks/>
        </xdr:cNvSpPr>
      </xdr:nvSpPr>
      <xdr:spPr>
        <a:xfrm flipH="1">
          <a:off x="616839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34</xdr:row>
      <xdr:rowOff>76200</xdr:rowOff>
    </xdr:from>
    <xdr:to>
      <xdr:col>83</xdr:col>
      <xdr:colOff>247650</xdr:colOff>
      <xdr:row>34</xdr:row>
      <xdr:rowOff>114300</xdr:rowOff>
    </xdr:to>
    <xdr:sp>
      <xdr:nvSpPr>
        <xdr:cNvPr id="126" name="Line 744"/>
        <xdr:cNvSpPr>
          <a:spLocks/>
        </xdr:cNvSpPr>
      </xdr:nvSpPr>
      <xdr:spPr>
        <a:xfrm flipH="1">
          <a:off x="609409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30</xdr:row>
      <xdr:rowOff>114300</xdr:rowOff>
    </xdr:from>
    <xdr:to>
      <xdr:col>89</xdr:col>
      <xdr:colOff>428625</xdr:colOff>
      <xdr:row>32</xdr:row>
      <xdr:rowOff>28575</xdr:rowOff>
    </xdr:to>
    <xdr:grpSp>
      <xdr:nvGrpSpPr>
        <xdr:cNvPr id="127" name="Group 745"/>
        <xdr:cNvGrpSpPr>
          <a:grpSpLocks noChangeAspect="1"/>
        </xdr:cNvGrpSpPr>
      </xdr:nvGrpSpPr>
      <xdr:grpSpPr>
        <a:xfrm>
          <a:off x="660177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28</xdr:row>
      <xdr:rowOff>114300</xdr:rowOff>
    </xdr:from>
    <xdr:to>
      <xdr:col>92</xdr:col>
      <xdr:colOff>657225</xdr:colOff>
      <xdr:row>30</xdr:row>
      <xdr:rowOff>28575</xdr:rowOff>
    </xdr:to>
    <xdr:grpSp>
      <xdr:nvGrpSpPr>
        <xdr:cNvPr id="130" name="Group 748"/>
        <xdr:cNvGrpSpPr>
          <a:grpSpLocks noChangeAspect="1"/>
        </xdr:cNvGrpSpPr>
      </xdr:nvGrpSpPr>
      <xdr:grpSpPr>
        <a:xfrm>
          <a:off x="68246625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28</xdr:row>
      <xdr:rowOff>114300</xdr:rowOff>
    </xdr:from>
    <xdr:to>
      <xdr:col>108</xdr:col>
      <xdr:colOff>628650</xdr:colOff>
      <xdr:row>30</xdr:row>
      <xdr:rowOff>28575</xdr:rowOff>
    </xdr:to>
    <xdr:grpSp>
      <xdr:nvGrpSpPr>
        <xdr:cNvPr id="133" name="Group 751"/>
        <xdr:cNvGrpSpPr>
          <a:grpSpLocks noChangeAspect="1"/>
        </xdr:cNvGrpSpPr>
      </xdr:nvGrpSpPr>
      <xdr:grpSpPr>
        <a:xfrm>
          <a:off x="8010525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23</xdr:row>
      <xdr:rowOff>219075</xdr:rowOff>
    </xdr:from>
    <xdr:to>
      <xdr:col>94</xdr:col>
      <xdr:colOff>647700</xdr:colOff>
      <xdr:row>25</xdr:row>
      <xdr:rowOff>114300</xdr:rowOff>
    </xdr:to>
    <xdr:grpSp>
      <xdr:nvGrpSpPr>
        <xdr:cNvPr id="136" name="Group 754"/>
        <xdr:cNvGrpSpPr>
          <a:grpSpLocks noChangeAspect="1"/>
        </xdr:cNvGrpSpPr>
      </xdr:nvGrpSpPr>
      <xdr:grpSpPr>
        <a:xfrm>
          <a:off x="697230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7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23</xdr:row>
      <xdr:rowOff>219075</xdr:rowOff>
    </xdr:from>
    <xdr:to>
      <xdr:col>102</xdr:col>
      <xdr:colOff>647700</xdr:colOff>
      <xdr:row>25</xdr:row>
      <xdr:rowOff>114300</xdr:rowOff>
    </xdr:to>
    <xdr:grpSp>
      <xdr:nvGrpSpPr>
        <xdr:cNvPr id="139" name="Group 757"/>
        <xdr:cNvGrpSpPr>
          <a:grpSpLocks noChangeAspect="1"/>
        </xdr:cNvGrpSpPr>
      </xdr:nvGrpSpPr>
      <xdr:grpSpPr>
        <a:xfrm>
          <a:off x="756666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42" name="Group 760"/>
        <xdr:cNvGrpSpPr>
          <a:grpSpLocks noChangeAspect="1"/>
        </xdr:cNvGrpSpPr>
      </xdr:nvGrpSpPr>
      <xdr:grpSpPr>
        <a:xfrm>
          <a:off x="7493317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7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35</xdr:row>
      <xdr:rowOff>114300</xdr:rowOff>
    </xdr:from>
    <xdr:to>
      <xdr:col>83</xdr:col>
      <xdr:colOff>247650</xdr:colOff>
      <xdr:row>36</xdr:row>
      <xdr:rowOff>85725</xdr:rowOff>
    </xdr:to>
    <xdr:sp>
      <xdr:nvSpPr>
        <xdr:cNvPr id="145" name="Line 777"/>
        <xdr:cNvSpPr>
          <a:spLocks/>
        </xdr:cNvSpPr>
      </xdr:nvSpPr>
      <xdr:spPr>
        <a:xfrm flipH="1">
          <a:off x="60940950" y="889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104775</xdr:colOff>
      <xdr:row>24</xdr:row>
      <xdr:rowOff>57150</xdr:rowOff>
    </xdr:from>
    <xdr:to>
      <xdr:col>116</xdr:col>
      <xdr:colOff>933450</xdr:colOff>
      <xdr:row>24</xdr:row>
      <xdr:rowOff>171450</xdr:rowOff>
    </xdr:to>
    <xdr:grpSp>
      <xdr:nvGrpSpPr>
        <xdr:cNvPr id="146" name="Group 778"/>
        <xdr:cNvGrpSpPr>
          <a:grpSpLocks noChangeAspect="1"/>
        </xdr:cNvGrpSpPr>
      </xdr:nvGrpSpPr>
      <xdr:grpSpPr>
        <a:xfrm>
          <a:off x="858297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7" name="Line 7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104775</xdr:colOff>
      <xdr:row>29</xdr:row>
      <xdr:rowOff>57150</xdr:rowOff>
    </xdr:from>
    <xdr:to>
      <xdr:col>116</xdr:col>
      <xdr:colOff>933450</xdr:colOff>
      <xdr:row>29</xdr:row>
      <xdr:rowOff>171450</xdr:rowOff>
    </xdr:to>
    <xdr:grpSp>
      <xdr:nvGrpSpPr>
        <xdr:cNvPr id="154" name="Group 786"/>
        <xdr:cNvGrpSpPr>
          <a:grpSpLocks noChangeAspect="1"/>
        </xdr:cNvGrpSpPr>
      </xdr:nvGrpSpPr>
      <xdr:grpSpPr>
        <a:xfrm>
          <a:off x="85829775" y="7467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5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21</xdr:row>
      <xdr:rowOff>47625</xdr:rowOff>
    </xdr:from>
    <xdr:to>
      <xdr:col>31</xdr:col>
      <xdr:colOff>485775</xdr:colOff>
      <xdr:row>21</xdr:row>
      <xdr:rowOff>161925</xdr:rowOff>
    </xdr:to>
    <xdr:grpSp>
      <xdr:nvGrpSpPr>
        <xdr:cNvPr id="162" name="Group 794"/>
        <xdr:cNvGrpSpPr>
          <a:grpSpLocks noChangeAspect="1"/>
        </xdr:cNvGrpSpPr>
      </xdr:nvGrpSpPr>
      <xdr:grpSpPr>
        <a:xfrm>
          <a:off x="22459950" y="562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3" name="Line 7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914400</xdr:colOff>
      <xdr:row>24</xdr:row>
      <xdr:rowOff>57150</xdr:rowOff>
    </xdr:from>
    <xdr:to>
      <xdr:col>32</xdr:col>
      <xdr:colOff>257175</xdr:colOff>
      <xdr:row>24</xdr:row>
      <xdr:rowOff>171450</xdr:rowOff>
    </xdr:to>
    <xdr:grpSp>
      <xdr:nvGrpSpPr>
        <xdr:cNvPr id="170" name="Group 802"/>
        <xdr:cNvGrpSpPr>
          <a:grpSpLocks noChangeAspect="1"/>
        </xdr:cNvGrpSpPr>
      </xdr:nvGrpSpPr>
      <xdr:grpSpPr>
        <a:xfrm>
          <a:off x="22745700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1" name="Line 8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30</xdr:row>
      <xdr:rowOff>57150</xdr:rowOff>
    </xdr:from>
    <xdr:to>
      <xdr:col>30</xdr:col>
      <xdr:colOff>933450</xdr:colOff>
      <xdr:row>30</xdr:row>
      <xdr:rowOff>171450</xdr:rowOff>
    </xdr:to>
    <xdr:grpSp>
      <xdr:nvGrpSpPr>
        <xdr:cNvPr id="178" name="Group 810"/>
        <xdr:cNvGrpSpPr>
          <a:grpSpLocks noChangeAspect="1"/>
        </xdr:cNvGrpSpPr>
      </xdr:nvGrpSpPr>
      <xdr:grpSpPr>
        <a:xfrm>
          <a:off x="21936075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9" name="Line 8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33</xdr:row>
      <xdr:rowOff>57150</xdr:rowOff>
    </xdr:from>
    <xdr:to>
      <xdr:col>32</xdr:col>
      <xdr:colOff>933450</xdr:colOff>
      <xdr:row>33</xdr:row>
      <xdr:rowOff>171450</xdr:rowOff>
    </xdr:to>
    <xdr:grpSp>
      <xdr:nvGrpSpPr>
        <xdr:cNvPr id="186" name="Group 818"/>
        <xdr:cNvGrpSpPr>
          <a:grpSpLocks noChangeAspect="1"/>
        </xdr:cNvGrpSpPr>
      </xdr:nvGrpSpPr>
      <xdr:grpSpPr>
        <a:xfrm>
          <a:off x="234219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7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628650</xdr:colOff>
      <xdr:row>27</xdr:row>
      <xdr:rowOff>57150</xdr:rowOff>
    </xdr:from>
    <xdr:to>
      <xdr:col>27</xdr:col>
      <xdr:colOff>485775</xdr:colOff>
      <xdr:row>27</xdr:row>
      <xdr:rowOff>171450</xdr:rowOff>
    </xdr:to>
    <xdr:grpSp>
      <xdr:nvGrpSpPr>
        <xdr:cNvPr id="194" name="Group 826"/>
        <xdr:cNvGrpSpPr>
          <a:grpSpLocks noChangeAspect="1"/>
        </xdr:cNvGrpSpPr>
      </xdr:nvGrpSpPr>
      <xdr:grpSpPr>
        <a:xfrm>
          <a:off x="194881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5" name="Line 8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</xdr:colOff>
      <xdr:row>24</xdr:row>
      <xdr:rowOff>57150</xdr:rowOff>
    </xdr:from>
    <xdr:to>
      <xdr:col>108</xdr:col>
      <xdr:colOff>323850</xdr:colOff>
      <xdr:row>24</xdr:row>
      <xdr:rowOff>171450</xdr:rowOff>
    </xdr:to>
    <xdr:grpSp>
      <xdr:nvGrpSpPr>
        <xdr:cNvPr id="202" name="Group 834"/>
        <xdr:cNvGrpSpPr>
          <a:grpSpLocks noChangeAspect="1"/>
        </xdr:cNvGrpSpPr>
      </xdr:nvGrpSpPr>
      <xdr:grpSpPr>
        <a:xfrm>
          <a:off x="79800450" y="6324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3" name="Oval 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657225</xdr:colOff>
      <xdr:row>27</xdr:row>
      <xdr:rowOff>57150</xdr:rowOff>
    </xdr:from>
    <xdr:to>
      <xdr:col>108</xdr:col>
      <xdr:colOff>942975</xdr:colOff>
      <xdr:row>27</xdr:row>
      <xdr:rowOff>171450</xdr:rowOff>
    </xdr:to>
    <xdr:grpSp>
      <xdr:nvGrpSpPr>
        <xdr:cNvPr id="206" name="Group 838"/>
        <xdr:cNvGrpSpPr>
          <a:grpSpLocks noChangeAspect="1"/>
        </xdr:cNvGrpSpPr>
      </xdr:nvGrpSpPr>
      <xdr:grpSpPr>
        <a:xfrm>
          <a:off x="80438625" y="7010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8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</xdr:colOff>
      <xdr:row>36</xdr:row>
      <xdr:rowOff>57150</xdr:rowOff>
    </xdr:from>
    <xdr:to>
      <xdr:col>84</xdr:col>
      <xdr:colOff>323850</xdr:colOff>
      <xdr:row>36</xdr:row>
      <xdr:rowOff>171450</xdr:rowOff>
    </xdr:to>
    <xdr:grpSp>
      <xdr:nvGrpSpPr>
        <xdr:cNvPr id="210" name="Group 842"/>
        <xdr:cNvGrpSpPr>
          <a:grpSpLocks noChangeAspect="1"/>
        </xdr:cNvGrpSpPr>
      </xdr:nvGrpSpPr>
      <xdr:grpSpPr>
        <a:xfrm>
          <a:off x="61969650" y="90678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1" name="Oval 8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200025</xdr:colOff>
      <xdr:row>36</xdr:row>
      <xdr:rowOff>57150</xdr:rowOff>
    </xdr:from>
    <xdr:to>
      <xdr:col>33</xdr:col>
      <xdr:colOff>485775</xdr:colOff>
      <xdr:row>36</xdr:row>
      <xdr:rowOff>171450</xdr:rowOff>
    </xdr:to>
    <xdr:grpSp>
      <xdr:nvGrpSpPr>
        <xdr:cNvPr id="214" name="Group 846"/>
        <xdr:cNvGrpSpPr>
          <a:grpSpLocks noChangeAspect="1"/>
        </xdr:cNvGrpSpPr>
      </xdr:nvGrpSpPr>
      <xdr:grpSpPr>
        <a:xfrm>
          <a:off x="24488775" y="90678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5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352425</xdr:colOff>
      <xdr:row>26</xdr:row>
      <xdr:rowOff>171450</xdr:rowOff>
    </xdr:to>
    <xdr:grpSp>
      <xdr:nvGrpSpPr>
        <xdr:cNvPr id="218" name="Group 850"/>
        <xdr:cNvGrpSpPr>
          <a:grpSpLocks noChangeAspect="1"/>
        </xdr:cNvGrpSpPr>
      </xdr:nvGrpSpPr>
      <xdr:grpSpPr>
        <a:xfrm>
          <a:off x="7991475" y="6781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219075</xdr:colOff>
      <xdr:row>29</xdr:row>
      <xdr:rowOff>57150</xdr:rowOff>
    </xdr:from>
    <xdr:to>
      <xdr:col>12</xdr:col>
      <xdr:colOff>0</xdr:colOff>
      <xdr:row>29</xdr:row>
      <xdr:rowOff>171450</xdr:rowOff>
    </xdr:to>
    <xdr:grpSp>
      <xdr:nvGrpSpPr>
        <xdr:cNvPr id="222" name="Group 854"/>
        <xdr:cNvGrpSpPr>
          <a:grpSpLocks noChangeAspect="1"/>
        </xdr:cNvGrpSpPr>
      </xdr:nvGrpSpPr>
      <xdr:grpSpPr>
        <a:xfrm>
          <a:off x="816292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32</xdr:row>
      <xdr:rowOff>57150</xdr:rowOff>
    </xdr:from>
    <xdr:to>
      <xdr:col>23</xdr:col>
      <xdr:colOff>0</xdr:colOff>
      <xdr:row>32</xdr:row>
      <xdr:rowOff>171450</xdr:rowOff>
    </xdr:to>
    <xdr:grpSp>
      <xdr:nvGrpSpPr>
        <xdr:cNvPr id="226" name="Group 858"/>
        <xdr:cNvGrpSpPr>
          <a:grpSpLocks noChangeAspect="1"/>
        </xdr:cNvGrpSpPr>
      </xdr:nvGrpSpPr>
      <xdr:grpSpPr>
        <a:xfrm>
          <a:off x="16563975" y="8153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7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39</xdr:row>
      <xdr:rowOff>57150</xdr:rowOff>
    </xdr:from>
    <xdr:to>
      <xdr:col>80</xdr:col>
      <xdr:colOff>66675</xdr:colOff>
      <xdr:row>39</xdr:row>
      <xdr:rowOff>171450</xdr:rowOff>
    </xdr:to>
    <xdr:grpSp>
      <xdr:nvGrpSpPr>
        <xdr:cNvPr id="230" name="Group 862"/>
        <xdr:cNvGrpSpPr>
          <a:grpSpLocks noChangeAspect="1"/>
        </xdr:cNvGrpSpPr>
      </xdr:nvGrpSpPr>
      <xdr:grpSpPr>
        <a:xfrm>
          <a:off x="58597800" y="97536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31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35</xdr:row>
      <xdr:rowOff>57150</xdr:rowOff>
    </xdr:from>
    <xdr:to>
      <xdr:col>80</xdr:col>
      <xdr:colOff>876300</xdr:colOff>
      <xdr:row>35</xdr:row>
      <xdr:rowOff>171450</xdr:rowOff>
    </xdr:to>
    <xdr:grpSp>
      <xdr:nvGrpSpPr>
        <xdr:cNvPr id="235" name="Group 867"/>
        <xdr:cNvGrpSpPr>
          <a:grpSpLocks noChangeAspect="1"/>
        </xdr:cNvGrpSpPr>
      </xdr:nvGrpSpPr>
      <xdr:grpSpPr>
        <a:xfrm>
          <a:off x="590264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6" name="Line 8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32</xdr:row>
      <xdr:rowOff>57150</xdr:rowOff>
    </xdr:from>
    <xdr:to>
      <xdr:col>84</xdr:col>
      <xdr:colOff>371475</xdr:colOff>
      <xdr:row>32</xdr:row>
      <xdr:rowOff>171450</xdr:rowOff>
    </xdr:to>
    <xdr:grpSp>
      <xdr:nvGrpSpPr>
        <xdr:cNvPr id="243" name="Group 875"/>
        <xdr:cNvGrpSpPr>
          <a:grpSpLocks noChangeAspect="1"/>
        </xdr:cNvGrpSpPr>
      </xdr:nvGrpSpPr>
      <xdr:grpSpPr>
        <a:xfrm>
          <a:off x="61483875" y="8153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8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8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29</xdr:row>
      <xdr:rowOff>57150</xdr:rowOff>
    </xdr:from>
    <xdr:to>
      <xdr:col>86</xdr:col>
      <xdr:colOff>876300</xdr:colOff>
      <xdr:row>29</xdr:row>
      <xdr:rowOff>171450</xdr:rowOff>
    </xdr:to>
    <xdr:grpSp>
      <xdr:nvGrpSpPr>
        <xdr:cNvPr id="251" name="Group 883"/>
        <xdr:cNvGrpSpPr>
          <a:grpSpLocks noChangeAspect="1"/>
        </xdr:cNvGrpSpPr>
      </xdr:nvGrpSpPr>
      <xdr:grpSpPr>
        <a:xfrm>
          <a:off x="6348412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8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26</xdr:row>
      <xdr:rowOff>57150</xdr:rowOff>
    </xdr:from>
    <xdr:to>
      <xdr:col>88</xdr:col>
      <xdr:colOff>371475</xdr:colOff>
      <xdr:row>26</xdr:row>
      <xdr:rowOff>171450</xdr:rowOff>
    </xdr:to>
    <xdr:grpSp>
      <xdr:nvGrpSpPr>
        <xdr:cNvPr id="259" name="Group 891"/>
        <xdr:cNvGrpSpPr>
          <a:grpSpLocks noChangeAspect="1"/>
        </xdr:cNvGrpSpPr>
      </xdr:nvGrpSpPr>
      <xdr:grpSpPr>
        <a:xfrm>
          <a:off x="64455675" y="67818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390525</xdr:colOff>
      <xdr:row>23</xdr:row>
      <xdr:rowOff>57150</xdr:rowOff>
    </xdr:from>
    <xdr:to>
      <xdr:col>87</xdr:col>
      <xdr:colOff>238125</xdr:colOff>
      <xdr:row>23</xdr:row>
      <xdr:rowOff>171450</xdr:rowOff>
    </xdr:to>
    <xdr:grpSp>
      <xdr:nvGrpSpPr>
        <xdr:cNvPr id="267" name="Group 899"/>
        <xdr:cNvGrpSpPr>
          <a:grpSpLocks noChangeAspect="1"/>
        </xdr:cNvGrpSpPr>
      </xdr:nvGrpSpPr>
      <xdr:grpSpPr>
        <a:xfrm>
          <a:off x="63827025" y="60960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68" name="Line 9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275" name="Group 907"/>
        <xdr:cNvGrpSpPr>
          <a:grpSpLocks noChangeAspect="1"/>
        </xdr:cNvGrpSpPr>
      </xdr:nvGrpSpPr>
      <xdr:grpSpPr>
        <a:xfrm>
          <a:off x="2066925" y="6324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76" name="Line 9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83" name="Group 915"/>
        <xdr:cNvGrpSpPr>
          <a:grpSpLocks noChangeAspect="1"/>
        </xdr:cNvGrpSpPr>
      </xdr:nvGrpSpPr>
      <xdr:grpSpPr>
        <a:xfrm>
          <a:off x="2066925" y="7467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4" name="Line 9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876300</xdr:colOff>
      <xdr:row>32</xdr:row>
      <xdr:rowOff>171450</xdr:rowOff>
    </xdr:to>
    <xdr:grpSp>
      <xdr:nvGrpSpPr>
        <xdr:cNvPr id="291" name="Group 923"/>
        <xdr:cNvGrpSpPr>
          <a:grpSpLocks noChangeAspect="1"/>
        </xdr:cNvGrpSpPr>
      </xdr:nvGrpSpPr>
      <xdr:grpSpPr>
        <a:xfrm>
          <a:off x="404812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9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37</xdr:row>
      <xdr:rowOff>57150</xdr:rowOff>
    </xdr:from>
    <xdr:to>
      <xdr:col>33</xdr:col>
      <xdr:colOff>0</xdr:colOff>
      <xdr:row>37</xdr:row>
      <xdr:rowOff>171450</xdr:rowOff>
    </xdr:to>
    <xdr:sp>
      <xdr:nvSpPr>
        <xdr:cNvPr id="299" name="kreslení 427"/>
        <xdr:cNvSpPr>
          <a:spLocks/>
        </xdr:cNvSpPr>
      </xdr:nvSpPr>
      <xdr:spPr>
        <a:xfrm>
          <a:off x="23945850" y="929640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2000250" cy="685800"/>
    <xdr:sp>
      <xdr:nvSpPr>
        <xdr:cNvPr id="300" name="text 3"/>
        <xdr:cNvSpPr txBox="1">
          <a:spLocks noChangeArrowheads="1"/>
        </xdr:cNvSpPr>
      </xdr:nvSpPr>
      <xdr:spPr>
        <a:xfrm>
          <a:off x="514350" y="85534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 6011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 vs ČSM-sever )</a:t>
          </a:r>
        </a:p>
      </xdr:txBody>
    </xdr:sp>
    <xdr:clientData/>
  </xdr:oneCellAnchor>
  <xdr:twoCellAnchor>
    <xdr:from>
      <xdr:col>26</xdr:col>
      <xdr:colOff>495300</xdr:colOff>
      <xdr:row>34</xdr:row>
      <xdr:rowOff>0</xdr:rowOff>
    </xdr:from>
    <xdr:to>
      <xdr:col>26</xdr:col>
      <xdr:colOff>495300</xdr:colOff>
      <xdr:row>36</xdr:row>
      <xdr:rowOff>0</xdr:rowOff>
    </xdr:to>
    <xdr:sp>
      <xdr:nvSpPr>
        <xdr:cNvPr id="301" name="Line 935"/>
        <xdr:cNvSpPr>
          <a:spLocks/>
        </xdr:cNvSpPr>
      </xdr:nvSpPr>
      <xdr:spPr>
        <a:xfrm flipV="1">
          <a:off x="19354800" y="8553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02" name="text 6"/>
        <xdr:cNvSpPr txBox="1">
          <a:spLocks noChangeArrowheads="1"/>
        </xdr:cNvSpPr>
      </xdr:nvSpPr>
      <xdr:spPr>
        <a:xfrm>
          <a:off x="59950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242887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46</xdr:col>
      <xdr:colOff>466725</xdr:colOff>
      <xdr:row>26</xdr:row>
      <xdr:rowOff>0</xdr:rowOff>
    </xdr:from>
    <xdr:ext cx="523875" cy="228600"/>
    <xdr:sp>
      <xdr:nvSpPr>
        <xdr:cNvPr id="304" name="text 7125"/>
        <xdr:cNvSpPr txBox="1">
          <a:spLocks noChangeArrowheads="1"/>
        </xdr:cNvSpPr>
      </xdr:nvSpPr>
      <xdr:spPr>
        <a:xfrm>
          <a:off x="34185225" y="6724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243</a:t>
          </a:r>
        </a:p>
      </xdr:txBody>
    </xdr:sp>
    <xdr:clientData/>
  </xdr:oneCellAnchor>
  <xdr:twoCellAnchor>
    <xdr:from>
      <xdr:col>79</xdr:col>
      <xdr:colOff>266700</xdr:colOff>
      <xdr:row>37</xdr:row>
      <xdr:rowOff>114300</xdr:rowOff>
    </xdr:from>
    <xdr:to>
      <xdr:col>86</xdr:col>
      <xdr:colOff>447675</xdr:colOff>
      <xdr:row>37</xdr:row>
      <xdr:rowOff>114300</xdr:rowOff>
    </xdr:to>
    <xdr:sp>
      <xdr:nvSpPr>
        <xdr:cNvPr id="305" name="Line 962"/>
        <xdr:cNvSpPr>
          <a:spLocks/>
        </xdr:cNvSpPr>
      </xdr:nvSpPr>
      <xdr:spPr>
        <a:xfrm>
          <a:off x="58731150" y="935355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37</xdr:row>
      <xdr:rowOff>0</xdr:rowOff>
    </xdr:from>
    <xdr:ext cx="514350" cy="228600"/>
    <xdr:sp>
      <xdr:nvSpPr>
        <xdr:cNvPr id="306" name="text 7125"/>
        <xdr:cNvSpPr txBox="1">
          <a:spLocks noChangeArrowheads="1"/>
        </xdr:cNvSpPr>
      </xdr:nvSpPr>
      <xdr:spPr>
        <a:xfrm>
          <a:off x="62922150" y="9239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44</xdr:col>
      <xdr:colOff>657225</xdr:colOff>
      <xdr:row>39</xdr:row>
      <xdr:rowOff>0</xdr:rowOff>
    </xdr:from>
    <xdr:to>
      <xdr:col>45</xdr:col>
      <xdr:colOff>0</xdr:colOff>
      <xdr:row>41</xdr:row>
      <xdr:rowOff>0</xdr:rowOff>
    </xdr:to>
    <xdr:sp>
      <xdr:nvSpPr>
        <xdr:cNvPr id="307" name="Rectangle 964" descr="Světlý vodorovný"/>
        <xdr:cNvSpPr>
          <a:spLocks/>
        </xdr:cNvSpPr>
      </xdr:nvSpPr>
      <xdr:spPr>
        <a:xfrm>
          <a:off x="32889825" y="9696450"/>
          <a:ext cx="314325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4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346">
        <v>301</v>
      </c>
      <c r="D4" s="13"/>
      <c r="E4" s="11"/>
      <c r="F4" s="11"/>
      <c r="G4" s="11"/>
      <c r="H4" s="11"/>
      <c r="I4" s="13"/>
      <c r="J4" s="14" t="s">
        <v>126</v>
      </c>
      <c r="K4" s="13"/>
      <c r="L4" s="15"/>
      <c r="M4" s="13"/>
      <c r="N4" s="13"/>
      <c r="O4" s="13"/>
      <c r="P4" s="13"/>
      <c r="Q4" s="16" t="s">
        <v>1</v>
      </c>
      <c r="R4" s="17">
        <v>330142</v>
      </c>
      <c r="S4" s="13"/>
      <c r="T4" s="13"/>
      <c r="U4" s="18"/>
      <c r="V4" s="18"/>
    </row>
    <row r="5" spans="1:22" s="19" customFormat="1" ht="24.75" customHeight="1">
      <c r="A5" s="11"/>
      <c r="B5" s="12" t="s">
        <v>0</v>
      </c>
      <c r="C5" s="346" t="s">
        <v>161</v>
      </c>
      <c r="D5" s="13"/>
      <c r="E5" s="11"/>
      <c r="F5" s="11"/>
      <c r="G5" s="11"/>
      <c r="H5" s="11"/>
      <c r="I5" s="13"/>
      <c r="J5" s="14" t="s">
        <v>127</v>
      </c>
      <c r="K5" s="13"/>
      <c r="L5" s="15"/>
      <c r="M5" s="13"/>
      <c r="N5" s="13"/>
      <c r="O5" s="15"/>
      <c r="P5" s="15"/>
      <c r="Q5" s="15"/>
      <c r="R5" s="15"/>
      <c r="S5" s="15"/>
      <c r="T5" s="13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48"/>
      <c r="G9" s="48"/>
      <c r="H9" s="48"/>
      <c r="I9" s="37"/>
      <c r="J9" s="38" t="s">
        <v>101</v>
      </c>
      <c r="K9" s="37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48"/>
      <c r="G10" s="48"/>
      <c r="H10" s="48"/>
      <c r="I10" s="36"/>
      <c r="J10" s="169" t="s">
        <v>110</v>
      </c>
      <c r="K10" s="36"/>
      <c r="O10" s="36"/>
      <c r="P10" s="347" t="s">
        <v>70</v>
      </c>
      <c r="Q10" s="347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28" t="s">
        <v>64</v>
      </c>
      <c r="K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J15" s="49">
        <v>10.699</v>
      </c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63</v>
      </c>
      <c r="D16" s="36"/>
      <c r="E16" s="36"/>
      <c r="J16" s="209" t="s">
        <v>60</v>
      </c>
      <c r="O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36"/>
      <c r="G19" s="36"/>
      <c r="H19" s="36"/>
      <c r="J19" s="168" t="s">
        <v>56</v>
      </c>
      <c r="L19" s="36"/>
      <c r="M19" s="48"/>
      <c r="N19" s="48"/>
      <c r="O19" s="36"/>
      <c r="P19" s="347" t="s">
        <v>48</v>
      </c>
      <c r="Q19" s="347"/>
      <c r="R19" s="39"/>
      <c r="S19" s="33"/>
      <c r="T19" s="9"/>
      <c r="U19" s="7"/>
    </row>
    <row r="20" spans="1:21" ht="21" customHeight="1">
      <c r="A20" s="29"/>
      <c r="B20" s="34"/>
      <c r="C20" s="41" t="s">
        <v>46</v>
      </c>
      <c r="D20" s="36"/>
      <c r="E20" s="36"/>
      <c r="F20" s="36"/>
      <c r="G20" s="36"/>
      <c r="H20" s="36"/>
      <c r="J20" s="170" t="s">
        <v>47</v>
      </c>
      <c r="L20" s="36"/>
      <c r="M20" s="48"/>
      <c r="N20" s="48"/>
      <c r="O20" s="36"/>
      <c r="P20" s="347" t="s">
        <v>49</v>
      </c>
      <c r="Q20" s="347"/>
      <c r="R20" s="39"/>
      <c r="S20" s="33"/>
      <c r="T20" s="9"/>
      <c r="U20" s="7"/>
    </row>
    <row r="21" spans="1:21" ht="12.75" customHeight="1">
      <c r="A21" s="29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33"/>
      <c r="T21" s="9"/>
      <c r="U21" s="7"/>
    </row>
    <row r="22" spans="1:21" ht="24.75" customHeight="1">
      <c r="A22" s="29"/>
      <c r="B22" s="53"/>
      <c r="C22" s="54"/>
      <c r="D22" s="54"/>
      <c r="E22" s="55"/>
      <c r="F22" s="55"/>
      <c r="G22" s="55"/>
      <c r="H22" s="55"/>
      <c r="I22" s="54"/>
      <c r="J22" s="56"/>
      <c r="K22" s="54"/>
      <c r="L22" s="54"/>
      <c r="M22" s="54"/>
      <c r="N22" s="54"/>
      <c r="O22" s="54"/>
      <c r="P22" s="54"/>
      <c r="Q22" s="54"/>
      <c r="R22" s="54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43</v>
      </c>
      <c r="D24" s="36"/>
      <c r="E24" s="48"/>
      <c r="G24" s="198" t="s">
        <v>131</v>
      </c>
      <c r="J24" s="198" t="s">
        <v>129</v>
      </c>
      <c r="M24" s="198" t="s">
        <v>130</v>
      </c>
      <c r="N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48"/>
      <c r="F25" s="37"/>
      <c r="G25" s="38" t="s">
        <v>44</v>
      </c>
      <c r="H25" s="37"/>
      <c r="I25" s="37"/>
      <c r="J25" s="38" t="s">
        <v>44</v>
      </c>
      <c r="K25" s="37"/>
      <c r="L25" s="37"/>
      <c r="M25" s="38" t="s">
        <v>103</v>
      </c>
      <c r="N25" s="37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169" t="s">
        <v>133</v>
      </c>
      <c r="H26" s="36"/>
      <c r="I26" s="36"/>
      <c r="J26" s="169" t="s">
        <v>61</v>
      </c>
      <c r="K26" s="36"/>
      <c r="M26" s="169" t="s">
        <v>102</v>
      </c>
      <c r="N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4.75" customHeight="1">
      <c r="A28" s="29"/>
      <c r="B28" s="243"/>
      <c r="C28" s="244" t="s">
        <v>105</v>
      </c>
      <c r="D28" s="245"/>
      <c r="E28" s="245"/>
      <c r="F28" s="44"/>
      <c r="G28" s="246">
        <v>10</v>
      </c>
      <c r="H28" s="44"/>
      <c r="I28" s="44"/>
      <c r="J28" s="246">
        <v>10</v>
      </c>
      <c r="K28" s="44"/>
      <c r="L28" s="44"/>
      <c r="M28" s="281">
        <v>6</v>
      </c>
      <c r="N28" s="44"/>
      <c r="O28" s="44"/>
      <c r="P28" s="44"/>
      <c r="Q28" s="44"/>
      <c r="R28" s="45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45</v>
      </c>
      <c r="D30" s="36"/>
      <c r="E30" s="36"/>
      <c r="F30" s="36"/>
      <c r="G30" s="36"/>
      <c r="H30" s="36"/>
      <c r="J30" s="168" t="s">
        <v>56</v>
      </c>
      <c r="L30" s="36"/>
      <c r="M30" s="48"/>
      <c r="N30" s="48"/>
      <c r="O30" s="36"/>
      <c r="P30" s="347" t="s">
        <v>48</v>
      </c>
      <c r="Q30" s="347"/>
      <c r="R30" s="39"/>
      <c r="S30" s="33"/>
      <c r="T30" s="9"/>
      <c r="U30" s="7"/>
    </row>
    <row r="31" spans="1:21" ht="21" customHeight="1">
      <c r="A31" s="29"/>
      <c r="B31" s="34"/>
      <c r="C31" s="41" t="s">
        <v>46</v>
      </c>
      <c r="D31" s="36"/>
      <c r="E31" s="36"/>
      <c r="F31" s="36"/>
      <c r="G31" s="36"/>
      <c r="H31" s="36"/>
      <c r="J31" s="170" t="s">
        <v>47</v>
      </c>
      <c r="L31" s="36"/>
      <c r="M31" s="48"/>
      <c r="N31" s="48"/>
      <c r="O31" s="36"/>
      <c r="P31" s="347" t="s">
        <v>49</v>
      </c>
      <c r="Q31" s="347"/>
      <c r="R31" s="39"/>
      <c r="S31" s="33"/>
      <c r="T31" s="9"/>
      <c r="U31" s="7"/>
    </row>
    <row r="32" spans="1:21" ht="12.75" customHeight="1">
      <c r="A32" s="2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33"/>
      <c r="T32" s="9"/>
      <c r="U32" s="7"/>
    </row>
    <row r="33" spans="1:21" ht="24.75" customHeight="1">
      <c r="A33" s="29"/>
      <c r="B33" s="53"/>
      <c r="C33" s="54"/>
      <c r="D33" s="54"/>
      <c r="E33" s="55"/>
      <c r="F33" s="55"/>
      <c r="G33" s="55"/>
      <c r="H33" s="55"/>
      <c r="I33" s="54"/>
      <c r="J33" s="56"/>
      <c r="K33" s="54"/>
      <c r="L33" s="54"/>
      <c r="M33" s="54"/>
      <c r="N33" s="54"/>
      <c r="O33" s="54"/>
      <c r="P33" s="54"/>
      <c r="Q33" s="54"/>
      <c r="R33" s="54"/>
      <c r="S33" s="33"/>
      <c r="T33" s="9"/>
      <c r="U33" s="7"/>
    </row>
    <row r="34" spans="1:19" ht="30" customHeight="1">
      <c r="A34" s="57"/>
      <c r="B34" s="58"/>
      <c r="C34" s="59"/>
      <c r="D34" s="348" t="s">
        <v>8</v>
      </c>
      <c r="E34" s="349"/>
      <c r="F34" s="349"/>
      <c r="G34" s="349"/>
      <c r="H34" s="59"/>
      <c r="I34" s="60"/>
      <c r="J34" s="61"/>
      <c r="K34" s="58"/>
      <c r="L34" s="59"/>
      <c r="M34" s="348" t="s">
        <v>9</v>
      </c>
      <c r="N34" s="348"/>
      <c r="O34" s="348"/>
      <c r="P34" s="348"/>
      <c r="Q34" s="59"/>
      <c r="R34" s="60"/>
      <c r="S34" s="33"/>
    </row>
    <row r="35" spans="1:20" s="67" customFormat="1" ht="21" customHeight="1" thickBot="1">
      <c r="A35" s="62"/>
      <c r="B35" s="63" t="s">
        <v>10</v>
      </c>
      <c r="C35" s="64" t="s">
        <v>11</v>
      </c>
      <c r="D35" s="64" t="s">
        <v>12</v>
      </c>
      <c r="E35" s="65" t="s">
        <v>13</v>
      </c>
      <c r="F35" s="350" t="s">
        <v>14</v>
      </c>
      <c r="G35" s="351"/>
      <c r="H35" s="351"/>
      <c r="I35" s="352"/>
      <c r="J35" s="61"/>
      <c r="K35" s="63" t="s">
        <v>10</v>
      </c>
      <c r="L35" s="64" t="s">
        <v>11</v>
      </c>
      <c r="M35" s="64" t="s">
        <v>12</v>
      </c>
      <c r="N35" s="65" t="s">
        <v>13</v>
      </c>
      <c r="O35" s="350" t="s">
        <v>14</v>
      </c>
      <c r="P35" s="351"/>
      <c r="Q35" s="351"/>
      <c r="R35" s="352"/>
      <c r="S35" s="66"/>
      <c r="T35" s="5"/>
    </row>
    <row r="36" spans="1:20" s="19" customFormat="1" ht="21" customHeight="1" thickTop="1">
      <c r="A36" s="57"/>
      <c r="B36" s="68"/>
      <c r="C36" s="69"/>
      <c r="D36" s="201"/>
      <c r="E36" s="70"/>
      <c r="F36" s="71"/>
      <c r="G36" s="72"/>
      <c r="H36" s="72"/>
      <c r="I36" s="73"/>
      <c r="J36" s="61"/>
      <c r="K36" s="68"/>
      <c r="L36" s="69"/>
      <c r="M36" s="201"/>
      <c r="N36" s="70"/>
      <c r="O36" s="71"/>
      <c r="P36" s="72"/>
      <c r="Q36" s="72"/>
      <c r="R36" s="73"/>
      <c r="S36" s="33"/>
      <c r="T36" s="5"/>
    </row>
    <row r="37" spans="1:20" s="19" customFormat="1" ht="21" customHeight="1">
      <c r="A37" s="57"/>
      <c r="B37" s="275">
        <v>1</v>
      </c>
      <c r="C37" s="319">
        <v>10.525</v>
      </c>
      <c r="D37" s="319">
        <v>11.193</v>
      </c>
      <c r="E37" s="320">
        <f>(D37-C37)*1000</f>
        <v>667.9999999999993</v>
      </c>
      <c r="F37" s="362" t="s">
        <v>128</v>
      </c>
      <c r="G37" s="363"/>
      <c r="H37" s="363"/>
      <c r="I37" s="364"/>
      <c r="J37" s="61"/>
      <c r="K37" s="68"/>
      <c r="L37" s="69"/>
      <c r="M37" s="201"/>
      <c r="N37" s="70"/>
      <c r="O37" s="71"/>
      <c r="P37" s="72"/>
      <c r="Q37" s="72"/>
      <c r="R37" s="73"/>
      <c r="S37" s="33"/>
      <c r="T37" s="5"/>
    </row>
    <row r="38" spans="1:20" s="19" customFormat="1" ht="21" customHeight="1">
      <c r="A38" s="57"/>
      <c r="B38" s="68"/>
      <c r="C38" s="283"/>
      <c r="D38" s="215"/>
      <c r="E38" s="207"/>
      <c r="F38" s="71"/>
      <c r="G38" s="72"/>
      <c r="H38" s="72"/>
      <c r="I38" s="73"/>
      <c r="J38" s="61"/>
      <c r="K38" s="68"/>
      <c r="L38" s="69"/>
      <c r="M38" s="201"/>
      <c r="N38" s="70"/>
      <c r="O38" s="71"/>
      <c r="P38" s="72"/>
      <c r="Q38" s="72"/>
      <c r="R38" s="73"/>
      <c r="S38" s="33"/>
      <c r="T38" s="5"/>
    </row>
    <row r="39" spans="1:20" s="19" customFormat="1" ht="21" customHeight="1">
      <c r="A39" s="57"/>
      <c r="B39" s="275">
        <v>2</v>
      </c>
      <c r="C39" s="319">
        <v>10.472</v>
      </c>
      <c r="D39" s="319">
        <v>11.176</v>
      </c>
      <c r="E39" s="320">
        <f>(D39-C39)*1000</f>
        <v>704.0000000000007</v>
      </c>
      <c r="F39" s="362" t="s">
        <v>128</v>
      </c>
      <c r="G39" s="363"/>
      <c r="H39" s="363"/>
      <c r="I39" s="364"/>
      <c r="J39" s="61"/>
      <c r="K39" s="68"/>
      <c r="L39" s="69"/>
      <c r="M39" s="201"/>
      <c r="N39" s="70"/>
      <c r="O39" s="71"/>
      <c r="P39" s="72"/>
      <c r="Q39" s="72"/>
      <c r="R39" s="73"/>
      <c r="S39" s="33"/>
      <c r="T39" s="5"/>
    </row>
    <row r="40" spans="1:20" s="19" customFormat="1" ht="21" customHeight="1">
      <c r="A40" s="57"/>
      <c r="B40" s="68"/>
      <c r="C40" s="283"/>
      <c r="D40" s="215"/>
      <c r="E40" s="207"/>
      <c r="F40" s="71"/>
      <c r="G40" s="72"/>
      <c r="H40" s="72"/>
      <c r="I40" s="73"/>
      <c r="J40" s="61"/>
      <c r="K40" s="68"/>
      <c r="L40" s="69"/>
      <c r="M40" s="201"/>
      <c r="N40" s="70"/>
      <c r="O40" s="71"/>
      <c r="P40" s="72"/>
      <c r="Q40" s="72"/>
      <c r="R40" s="73"/>
      <c r="S40" s="33"/>
      <c r="T40" s="5"/>
    </row>
    <row r="41" spans="1:20" s="19" customFormat="1" ht="21" customHeight="1">
      <c r="A41" s="57"/>
      <c r="B41" s="275">
        <v>3</v>
      </c>
      <c r="C41" s="319">
        <v>10.522</v>
      </c>
      <c r="D41" s="319">
        <v>11.183</v>
      </c>
      <c r="E41" s="320">
        <f>(D41-C41)*1000</f>
        <v>660.9999999999995</v>
      </c>
      <c r="F41" s="353" t="s">
        <v>15</v>
      </c>
      <c r="G41" s="354"/>
      <c r="H41" s="354"/>
      <c r="I41" s="355"/>
      <c r="J41" s="61"/>
      <c r="K41" s="321" t="s">
        <v>97</v>
      </c>
      <c r="L41" s="322">
        <v>10.587</v>
      </c>
      <c r="M41" s="322">
        <v>10.83</v>
      </c>
      <c r="N41" s="323">
        <f>(M41-L41)*1000</f>
        <v>243.00000000000034</v>
      </c>
      <c r="O41" s="359" t="s">
        <v>98</v>
      </c>
      <c r="P41" s="360"/>
      <c r="Q41" s="360"/>
      <c r="R41" s="361"/>
      <c r="S41" s="33"/>
      <c r="T41" s="5"/>
    </row>
    <row r="42" spans="1:20" s="19" customFormat="1" ht="21" customHeight="1">
      <c r="A42" s="57"/>
      <c r="B42" s="68"/>
      <c r="C42" s="284"/>
      <c r="D42" s="208"/>
      <c r="E42" s="207"/>
      <c r="F42" s="71"/>
      <c r="G42" s="72"/>
      <c r="H42" s="72"/>
      <c r="I42" s="73"/>
      <c r="J42" s="61"/>
      <c r="K42" s="68"/>
      <c r="L42" s="69"/>
      <c r="M42" s="201"/>
      <c r="N42" s="70"/>
      <c r="O42" s="71"/>
      <c r="P42" s="72"/>
      <c r="Q42" s="72"/>
      <c r="R42" s="73"/>
      <c r="S42" s="33"/>
      <c r="T42" s="5"/>
    </row>
    <row r="43" spans="1:20" s="19" customFormat="1" ht="21" customHeight="1">
      <c r="A43" s="57"/>
      <c r="B43" s="275">
        <v>4</v>
      </c>
      <c r="C43" s="319">
        <v>10.511</v>
      </c>
      <c r="D43" s="319">
        <v>11.143</v>
      </c>
      <c r="E43" s="320">
        <f>(D43-C43)*1000</f>
        <v>632.0000000000015</v>
      </c>
      <c r="F43" s="353" t="s">
        <v>15</v>
      </c>
      <c r="G43" s="354"/>
      <c r="H43" s="354"/>
      <c r="I43" s="355"/>
      <c r="J43" s="61"/>
      <c r="K43" s="68"/>
      <c r="L43" s="69"/>
      <c r="M43" s="201"/>
      <c r="N43" s="70"/>
      <c r="O43" s="356" t="s">
        <v>125</v>
      </c>
      <c r="P43" s="357"/>
      <c r="Q43" s="357"/>
      <c r="R43" s="358"/>
      <c r="S43" s="33"/>
      <c r="T43" s="5"/>
    </row>
    <row r="44" spans="1:20" s="19" customFormat="1" ht="21" customHeight="1">
      <c r="A44" s="57"/>
      <c r="B44" s="68"/>
      <c r="C44" s="284"/>
      <c r="D44" s="208"/>
      <c r="E44" s="207"/>
      <c r="F44" s="71"/>
      <c r="G44" s="72"/>
      <c r="H44" s="72"/>
      <c r="I44" s="73"/>
      <c r="J44" s="61"/>
      <c r="K44" s="68"/>
      <c r="L44" s="69"/>
      <c r="M44" s="201"/>
      <c r="N44" s="70"/>
      <c r="O44" s="71"/>
      <c r="P44" s="72"/>
      <c r="Q44" s="72"/>
      <c r="R44" s="73"/>
      <c r="S44" s="33"/>
      <c r="T44" s="5"/>
    </row>
    <row r="45" spans="1:20" s="19" customFormat="1" ht="21" customHeight="1">
      <c r="A45" s="57"/>
      <c r="B45" s="275">
        <v>6</v>
      </c>
      <c r="C45" s="319">
        <v>10.533</v>
      </c>
      <c r="D45" s="319">
        <v>11.1</v>
      </c>
      <c r="E45" s="320">
        <f>(D45-C45)*1000</f>
        <v>567.0000000000002</v>
      </c>
      <c r="F45" s="353" t="s">
        <v>96</v>
      </c>
      <c r="G45" s="354"/>
      <c r="H45" s="354"/>
      <c r="I45" s="355"/>
      <c r="J45" s="61"/>
      <c r="K45" s="68"/>
      <c r="L45" s="69"/>
      <c r="M45" s="201"/>
      <c r="N45" s="70"/>
      <c r="O45" s="71"/>
      <c r="P45" s="72"/>
      <c r="Q45" s="72"/>
      <c r="R45" s="73"/>
      <c r="S45" s="33"/>
      <c r="T45" s="5"/>
    </row>
    <row r="46" spans="1:20" s="11" customFormat="1" ht="21" customHeight="1">
      <c r="A46" s="57"/>
      <c r="B46" s="74"/>
      <c r="C46" s="75"/>
      <c r="D46" s="205"/>
      <c r="E46" s="77"/>
      <c r="F46" s="78"/>
      <c r="G46" s="79"/>
      <c r="H46" s="79"/>
      <c r="I46" s="80"/>
      <c r="J46" s="61"/>
      <c r="K46" s="74"/>
      <c r="L46" s="75"/>
      <c r="M46" s="76"/>
      <c r="N46" s="77"/>
      <c r="O46" s="78"/>
      <c r="P46" s="79"/>
      <c r="Q46" s="79"/>
      <c r="R46" s="80"/>
      <c r="S46" s="33"/>
      <c r="T46" s="5"/>
    </row>
    <row r="47" spans="1:19" ht="24.75" customHeight="1" thickBo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3"/>
    </row>
    <row r="51" ht="12.75" customHeight="1"/>
  </sheetData>
  <sheetProtection password="E9A7" sheet="1" objects="1" scenarios="1"/>
  <mergeCells count="16">
    <mergeCell ref="F45:I45"/>
    <mergeCell ref="F41:I41"/>
    <mergeCell ref="F43:I43"/>
    <mergeCell ref="O43:R43"/>
    <mergeCell ref="O41:R41"/>
    <mergeCell ref="F37:I37"/>
    <mergeCell ref="F39:I39"/>
    <mergeCell ref="P10:Q10"/>
    <mergeCell ref="D34:G34"/>
    <mergeCell ref="M34:P34"/>
    <mergeCell ref="F35:I35"/>
    <mergeCell ref="O35:R35"/>
    <mergeCell ref="P30:Q30"/>
    <mergeCell ref="P31:Q31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04" customFormat="1" ht="13.5" customHeight="1" thickBot="1">
      <c r="AD1" s="86"/>
      <c r="AE1" s="181"/>
      <c r="BH1" s="86"/>
      <c r="BI1" s="181"/>
      <c r="CE1"/>
      <c r="CF1"/>
      <c r="CG1"/>
      <c r="CH1"/>
      <c r="CI1"/>
      <c r="CL1" s="86"/>
      <c r="CM1" s="181"/>
    </row>
    <row r="2" spans="2:119" ht="36" customHeight="1">
      <c r="B2" s="171"/>
      <c r="C2" s="172"/>
      <c r="D2" s="365" t="s">
        <v>50</v>
      </c>
      <c r="E2" s="365"/>
      <c r="F2" s="365"/>
      <c r="G2" s="365"/>
      <c r="H2" s="365"/>
      <c r="I2" s="365"/>
      <c r="J2" s="172"/>
      <c r="K2" s="173"/>
      <c r="N2" s="174"/>
      <c r="O2" s="175"/>
      <c r="P2" s="175"/>
      <c r="Q2" s="175"/>
      <c r="R2" s="175"/>
      <c r="S2" s="175"/>
      <c r="T2" s="371" t="s">
        <v>51</v>
      </c>
      <c r="U2" s="371"/>
      <c r="V2" s="371"/>
      <c r="W2" s="371"/>
      <c r="X2" s="175"/>
      <c r="Y2" s="175"/>
      <c r="Z2" s="175"/>
      <c r="AA2" s="175"/>
      <c r="AB2" s="175"/>
      <c r="AC2" s="176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CN2" s="174"/>
      <c r="CO2" s="175"/>
      <c r="CP2" s="175"/>
      <c r="CQ2" s="175"/>
      <c r="CR2" s="175"/>
      <c r="CS2" s="175"/>
      <c r="CT2" s="371" t="s">
        <v>51</v>
      </c>
      <c r="CU2" s="371"/>
      <c r="CV2" s="371"/>
      <c r="CW2" s="371"/>
      <c r="CX2" s="175"/>
      <c r="CY2" s="175"/>
      <c r="CZ2" s="175"/>
      <c r="DA2" s="175"/>
      <c r="DB2" s="175"/>
      <c r="DC2" s="176"/>
      <c r="DF2" s="171"/>
      <c r="DG2" s="172"/>
      <c r="DH2" s="365" t="s">
        <v>50</v>
      </c>
      <c r="DI2" s="365"/>
      <c r="DJ2" s="365"/>
      <c r="DK2" s="365"/>
      <c r="DL2" s="365"/>
      <c r="DM2" s="365"/>
      <c r="DN2" s="172"/>
      <c r="DO2" s="173"/>
    </row>
    <row r="3" spans="2:119" ht="21" customHeight="1" thickBot="1">
      <c r="B3" s="85"/>
      <c r="E3" s="86"/>
      <c r="G3" s="86"/>
      <c r="K3" s="87"/>
      <c r="N3" s="372" t="s">
        <v>27</v>
      </c>
      <c r="O3" s="373"/>
      <c r="P3" s="373"/>
      <c r="Q3" s="374"/>
      <c r="R3" s="192"/>
      <c r="S3" s="206"/>
      <c r="T3" s="394" t="s">
        <v>28</v>
      </c>
      <c r="U3" s="373"/>
      <c r="V3" s="373"/>
      <c r="W3" s="374"/>
      <c r="X3" s="192"/>
      <c r="Y3" s="206"/>
      <c r="Z3" s="409" t="s">
        <v>29</v>
      </c>
      <c r="AA3" s="410"/>
      <c r="AB3" s="410"/>
      <c r="AC3" s="411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CN3" s="415" t="s">
        <v>29</v>
      </c>
      <c r="CO3" s="410"/>
      <c r="CP3" s="410"/>
      <c r="CQ3" s="410"/>
      <c r="CR3" s="191"/>
      <c r="CS3" s="192"/>
      <c r="CT3" s="387" t="s">
        <v>28</v>
      </c>
      <c r="CU3" s="388"/>
      <c r="CV3" s="388"/>
      <c r="CW3" s="389"/>
      <c r="CX3" s="191"/>
      <c r="CY3" s="192"/>
      <c r="CZ3" s="394" t="s">
        <v>27</v>
      </c>
      <c r="DA3" s="373"/>
      <c r="DB3" s="373"/>
      <c r="DC3" s="395"/>
      <c r="DF3" s="85"/>
      <c r="DI3" s="86"/>
      <c r="DJ3" s="204"/>
      <c r="DK3" s="216"/>
      <c r="DO3" s="87"/>
    </row>
    <row r="4" spans="2:119" ht="24" thickTop="1">
      <c r="B4" s="366" t="s">
        <v>74</v>
      </c>
      <c r="C4" s="367"/>
      <c r="D4" s="367"/>
      <c r="E4" s="368"/>
      <c r="G4" s="86"/>
      <c r="H4" s="369" t="s">
        <v>75</v>
      </c>
      <c r="I4" s="367"/>
      <c r="J4" s="367"/>
      <c r="K4" s="370"/>
      <c r="N4" s="177"/>
      <c r="O4" s="148"/>
      <c r="P4" s="148"/>
      <c r="Q4" s="148"/>
      <c r="R4" s="148"/>
      <c r="S4" s="148"/>
      <c r="T4" s="396" t="s">
        <v>122</v>
      </c>
      <c r="U4" s="396"/>
      <c r="V4" s="396"/>
      <c r="W4" s="396"/>
      <c r="X4" s="178"/>
      <c r="Y4" s="178"/>
      <c r="Z4" s="178"/>
      <c r="AA4" s="148"/>
      <c r="AB4" s="148"/>
      <c r="AC4" s="179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BN4" s="14" t="s">
        <v>126</v>
      </c>
      <c r="CN4" s="177"/>
      <c r="CO4" s="148"/>
      <c r="CP4" s="148"/>
      <c r="CQ4" s="148"/>
      <c r="CR4" s="148"/>
      <c r="CS4" s="148"/>
      <c r="CT4" s="396" t="s">
        <v>122</v>
      </c>
      <c r="CU4" s="396"/>
      <c r="CV4" s="396"/>
      <c r="CW4" s="396"/>
      <c r="CX4" s="148"/>
      <c r="CY4" s="148"/>
      <c r="CZ4" s="148"/>
      <c r="DA4" s="148"/>
      <c r="DB4" s="148"/>
      <c r="DC4" s="179"/>
      <c r="DF4" s="366" t="s">
        <v>78</v>
      </c>
      <c r="DG4" s="367"/>
      <c r="DH4" s="367"/>
      <c r="DI4" s="368"/>
      <c r="DJ4" s="204"/>
      <c r="DK4" s="216"/>
      <c r="DL4" s="369" t="s">
        <v>79</v>
      </c>
      <c r="DM4" s="367"/>
      <c r="DN4" s="367"/>
      <c r="DO4" s="370"/>
    </row>
    <row r="5" spans="2:119" ht="21" customHeight="1">
      <c r="B5" s="381" t="s">
        <v>30</v>
      </c>
      <c r="C5" s="382"/>
      <c r="D5" s="382"/>
      <c r="E5" s="383"/>
      <c r="G5" s="86"/>
      <c r="H5" s="384" t="s">
        <v>30</v>
      </c>
      <c r="I5" s="382"/>
      <c r="J5" s="382"/>
      <c r="K5" s="385"/>
      <c r="N5" s="401" t="s">
        <v>32</v>
      </c>
      <c r="O5" s="402"/>
      <c r="P5" s="399" t="s">
        <v>109</v>
      </c>
      <c r="Q5" s="400"/>
      <c r="R5" s="89"/>
      <c r="S5" s="90"/>
      <c r="T5" s="92"/>
      <c r="U5" s="190"/>
      <c r="V5" s="92"/>
      <c r="W5" s="99"/>
      <c r="X5" s="89"/>
      <c r="Y5" s="90"/>
      <c r="Z5" s="93"/>
      <c r="AA5" s="94"/>
      <c r="AB5" s="93"/>
      <c r="AC5" s="96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CN5" s="180"/>
      <c r="CO5" s="94"/>
      <c r="CP5" s="97"/>
      <c r="CQ5" s="97"/>
      <c r="CR5" s="233"/>
      <c r="CS5" s="193"/>
      <c r="CT5" s="92"/>
      <c r="CU5" s="98"/>
      <c r="CV5" s="92"/>
      <c r="CW5" s="99"/>
      <c r="CX5" s="89"/>
      <c r="CY5" s="193"/>
      <c r="CZ5" s="118"/>
      <c r="DA5" s="98"/>
      <c r="DB5" s="92"/>
      <c r="DC5" s="100"/>
      <c r="DF5" s="381" t="s">
        <v>30</v>
      </c>
      <c r="DG5" s="382"/>
      <c r="DH5" s="382"/>
      <c r="DI5" s="383"/>
      <c r="DJ5" s="204"/>
      <c r="DK5" s="216"/>
      <c r="DL5" s="384" t="s">
        <v>30</v>
      </c>
      <c r="DM5" s="382"/>
      <c r="DN5" s="382"/>
      <c r="DO5" s="385"/>
    </row>
    <row r="6" spans="2:119" ht="21" customHeight="1" thickBot="1">
      <c r="B6" s="375" t="s">
        <v>33</v>
      </c>
      <c r="C6" s="376"/>
      <c r="D6" s="377" t="s">
        <v>34</v>
      </c>
      <c r="E6" s="378"/>
      <c r="F6" s="95"/>
      <c r="G6" s="109"/>
      <c r="H6" s="405" t="s">
        <v>33</v>
      </c>
      <c r="I6" s="406"/>
      <c r="J6" s="407" t="s">
        <v>34</v>
      </c>
      <c r="K6" s="408"/>
      <c r="N6" s="110"/>
      <c r="O6" s="111"/>
      <c r="P6" s="112"/>
      <c r="Q6" s="113"/>
      <c r="R6" s="89"/>
      <c r="S6" s="90"/>
      <c r="T6" s="112"/>
      <c r="U6" s="111"/>
      <c r="V6" s="102" t="s">
        <v>69</v>
      </c>
      <c r="W6" s="306">
        <v>10.522</v>
      </c>
      <c r="X6" s="89"/>
      <c r="Y6" s="90"/>
      <c r="Z6" s="93"/>
      <c r="AA6" s="94"/>
      <c r="AB6" s="93"/>
      <c r="AC6" s="96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BM6" s="249" t="s">
        <v>118</v>
      </c>
      <c r="BN6" s="117" t="s">
        <v>35</v>
      </c>
      <c r="BO6" s="250" t="s">
        <v>36</v>
      </c>
      <c r="CN6" s="180"/>
      <c r="CO6" s="94"/>
      <c r="CP6" s="97"/>
      <c r="CQ6" s="97"/>
      <c r="CR6" s="234"/>
      <c r="CS6" s="90"/>
      <c r="CT6" s="95"/>
      <c r="CU6" s="108"/>
      <c r="CV6" s="102" t="s">
        <v>18</v>
      </c>
      <c r="CW6" s="306">
        <v>11.183</v>
      </c>
      <c r="CX6" s="89"/>
      <c r="CY6" s="90"/>
      <c r="CZ6" s="390" t="s">
        <v>32</v>
      </c>
      <c r="DA6" s="391"/>
      <c r="DB6" s="392" t="s">
        <v>31</v>
      </c>
      <c r="DC6" s="393"/>
      <c r="DF6" s="412" t="s">
        <v>33</v>
      </c>
      <c r="DG6" s="413"/>
      <c r="DH6" s="407" t="s">
        <v>34</v>
      </c>
      <c r="DI6" s="414"/>
      <c r="DJ6" s="217"/>
      <c r="DK6" s="211"/>
      <c r="DL6" s="386" t="s">
        <v>33</v>
      </c>
      <c r="DM6" s="376"/>
      <c r="DN6" s="379" t="s">
        <v>34</v>
      </c>
      <c r="DO6" s="380"/>
    </row>
    <row r="7" spans="2:119" ht="21" customHeight="1" thickTop="1">
      <c r="B7" s="325"/>
      <c r="C7" s="326"/>
      <c r="D7" s="119"/>
      <c r="E7" s="326"/>
      <c r="F7" s="119"/>
      <c r="G7" s="86"/>
      <c r="H7" s="93"/>
      <c r="I7" s="109"/>
      <c r="J7" s="93"/>
      <c r="K7" s="159"/>
      <c r="N7" s="290" t="s">
        <v>65</v>
      </c>
      <c r="O7" s="291">
        <v>10.041</v>
      </c>
      <c r="P7" s="240" t="s">
        <v>100</v>
      </c>
      <c r="Q7" s="289">
        <v>6.137</v>
      </c>
      <c r="R7" s="89"/>
      <c r="S7" s="90"/>
      <c r="T7" s="102" t="s">
        <v>67</v>
      </c>
      <c r="U7" s="305">
        <v>10.525</v>
      </c>
      <c r="V7" s="112"/>
      <c r="W7" s="297"/>
      <c r="X7" s="89"/>
      <c r="Y7" s="90"/>
      <c r="Z7" s="210" t="s">
        <v>20</v>
      </c>
      <c r="AA7" s="307">
        <v>10.289</v>
      </c>
      <c r="AB7" s="105" t="s">
        <v>23</v>
      </c>
      <c r="AC7" s="308">
        <v>10.425</v>
      </c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CN7" s="182" t="s">
        <v>22</v>
      </c>
      <c r="CO7" s="309">
        <v>11.096</v>
      </c>
      <c r="CP7" s="105" t="s">
        <v>25</v>
      </c>
      <c r="CQ7" s="311">
        <v>11.432</v>
      </c>
      <c r="CR7" s="234"/>
      <c r="CS7" s="90"/>
      <c r="CT7" s="114" t="s">
        <v>16</v>
      </c>
      <c r="CU7" s="305">
        <v>11.193</v>
      </c>
      <c r="CV7" s="92"/>
      <c r="CW7" s="99"/>
      <c r="CX7" s="89"/>
      <c r="CY7" s="90"/>
      <c r="CZ7" s="118"/>
      <c r="DA7" s="98"/>
      <c r="DB7" s="92"/>
      <c r="DC7" s="100"/>
      <c r="DF7" s="333"/>
      <c r="DG7" s="334"/>
      <c r="DH7" s="335"/>
      <c r="DI7" s="334"/>
      <c r="DJ7" s="218"/>
      <c r="DK7" s="216"/>
      <c r="DL7" s="93"/>
      <c r="DM7" s="109"/>
      <c r="DN7" s="93"/>
      <c r="DO7" s="159"/>
    </row>
    <row r="8" spans="2:119" ht="21" customHeight="1">
      <c r="B8" s="288"/>
      <c r="C8" s="90"/>
      <c r="D8" s="327" t="s">
        <v>134</v>
      </c>
      <c r="E8" s="302">
        <v>320.646</v>
      </c>
      <c r="F8" s="97"/>
      <c r="G8" s="107"/>
      <c r="H8" s="301" t="s">
        <v>141</v>
      </c>
      <c r="I8" s="300">
        <v>8.99</v>
      </c>
      <c r="J8" s="285"/>
      <c r="K8" s="286"/>
      <c r="N8" s="292"/>
      <c r="O8" s="293"/>
      <c r="P8" s="112"/>
      <c r="Q8" s="113"/>
      <c r="R8" s="89"/>
      <c r="S8" s="90"/>
      <c r="T8" s="101"/>
      <c r="U8" s="111"/>
      <c r="V8" s="102" t="s">
        <v>71</v>
      </c>
      <c r="W8" s="306">
        <v>10.511</v>
      </c>
      <c r="X8" s="89"/>
      <c r="Y8" s="90"/>
      <c r="Z8" s="120"/>
      <c r="AA8" s="115"/>
      <c r="AB8" s="186"/>
      <c r="AC8" s="116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BN8" s="122" t="s">
        <v>160</v>
      </c>
      <c r="CN8" s="180"/>
      <c r="CO8" s="310"/>
      <c r="CP8" s="97"/>
      <c r="CQ8" s="97"/>
      <c r="CR8" s="234"/>
      <c r="CS8" s="90"/>
      <c r="CT8" s="121"/>
      <c r="CU8" s="91"/>
      <c r="CV8" s="102" t="s">
        <v>19</v>
      </c>
      <c r="CW8" s="306">
        <v>11.143</v>
      </c>
      <c r="CX8" s="89"/>
      <c r="CY8" s="90"/>
      <c r="CZ8" s="183" t="s">
        <v>38</v>
      </c>
      <c r="DA8" s="305">
        <v>11.65</v>
      </c>
      <c r="DB8" s="184" t="s">
        <v>37</v>
      </c>
      <c r="DC8" s="313">
        <v>11.65</v>
      </c>
      <c r="DF8" s="336"/>
      <c r="DG8" s="337"/>
      <c r="DH8" s="338"/>
      <c r="DI8" s="339"/>
      <c r="DJ8" s="219"/>
      <c r="DK8" s="216"/>
      <c r="DL8" s="301" t="s">
        <v>80</v>
      </c>
      <c r="DM8" s="299">
        <v>17.415</v>
      </c>
      <c r="DN8" s="119"/>
      <c r="DO8" s="342"/>
    </row>
    <row r="9" spans="2:119" ht="21" customHeight="1">
      <c r="B9" s="298" t="s">
        <v>147</v>
      </c>
      <c r="C9" s="300">
        <v>1.384</v>
      </c>
      <c r="D9" s="304" t="s">
        <v>135</v>
      </c>
      <c r="E9" s="324">
        <v>322.05</v>
      </c>
      <c r="F9" s="93"/>
      <c r="G9" s="109"/>
      <c r="H9" s="301" t="s">
        <v>142</v>
      </c>
      <c r="I9" s="300">
        <v>7.975</v>
      </c>
      <c r="J9" s="230" t="s">
        <v>152</v>
      </c>
      <c r="K9" s="330">
        <v>8.845</v>
      </c>
      <c r="N9" s="403" t="s">
        <v>31</v>
      </c>
      <c r="O9" s="404"/>
      <c r="P9" s="239" t="s">
        <v>99</v>
      </c>
      <c r="Q9" s="289">
        <v>6.722</v>
      </c>
      <c r="R9" s="89"/>
      <c r="S9" s="90"/>
      <c r="T9" s="102" t="s">
        <v>68</v>
      </c>
      <c r="U9" s="305">
        <v>10.472</v>
      </c>
      <c r="V9" s="112"/>
      <c r="W9" s="297"/>
      <c r="X9" s="89"/>
      <c r="Y9" s="90"/>
      <c r="Z9" s="210" t="s">
        <v>76</v>
      </c>
      <c r="AA9" s="307">
        <v>10.292</v>
      </c>
      <c r="AB9" s="105" t="s">
        <v>21</v>
      </c>
      <c r="AC9" s="308">
        <v>10.537</v>
      </c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CN9" s="182" t="s">
        <v>24</v>
      </c>
      <c r="CO9" s="309">
        <v>11.154</v>
      </c>
      <c r="CP9" s="210" t="s">
        <v>59</v>
      </c>
      <c r="CQ9" s="311">
        <v>11.441</v>
      </c>
      <c r="CR9" s="234"/>
      <c r="CS9" s="90"/>
      <c r="CT9" s="114" t="s">
        <v>17</v>
      </c>
      <c r="CU9" s="305">
        <v>11.176</v>
      </c>
      <c r="CV9" s="92"/>
      <c r="CW9" s="312"/>
      <c r="CX9" s="89"/>
      <c r="CY9" s="90"/>
      <c r="CZ9" s="118"/>
      <c r="DA9" s="98"/>
      <c r="DB9" s="92"/>
      <c r="DC9" s="100"/>
      <c r="DF9" s="298" t="s">
        <v>81</v>
      </c>
      <c r="DG9" s="299">
        <v>12.35</v>
      </c>
      <c r="DH9" s="230" t="s">
        <v>82</v>
      </c>
      <c r="DI9" s="302">
        <v>12.96</v>
      </c>
      <c r="DJ9" s="219"/>
      <c r="DK9" s="216"/>
      <c r="DL9" s="301" t="s">
        <v>83</v>
      </c>
      <c r="DM9" s="299">
        <v>16.32</v>
      </c>
      <c r="DN9" s="230" t="s">
        <v>84</v>
      </c>
      <c r="DO9" s="231">
        <v>16.83</v>
      </c>
    </row>
    <row r="10" spans="2:119" ht="21" customHeight="1">
      <c r="B10" s="298" t="s">
        <v>148</v>
      </c>
      <c r="C10" s="299">
        <v>2.788</v>
      </c>
      <c r="D10" s="314" t="s">
        <v>136</v>
      </c>
      <c r="E10" s="296">
        <v>323.487</v>
      </c>
      <c r="F10" s="93"/>
      <c r="G10" s="109"/>
      <c r="H10" s="301" t="s">
        <v>143</v>
      </c>
      <c r="I10" s="299">
        <v>6.885</v>
      </c>
      <c r="J10" s="230" t="s">
        <v>153</v>
      </c>
      <c r="K10" s="231">
        <v>7.825</v>
      </c>
      <c r="N10" s="294" t="s">
        <v>66</v>
      </c>
      <c r="O10" s="295">
        <v>10.041</v>
      </c>
      <c r="P10" s="240" t="s">
        <v>73</v>
      </c>
      <c r="Q10" s="296">
        <v>10.165</v>
      </c>
      <c r="R10" s="89"/>
      <c r="S10" s="90"/>
      <c r="T10" s="112"/>
      <c r="U10" s="111"/>
      <c r="V10" s="102" t="s">
        <v>72</v>
      </c>
      <c r="W10" s="306">
        <v>10.533</v>
      </c>
      <c r="X10" s="89"/>
      <c r="Y10" s="90"/>
      <c r="Z10" s="120"/>
      <c r="AA10" s="115"/>
      <c r="AB10" s="186"/>
      <c r="AC10" s="116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BN10" s="199" t="s">
        <v>52</v>
      </c>
      <c r="CN10" s="180"/>
      <c r="CO10" s="94"/>
      <c r="CP10" s="97"/>
      <c r="CQ10" s="97"/>
      <c r="CR10" s="234"/>
      <c r="CS10" s="90"/>
      <c r="CT10" s="121"/>
      <c r="CU10" s="91"/>
      <c r="CV10" s="102" t="s">
        <v>77</v>
      </c>
      <c r="CW10" s="306">
        <v>11.1</v>
      </c>
      <c r="CX10" s="89"/>
      <c r="CY10" s="90"/>
      <c r="CZ10" s="118"/>
      <c r="DA10" s="98"/>
      <c r="DB10" s="92"/>
      <c r="DC10" s="100"/>
      <c r="DF10" s="298" t="s">
        <v>85</v>
      </c>
      <c r="DG10" s="299">
        <v>13.612</v>
      </c>
      <c r="DH10" s="230" t="s">
        <v>86</v>
      </c>
      <c r="DI10" s="302">
        <v>14.14</v>
      </c>
      <c r="DJ10" s="219"/>
      <c r="DK10" s="216"/>
      <c r="DL10" s="301" t="s">
        <v>87</v>
      </c>
      <c r="DM10" s="299">
        <v>15.234</v>
      </c>
      <c r="DN10" s="230" t="s">
        <v>88</v>
      </c>
      <c r="DO10" s="231">
        <v>15.44</v>
      </c>
    </row>
    <row r="11" spans="2:119" ht="21" customHeight="1" thickBot="1">
      <c r="B11" s="298" t="s">
        <v>157</v>
      </c>
      <c r="C11" s="299">
        <v>4.233</v>
      </c>
      <c r="D11" s="315" t="s">
        <v>73</v>
      </c>
      <c r="E11" s="296">
        <v>4.233</v>
      </c>
      <c r="F11" s="93"/>
      <c r="G11" s="109"/>
      <c r="H11" s="303" t="s">
        <v>144</v>
      </c>
      <c r="I11" s="329">
        <v>5.703</v>
      </c>
      <c r="J11" s="230" t="s">
        <v>154</v>
      </c>
      <c r="K11" s="231">
        <v>6.64</v>
      </c>
      <c r="N11" s="123"/>
      <c r="O11" s="124"/>
      <c r="P11" s="125"/>
      <c r="Q11" s="126"/>
      <c r="R11" s="125"/>
      <c r="S11" s="126"/>
      <c r="T11" s="125"/>
      <c r="U11" s="124"/>
      <c r="V11" s="125"/>
      <c r="W11" s="126"/>
      <c r="X11" s="125"/>
      <c r="Y11" s="126"/>
      <c r="Z11" s="127"/>
      <c r="AA11" s="128"/>
      <c r="AB11" s="127"/>
      <c r="AC11" s="129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BN11" s="187" t="s">
        <v>53</v>
      </c>
      <c r="CN11" s="185"/>
      <c r="CO11" s="128"/>
      <c r="CP11" s="131"/>
      <c r="CQ11" s="232"/>
      <c r="CR11" s="235"/>
      <c r="CS11" s="126"/>
      <c r="CT11" s="127"/>
      <c r="CU11" s="132"/>
      <c r="CV11" s="127"/>
      <c r="CW11" s="133"/>
      <c r="CX11" s="125"/>
      <c r="CY11" s="126"/>
      <c r="CZ11" s="134"/>
      <c r="DA11" s="135"/>
      <c r="DB11" s="125"/>
      <c r="DC11" s="136"/>
      <c r="DF11" s="298" t="s">
        <v>89</v>
      </c>
      <c r="DG11" s="299">
        <v>15.44</v>
      </c>
      <c r="DH11" s="230" t="s">
        <v>90</v>
      </c>
      <c r="DI11" s="302">
        <v>15.234</v>
      </c>
      <c r="DJ11" s="204"/>
      <c r="DK11" s="216"/>
      <c r="DL11" s="301" t="s">
        <v>91</v>
      </c>
      <c r="DM11" s="299">
        <v>14.14</v>
      </c>
      <c r="DN11" s="230"/>
      <c r="DO11" s="231"/>
    </row>
    <row r="12" spans="2:119" ht="21" customHeight="1">
      <c r="B12" s="298" t="s">
        <v>150</v>
      </c>
      <c r="C12" s="299">
        <v>5.255</v>
      </c>
      <c r="D12" s="397" t="s">
        <v>119</v>
      </c>
      <c r="E12" s="398"/>
      <c r="F12" s="97"/>
      <c r="G12" s="107"/>
      <c r="H12" s="314" t="s">
        <v>123</v>
      </c>
      <c r="I12" s="296">
        <v>4.537</v>
      </c>
      <c r="J12" s="230" t="s">
        <v>156</v>
      </c>
      <c r="K12" s="231">
        <v>5.255</v>
      </c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BN12" s="187" t="s">
        <v>58</v>
      </c>
      <c r="DF12" s="344"/>
      <c r="DG12" s="341"/>
      <c r="DH12" s="340"/>
      <c r="DI12" s="341"/>
      <c r="DJ12" s="219"/>
      <c r="DK12" s="216"/>
      <c r="DL12" s="340"/>
      <c r="DM12" s="341"/>
      <c r="DN12" s="119"/>
      <c r="DO12" s="342"/>
    </row>
    <row r="13" spans="2:119" ht="21" customHeight="1">
      <c r="B13" s="298" t="s">
        <v>151</v>
      </c>
      <c r="C13" s="300">
        <v>6.336</v>
      </c>
      <c r="D13" s="230" t="s">
        <v>137</v>
      </c>
      <c r="E13" s="302">
        <v>5.409</v>
      </c>
      <c r="F13" s="93"/>
      <c r="G13" s="109"/>
      <c r="H13" s="315" t="s">
        <v>73</v>
      </c>
      <c r="I13" s="296">
        <v>323.792</v>
      </c>
      <c r="J13" s="230" t="s">
        <v>149</v>
      </c>
      <c r="K13" s="231">
        <v>4.233</v>
      </c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DF13" s="328" t="s">
        <v>92</v>
      </c>
      <c r="DG13" s="306">
        <v>16.83</v>
      </c>
      <c r="DH13" s="303" t="s">
        <v>93</v>
      </c>
      <c r="DI13" s="345">
        <v>16.32</v>
      </c>
      <c r="DJ13" s="219"/>
      <c r="DK13" s="216"/>
      <c r="DL13" s="303" t="s">
        <v>94</v>
      </c>
      <c r="DM13" s="306">
        <v>12.96</v>
      </c>
      <c r="DN13" s="303" t="s">
        <v>95</v>
      </c>
      <c r="DO13" s="343">
        <v>13.612</v>
      </c>
    </row>
    <row r="14" spans="2:119" ht="21" customHeight="1" thickBot="1">
      <c r="B14" s="298" t="s">
        <v>158</v>
      </c>
      <c r="C14" s="299">
        <v>7.825</v>
      </c>
      <c r="D14" s="230" t="s">
        <v>138</v>
      </c>
      <c r="E14" s="302">
        <v>6.885</v>
      </c>
      <c r="F14" s="93"/>
      <c r="G14" s="109"/>
      <c r="H14" s="397" t="s">
        <v>119</v>
      </c>
      <c r="I14" s="398"/>
      <c r="J14" s="285"/>
      <c r="K14" s="286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DF14" s="123"/>
      <c r="DG14" s="126"/>
      <c r="DH14" s="125"/>
      <c r="DI14" s="126"/>
      <c r="DJ14" s="220"/>
      <c r="DK14" s="221"/>
      <c r="DL14" s="125"/>
      <c r="DM14" s="126"/>
      <c r="DN14" s="125"/>
      <c r="DO14" s="136"/>
    </row>
    <row r="15" spans="2:35" ht="21" customHeight="1">
      <c r="B15" s="287"/>
      <c r="C15" s="90"/>
      <c r="D15" s="230" t="s">
        <v>139</v>
      </c>
      <c r="E15" s="302">
        <v>7.975</v>
      </c>
      <c r="F15" s="93"/>
      <c r="G15" s="109"/>
      <c r="H15" s="331" t="s">
        <v>145</v>
      </c>
      <c r="I15" s="299">
        <v>322.791</v>
      </c>
      <c r="J15" s="285"/>
      <c r="K15" s="286"/>
      <c r="T15" s="204"/>
      <c r="U15" s="204"/>
      <c r="V15" s="204"/>
      <c r="W15" s="204"/>
      <c r="AB15" s="204"/>
      <c r="AC15" s="204"/>
      <c r="AD15" s="204"/>
      <c r="AE15" s="204"/>
      <c r="AF15" s="204"/>
      <c r="AG15" s="204"/>
      <c r="AH15" s="204"/>
      <c r="AI15" s="204"/>
    </row>
    <row r="16" spans="2:35" ht="21" customHeight="1">
      <c r="B16" s="328" t="s">
        <v>159</v>
      </c>
      <c r="C16" s="329">
        <v>8.845</v>
      </c>
      <c r="D16" s="303" t="s">
        <v>140</v>
      </c>
      <c r="E16" s="324">
        <v>8.99</v>
      </c>
      <c r="F16" s="97"/>
      <c r="G16" s="109"/>
      <c r="H16" s="304" t="s">
        <v>146</v>
      </c>
      <c r="I16" s="329">
        <v>321.751</v>
      </c>
      <c r="J16" s="303" t="s">
        <v>155</v>
      </c>
      <c r="K16" s="332">
        <v>2.788</v>
      </c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</row>
    <row r="17" spans="2:120" ht="21" customHeight="1" thickBot="1">
      <c r="B17" s="123"/>
      <c r="C17" s="126"/>
      <c r="D17" s="125"/>
      <c r="E17" s="126"/>
      <c r="F17" s="125"/>
      <c r="G17" s="126"/>
      <c r="H17" s="125"/>
      <c r="I17" s="126"/>
      <c r="J17" s="125"/>
      <c r="K17" s="136"/>
      <c r="T17" s="204"/>
      <c r="U17" s="204"/>
      <c r="V17" s="204"/>
      <c r="W17" s="204"/>
      <c r="AB17" s="204"/>
      <c r="AC17" s="204"/>
      <c r="AD17" s="204"/>
      <c r="AE17" s="204"/>
      <c r="AF17" s="204"/>
      <c r="AG17" s="204"/>
      <c r="AH17" s="204"/>
      <c r="AI17" s="204"/>
      <c r="DP17" s="89"/>
    </row>
    <row r="18" ht="18" customHeight="1"/>
    <row r="19" spans="98:115" ht="18" customHeight="1">
      <c r="CT19" s="137"/>
      <c r="CU19" s="137"/>
      <c r="CV19" s="137"/>
      <c r="DE19" s="137"/>
      <c r="DF19" s="137"/>
      <c r="DG19" s="137"/>
      <c r="DH19" s="137"/>
      <c r="DI19" s="137"/>
      <c r="DJ19" s="137"/>
      <c r="DK19" s="137"/>
    </row>
    <row r="20" spans="61:109" ht="18" customHeight="1">
      <c r="BI20" s="137"/>
      <c r="BJ20" s="137"/>
      <c r="BW20" s="137"/>
      <c r="BX20" s="137"/>
      <c r="CW20" s="137"/>
      <c r="DD20" s="137"/>
      <c r="DE20" s="137"/>
    </row>
    <row r="21" spans="30:117" ht="18" customHeight="1">
      <c r="AD21" s="137"/>
      <c r="AE21" s="137"/>
      <c r="AF21" s="225" t="s">
        <v>69</v>
      </c>
      <c r="AH21" s="137"/>
      <c r="AI21" s="137"/>
      <c r="AJ21" s="137"/>
      <c r="BK21" s="137"/>
      <c r="DH21" s="195"/>
      <c r="DI21" s="195"/>
      <c r="DJ21" s="195"/>
      <c r="DK21" s="195"/>
      <c r="DL21" s="195"/>
      <c r="DM21" s="195"/>
    </row>
    <row r="22" spans="31:117" ht="18" customHeight="1">
      <c r="AE22" s="137"/>
      <c r="AF22" s="137"/>
      <c r="AG22" s="137"/>
      <c r="AH22" s="137"/>
      <c r="AI22" s="137"/>
      <c r="BG22" s="138"/>
      <c r="BI22" s="137"/>
      <c r="BJ22" s="137"/>
      <c r="BM22" s="137"/>
      <c r="BN22" s="137"/>
      <c r="CY22" s="137"/>
      <c r="CZ22" s="137"/>
      <c r="DA22" s="137"/>
      <c r="DB22" s="137"/>
      <c r="DH22" s="195"/>
      <c r="DI22" s="213"/>
      <c r="DJ22" s="195"/>
      <c r="DK22" s="195"/>
      <c r="DL22" s="195"/>
      <c r="DM22" s="195"/>
    </row>
    <row r="23" spans="31:117" ht="18" customHeight="1">
      <c r="AE23" s="137"/>
      <c r="BG23" s="138"/>
      <c r="BO23" s="137"/>
      <c r="BS23" s="137"/>
      <c r="BX23" s="137"/>
      <c r="CE23" s="137"/>
      <c r="CJ23" s="137"/>
      <c r="CK23" s="137"/>
      <c r="CL23" s="137"/>
      <c r="CM23" s="137"/>
      <c r="DE23" s="137"/>
      <c r="DH23" s="195"/>
      <c r="DI23" s="195"/>
      <c r="DJ23" s="195"/>
      <c r="DK23" s="195"/>
      <c r="DL23" s="195"/>
      <c r="DM23" s="195"/>
    </row>
    <row r="24" spans="4:117" ht="18" customHeight="1">
      <c r="D24" s="214" t="s">
        <v>66</v>
      </c>
      <c r="AB24" s="137"/>
      <c r="AG24" s="226" t="s">
        <v>67</v>
      </c>
      <c r="AI24" s="137"/>
      <c r="AJ24" s="137"/>
      <c r="AK24" s="137"/>
      <c r="AL24" s="137"/>
      <c r="AM24" s="137"/>
      <c r="CN24" s="137"/>
      <c r="DE24" s="251" t="s">
        <v>25</v>
      </c>
      <c r="DH24" s="195"/>
      <c r="DI24" s="195"/>
      <c r="DJ24" s="195"/>
      <c r="DK24" s="195"/>
      <c r="DL24" s="195"/>
      <c r="DM24" s="222" t="s">
        <v>37</v>
      </c>
    </row>
    <row r="25" spans="12:117" ht="18" customHeight="1">
      <c r="L25" s="202">
        <v>1</v>
      </c>
      <c r="Y25" s="202">
        <v>5</v>
      </c>
      <c r="Z25" s="202">
        <v>6</v>
      </c>
      <c r="AG25" s="137"/>
      <c r="AH25" s="137"/>
      <c r="AI25" s="137"/>
      <c r="AJ25" s="137"/>
      <c r="AK25" s="137"/>
      <c r="BG25" s="138"/>
      <c r="BI25" s="137"/>
      <c r="BJ25" s="137"/>
      <c r="BM25" s="137"/>
      <c r="BN25" s="137"/>
      <c r="CI25" s="227" t="s">
        <v>18</v>
      </c>
      <c r="CQ25" s="202">
        <v>17</v>
      </c>
      <c r="CX25" s="202">
        <v>19</v>
      </c>
      <c r="CY25" s="202">
        <v>20</v>
      </c>
      <c r="DH25" s="195"/>
      <c r="DI25" s="195"/>
      <c r="DJ25" s="195"/>
      <c r="DK25" s="195"/>
      <c r="DL25" s="195"/>
      <c r="DM25" s="195"/>
    </row>
    <row r="26" spans="2:118" ht="18" customHeight="1">
      <c r="B26" s="213"/>
      <c r="D26" s="137"/>
      <c r="L26" s="137"/>
      <c r="Y26" s="137"/>
      <c r="Z26" s="137"/>
      <c r="AE26" s="137"/>
      <c r="AF26" s="137"/>
      <c r="AK26" s="137"/>
      <c r="AL26" s="137"/>
      <c r="AN26" s="137"/>
      <c r="AR26" s="137"/>
      <c r="AS26" s="137"/>
      <c r="AV26" s="137"/>
      <c r="AW26" s="137"/>
      <c r="BG26" s="138"/>
      <c r="BO26" s="137"/>
      <c r="BS26" s="137"/>
      <c r="BX26" s="137"/>
      <c r="BY26" s="137"/>
      <c r="CE26" s="137"/>
      <c r="CQ26" s="137"/>
      <c r="CR26" s="137"/>
      <c r="CX26" s="137"/>
      <c r="CY26" s="137"/>
      <c r="DB26" s="137"/>
      <c r="DG26" s="137"/>
      <c r="DH26" s="195"/>
      <c r="DI26" s="195"/>
      <c r="DJ26" s="195"/>
      <c r="DK26" s="195"/>
      <c r="DL26" s="195"/>
      <c r="DM26" s="195"/>
      <c r="DN26" s="139"/>
    </row>
    <row r="27" spans="2:117" ht="18" customHeight="1">
      <c r="B27" s="137"/>
      <c r="D27" s="137"/>
      <c r="AB27" s="225" t="s">
        <v>68</v>
      </c>
      <c r="AF27" s="137"/>
      <c r="AG27" s="137"/>
      <c r="AK27" s="137"/>
      <c r="AN27" s="137"/>
      <c r="AU27" s="137"/>
      <c r="BF27" s="195"/>
      <c r="BY27" s="195"/>
      <c r="CR27" s="195"/>
      <c r="CT27" s="137"/>
      <c r="DE27" s="197" t="s">
        <v>59</v>
      </c>
      <c r="DH27" s="195"/>
      <c r="DI27" s="195"/>
      <c r="DJ27" s="195"/>
      <c r="DK27" s="195"/>
      <c r="DL27" s="195"/>
      <c r="DM27" s="195"/>
    </row>
    <row r="28" spans="2:117" ht="18" customHeight="1">
      <c r="B28" s="137"/>
      <c r="D28" s="137"/>
      <c r="L28" s="196" t="s">
        <v>20</v>
      </c>
      <c r="AM28" s="137"/>
      <c r="AN28" s="137"/>
      <c r="AO28" s="137"/>
      <c r="AP28" s="137"/>
      <c r="BY28" s="195"/>
      <c r="CJ28" s="203" t="s">
        <v>16</v>
      </c>
      <c r="DH28" s="195"/>
      <c r="DI28" s="195"/>
      <c r="DJ28" s="195"/>
      <c r="DK28" s="195"/>
      <c r="DL28" s="195"/>
      <c r="DM28" s="195"/>
    </row>
    <row r="29" spans="2:118" ht="18" customHeight="1">
      <c r="B29" s="139"/>
      <c r="D29" s="137"/>
      <c r="R29" s="137"/>
      <c r="S29" s="137"/>
      <c r="U29" s="137"/>
      <c r="V29" s="137"/>
      <c r="W29" s="137"/>
      <c r="X29" s="137"/>
      <c r="Y29" s="137"/>
      <c r="AL29" s="137"/>
      <c r="AP29" s="137"/>
      <c r="AQ29" s="137"/>
      <c r="AR29" s="137"/>
      <c r="BG29" s="138"/>
      <c r="BL29" s="137"/>
      <c r="BS29" s="137"/>
      <c r="BX29" s="137"/>
      <c r="BY29" s="195"/>
      <c r="CE29" s="137"/>
      <c r="CO29" s="137"/>
      <c r="CR29" s="137"/>
      <c r="DB29" s="137"/>
      <c r="DE29" s="137"/>
      <c r="DG29" s="137"/>
      <c r="DH29" s="195"/>
      <c r="DI29" s="195"/>
      <c r="DJ29" s="195"/>
      <c r="DK29" s="195"/>
      <c r="DL29" s="195"/>
      <c r="DM29" s="195"/>
      <c r="DN29" s="213"/>
    </row>
    <row r="30" spans="18:117" ht="18" customHeight="1">
      <c r="R30" s="202">
        <v>2</v>
      </c>
      <c r="S30" s="202">
        <v>3</v>
      </c>
      <c r="U30" s="202">
        <v>4</v>
      </c>
      <c r="X30" s="137"/>
      <c r="AE30" s="225" t="s">
        <v>71</v>
      </c>
      <c r="AM30" s="137"/>
      <c r="BY30" s="195"/>
      <c r="CO30" s="202">
        <v>16</v>
      </c>
      <c r="CR30" s="202">
        <v>18</v>
      </c>
      <c r="DE30" s="202">
        <v>21</v>
      </c>
      <c r="DH30" s="195"/>
      <c r="DI30" s="195"/>
      <c r="DJ30" s="195"/>
      <c r="DK30" s="195"/>
      <c r="DL30" s="195"/>
      <c r="DM30" s="195"/>
    </row>
    <row r="31" spans="4:117" ht="18" customHeight="1">
      <c r="D31" s="200" t="s">
        <v>65</v>
      </c>
      <c r="L31" s="247" t="s">
        <v>76</v>
      </c>
      <c r="AA31" s="137"/>
      <c r="AB31" s="137"/>
      <c r="AC31" s="137"/>
      <c r="AD31" s="137"/>
      <c r="CI31" s="203" t="s">
        <v>17</v>
      </c>
      <c r="CJ31" s="137"/>
      <c r="CK31" s="137"/>
      <c r="CL31" s="137"/>
      <c r="DH31" s="195"/>
      <c r="DI31" s="195"/>
      <c r="DJ31" s="195"/>
      <c r="DK31" s="195"/>
      <c r="DL31" s="195"/>
      <c r="DM31" s="223" t="s">
        <v>38</v>
      </c>
    </row>
    <row r="32" spans="2:117" ht="18" customHeight="1">
      <c r="B32" s="139"/>
      <c r="AD32" s="137"/>
      <c r="AN32" s="137"/>
      <c r="AO32" s="137"/>
      <c r="AP32" s="137"/>
      <c r="BA32" s="137"/>
      <c r="BG32" s="138"/>
      <c r="BL32" s="137"/>
      <c r="BS32" s="137"/>
      <c r="BX32" s="137"/>
      <c r="BZ32" s="137"/>
      <c r="CE32" s="137"/>
      <c r="CI32" s="137"/>
      <c r="CL32" s="202">
        <v>15</v>
      </c>
      <c r="DH32" s="195"/>
      <c r="DI32" s="195"/>
      <c r="DJ32" s="195"/>
      <c r="DK32" s="195"/>
      <c r="DL32" s="195"/>
      <c r="DM32" s="195"/>
    </row>
    <row r="33" spans="27:117" ht="18" customHeight="1">
      <c r="AA33" s="202">
        <v>7</v>
      </c>
      <c r="AG33" s="225" t="s">
        <v>72</v>
      </c>
      <c r="AQ33" s="137"/>
      <c r="BZ33" s="195"/>
      <c r="CS33" s="195"/>
      <c r="CT33" s="195"/>
      <c r="DH33" s="195"/>
      <c r="DI33" s="195"/>
      <c r="DJ33" s="195"/>
      <c r="DK33" s="195"/>
      <c r="DL33" s="195"/>
      <c r="DM33" s="195"/>
    </row>
    <row r="34" spans="7:117" ht="18" customHeight="1">
      <c r="G34" s="200" t="s">
        <v>99</v>
      </c>
      <c r="W34" s="247" t="s">
        <v>23</v>
      </c>
      <c r="AD34" s="137"/>
      <c r="AE34" s="137"/>
      <c r="AF34" s="137"/>
      <c r="CF34" s="203" t="s">
        <v>19</v>
      </c>
      <c r="CG34" s="137"/>
      <c r="CH34" s="137"/>
      <c r="DH34" s="195"/>
      <c r="DI34" s="195"/>
      <c r="DJ34" s="195"/>
      <c r="DK34" s="195"/>
      <c r="DL34" s="195"/>
      <c r="DM34" s="195"/>
    </row>
    <row r="35" spans="30:86" ht="18" customHeight="1">
      <c r="AD35" s="202">
        <v>8</v>
      </c>
      <c r="AG35" s="137"/>
      <c r="BG35" s="138"/>
      <c r="BL35" s="137"/>
      <c r="BS35" s="137"/>
      <c r="CE35" s="137"/>
      <c r="CH35" s="202">
        <v>14</v>
      </c>
    </row>
    <row r="36" spans="32:95" ht="18" customHeight="1">
      <c r="AF36" s="137"/>
      <c r="AH36" s="238" t="s">
        <v>21</v>
      </c>
      <c r="CF36" s="137"/>
      <c r="CG36" s="316" t="s">
        <v>24</v>
      </c>
      <c r="CH36" s="195"/>
      <c r="CI36" s="195"/>
      <c r="CJ36" s="195"/>
      <c r="CK36" s="195"/>
      <c r="CL36" s="195"/>
      <c r="CM36" s="138"/>
      <c r="CN36" s="138"/>
      <c r="CO36" s="195"/>
      <c r="CP36" s="195"/>
      <c r="CQ36" s="195"/>
    </row>
    <row r="37" spans="27:95" ht="18" customHeight="1">
      <c r="AA37" s="241" t="s">
        <v>121</v>
      </c>
      <c r="AG37" s="137"/>
      <c r="AH37" s="137"/>
      <c r="AI37" s="137"/>
      <c r="AJ37" s="137"/>
      <c r="AK37" s="137"/>
      <c r="CC37" s="203" t="s">
        <v>77</v>
      </c>
      <c r="CD37" s="137"/>
      <c r="CE37" s="137"/>
      <c r="CG37" s="195"/>
      <c r="CH37" s="195"/>
      <c r="CI37" s="195"/>
      <c r="CJ37" s="195"/>
      <c r="CK37" s="195"/>
      <c r="CL37" s="195"/>
      <c r="CM37" s="138"/>
      <c r="CN37" s="195"/>
      <c r="CO37" s="195"/>
      <c r="CP37" s="195"/>
      <c r="CQ37" s="195"/>
    </row>
    <row r="38" spans="27:95" ht="18" customHeight="1">
      <c r="AA38" s="242" t="s">
        <v>104</v>
      </c>
      <c r="AJ38" s="137"/>
      <c r="AK38" s="137"/>
      <c r="AL38" s="137"/>
      <c r="BD38" s="137"/>
      <c r="BE38" s="137"/>
      <c r="BG38" s="137"/>
      <c r="CB38" s="137"/>
      <c r="CD38" s="137"/>
      <c r="CE38" s="137"/>
      <c r="CG38" s="138"/>
      <c r="CH38" s="195"/>
      <c r="CI38" s="195"/>
      <c r="CJ38" s="195"/>
      <c r="CK38" s="138"/>
      <c r="CL38" s="138"/>
      <c r="CM38" s="195"/>
      <c r="CN38" s="195"/>
      <c r="CO38" s="195"/>
      <c r="CP38" s="195"/>
      <c r="CQ38" s="195"/>
    </row>
    <row r="39" spans="33:95" ht="18" customHeight="1">
      <c r="AG39" s="252" t="s">
        <v>62</v>
      </c>
      <c r="CB39" s="248">
        <v>13</v>
      </c>
      <c r="CG39" s="195"/>
      <c r="CH39" s="195"/>
      <c r="CI39" s="317">
        <v>11.177</v>
      </c>
      <c r="CJ39" s="195"/>
      <c r="CK39" s="195"/>
      <c r="CL39" s="195"/>
      <c r="CM39" s="195"/>
      <c r="CN39" s="195"/>
      <c r="CO39" s="195"/>
      <c r="CP39" s="195"/>
      <c r="CQ39" s="195"/>
    </row>
    <row r="40" spans="85:95" ht="18" customHeight="1">
      <c r="CG40" s="195"/>
      <c r="CH40" s="318" t="s">
        <v>124</v>
      </c>
      <c r="CI40" s="195"/>
      <c r="CJ40" s="195"/>
      <c r="CK40" s="138"/>
      <c r="CL40" s="195"/>
      <c r="CM40" s="195"/>
      <c r="CN40" s="195"/>
      <c r="CO40" s="195"/>
      <c r="CP40" s="195"/>
      <c r="CQ40" s="195"/>
    </row>
    <row r="41" ht="18" customHeight="1">
      <c r="CB41" s="224" t="s">
        <v>22</v>
      </c>
    </row>
    <row r="42" spans="56:118" ht="18" customHeight="1">
      <c r="BD42" s="88"/>
      <c r="BE42" s="88"/>
      <c r="BI42" s="88"/>
      <c r="BJ42" s="88"/>
      <c r="BN42" s="138"/>
      <c r="BO42" s="138"/>
      <c r="BP42" s="138"/>
      <c r="BQ42" s="138"/>
      <c r="BR42" s="138"/>
      <c r="DM42" s="138"/>
      <c r="DN42" s="137"/>
    </row>
    <row r="43" spans="61:95" ht="18" customHeight="1">
      <c r="BI43" s="88"/>
      <c r="BJ43" s="8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Q43" s="137"/>
    </row>
    <row r="44" spans="2:118" ht="21" customHeight="1" thickBot="1">
      <c r="B44" s="140" t="s">
        <v>10</v>
      </c>
      <c r="C44" s="141" t="s">
        <v>39</v>
      </c>
      <c r="D44" s="141" t="s">
        <v>26</v>
      </c>
      <c r="E44" s="141" t="s">
        <v>40</v>
      </c>
      <c r="F44" s="142" t="s">
        <v>41</v>
      </c>
      <c r="G44" s="143"/>
      <c r="H44" s="141" t="s">
        <v>10</v>
      </c>
      <c r="I44" s="141" t="s">
        <v>39</v>
      </c>
      <c r="J44" s="142" t="s">
        <v>41</v>
      </c>
      <c r="K44" s="143"/>
      <c r="L44" s="141" t="s">
        <v>10</v>
      </c>
      <c r="M44" s="141" t="s">
        <v>39</v>
      </c>
      <c r="N44" s="142" t="s">
        <v>41</v>
      </c>
      <c r="O44" s="255"/>
      <c r="P44" s="141" t="s">
        <v>10</v>
      </c>
      <c r="Q44" s="141" t="s">
        <v>39</v>
      </c>
      <c r="R44" s="141" t="s">
        <v>26</v>
      </c>
      <c r="S44" s="141" t="s">
        <v>40</v>
      </c>
      <c r="T44" s="146" t="s">
        <v>41</v>
      </c>
      <c r="AJ44" s="88"/>
      <c r="AK44" s="88"/>
      <c r="AL44" s="88"/>
      <c r="AM44" s="88"/>
      <c r="AN44" s="88"/>
      <c r="BI44" s="88"/>
      <c r="BJ44" s="8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X44" s="140" t="s">
        <v>10</v>
      </c>
      <c r="CY44" s="144" t="s">
        <v>39</v>
      </c>
      <c r="CZ44" s="145" t="s">
        <v>41</v>
      </c>
      <c r="DA44" s="143"/>
      <c r="DB44" s="141" t="s">
        <v>10</v>
      </c>
      <c r="DC44" s="144" t="s">
        <v>39</v>
      </c>
      <c r="DD44" s="145" t="s">
        <v>41</v>
      </c>
      <c r="DE44" s="143"/>
      <c r="DF44" s="141" t="s">
        <v>10</v>
      </c>
      <c r="DG44" s="141" t="s">
        <v>39</v>
      </c>
      <c r="DH44" s="142" t="s">
        <v>41</v>
      </c>
      <c r="DI44" s="143"/>
      <c r="DJ44" s="141" t="s">
        <v>10</v>
      </c>
      <c r="DK44" s="141" t="s">
        <v>39</v>
      </c>
      <c r="DL44" s="141" t="s">
        <v>26</v>
      </c>
      <c r="DM44" s="141" t="s">
        <v>40</v>
      </c>
      <c r="DN44" s="146" t="s">
        <v>41</v>
      </c>
    </row>
    <row r="45" spans="2:118" ht="21" customHeight="1" thickTop="1">
      <c r="B45" s="147"/>
      <c r="C45" s="188"/>
      <c r="D45" s="188"/>
      <c r="E45" s="189"/>
      <c r="F45" s="189"/>
      <c r="G45" s="189"/>
      <c r="H45" s="189"/>
      <c r="I45" s="189"/>
      <c r="J45" s="189"/>
      <c r="K45" s="178" t="s">
        <v>122</v>
      </c>
      <c r="L45" s="178"/>
      <c r="M45" s="178"/>
      <c r="N45" s="188"/>
      <c r="O45" s="188"/>
      <c r="P45" s="188"/>
      <c r="Q45" s="188"/>
      <c r="R45" s="188"/>
      <c r="S45" s="189"/>
      <c r="T45" s="253"/>
      <c r="BI45" s="88"/>
      <c r="BJ45" s="8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X45" s="194"/>
      <c r="CY45" s="188"/>
      <c r="CZ45" s="188"/>
      <c r="DA45" s="188"/>
      <c r="DB45" s="188"/>
      <c r="DC45" s="188"/>
      <c r="DD45" s="188"/>
      <c r="DE45" s="188"/>
      <c r="DF45" s="178" t="s">
        <v>122</v>
      </c>
      <c r="DG45" s="188"/>
      <c r="DH45" s="188"/>
      <c r="DI45" s="188"/>
      <c r="DJ45" s="188"/>
      <c r="DK45" s="188"/>
      <c r="DL45" s="188"/>
      <c r="DM45" s="188"/>
      <c r="DN45" s="149"/>
    </row>
    <row r="46" spans="2:118" ht="21" customHeight="1">
      <c r="B46" s="150"/>
      <c r="C46" s="151"/>
      <c r="D46" s="151"/>
      <c r="E46" s="151"/>
      <c r="F46" s="152"/>
      <c r="G46" s="152"/>
      <c r="H46" s="151"/>
      <c r="I46" s="151"/>
      <c r="J46" s="152"/>
      <c r="K46" s="152"/>
      <c r="L46" s="151"/>
      <c r="M46" s="151"/>
      <c r="N46" s="152"/>
      <c r="O46" s="256"/>
      <c r="P46" s="151"/>
      <c r="Q46" s="151"/>
      <c r="R46" s="151"/>
      <c r="S46" s="151"/>
      <c r="T46" s="153"/>
      <c r="BI46" s="88"/>
      <c r="BJ46" s="8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X46" s="150"/>
      <c r="CY46" s="151"/>
      <c r="CZ46" s="152"/>
      <c r="DA46" s="152"/>
      <c r="DB46" s="151"/>
      <c r="DC46" s="151"/>
      <c r="DD46" s="152"/>
      <c r="DE46" s="152"/>
      <c r="DF46" s="151"/>
      <c r="DG46" s="151"/>
      <c r="DH46" s="152"/>
      <c r="DI46" s="155"/>
      <c r="DJ46" s="151"/>
      <c r="DK46" s="151"/>
      <c r="DL46" s="151"/>
      <c r="DM46" s="151"/>
      <c r="DN46" s="153"/>
    </row>
    <row r="47" spans="2:118" ht="21" customHeight="1">
      <c r="B47" s="150"/>
      <c r="C47" s="151"/>
      <c r="D47" s="151"/>
      <c r="E47" s="151"/>
      <c r="F47" s="152"/>
      <c r="G47" s="155"/>
      <c r="H47" s="277">
        <v>3</v>
      </c>
      <c r="I47" s="103">
        <v>10.369</v>
      </c>
      <c r="J47" s="154" t="s">
        <v>42</v>
      </c>
      <c r="K47" s="152"/>
      <c r="L47" s="151"/>
      <c r="M47" s="151"/>
      <c r="N47" s="152"/>
      <c r="O47" s="256"/>
      <c r="P47" s="254"/>
      <c r="Q47" s="115"/>
      <c r="R47" s="151"/>
      <c r="S47" s="104"/>
      <c r="T47" s="116"/>
      <c r="BI47" s="88"/>
      <c r="BJ47" s="8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X47" s="278">
        <v>13</v>
      </c>
      <c r="CY47" s="236">
        <v>11.097</v>
      </c>
      <c r="CZ47" s="154" t="s">
        <v>42</v>
      </c>
      <c r="DA47" s="155"/>
      <c r="DB47" s="151"/>
      <c r="DC47" s="151"/>
      <c r="DD47" s="152"/>
      <c r="DE47" s="152"/>
      <c r="DF47" s="151"/>
      <c r="DG47" s="151"/>
      <c r="DH47" s="152"/>
      <c r="DI47" s="155"/>
      <c r="DJ47" s="151"/>
      <c r="DK47" s="151"/>
      <c r="DL47" s="151"/>
      <c r="DM47" s="151"/>
      <c r="DN47" s="153"/>
    </row>
    <row r="48" spans="2:118" ht="21" customHeight="1">
      <c r="B48" s="276">
        <v>1</v>
      </c>
      <c r="C48" s="229">
        <v>10.293</v>
      </c>
      <c r="D48" s="157">
        <v>51</v>
      </c>
      <c r="E48" s="158">
        <f>C48+D48*0.001</f>
        <v>10.344</v>
      </c>
      <c r="F48" s="154" t="s">
        <v>42</v>
      </c>
      <c r="G48" s="155"/>
      <c r="H48" s="151"/>
      <c r="I48" s="151"/>
      <c r="J48" s="152"/>
      <c r="K48" s="155"/>
      <c r="L48" s="277">
        <v>6</v>
      </c>
      <c r="M48" s="103">
        <v>10.451</v>
      </c>
      <c r="N48" s="154" t="s">
        <v>42</v>
      </c>
      <c r="O48" s="257"/>
      <c r="P48" s="282" t="s">
        <v>120</v>
      </c>
      <c r="Q48" s="229">
        <v>10.462</v>
      </c>
      <c r="R48" s="157">
        <v>-51</v>
      </c>
      <c r="S48" s="158">
        <f>Q48+R48*0.001</f>
        <v>10.411</v>
      </c>
      <c r="T48" s="116" t="s">
        <v>42</v>
      </c>
      <c r="AH48" s="260"/>
      <c r="AI48" s="261"/>
      <c r="AJ48" s="261"/>
      <c r="AK48" s="262" t="s">
        <v>106</v>
      </c>
      <c r="AL48" s="261"/>
      <c r="AM48" s="261"/>
      <c r="AN48" s="263"/>
      <c r="BI48" s="88"/>
      <c r="BJ48" s="88"/>
      <c r="BP48" s="138"/>
      <c r="BQ48" s="138"/>
      <c r="BR48" s="138"/>
      <c r="BS48" s="138"/>
      <c r="BT48" s="138"/>
      <c r="BU48" s="138"/>
      <c r="BV48" s="138"/>
      <c r="BX48" s="138"/>
      <c r="BY48" s="138"/>
      <c r="BZ48" s="138"/>
      <c r="CA48" s="138"/>
      <c r="CB48" s="138"/>
      <c r="CC48" s="138"/>
      <c r="CD48" s="260"/>
      <c r="CE48" s="261"/>
      <c r="CF48" s="261"/>
      <c r="CG48" s="262" t="s">
        <v>114</v>
      </c>
      <c r="CH48" s="261"/>
      <c r="CI48" s="261"/>
      <c r="CJ48" s="263"/>
      <c r="CX48" s="150"/>
      <c r="CY48" s="151"/>
      <c r="CZ48" s="152"/>
      <c r="DA48" s="155"/>
      <c r="DB48" s="277">
        <v>16</v>
      </c>
      <c r="DC48" s="103">
        <v>11.258</v>
      </c>
      <c r="DD48" s="154" t="s">
        <v>42</v>
      </c>
      <c r="DE48" s="155"/>
      <c r="DF48" s="277">
        <v>18</v>
      </c>
      <c r="DG48" s="103">
        <v>11.284</v>
      </c>
      <c r="DH48" s="154" t="s">
        <v>42</v>
      </c>
      <c r="DI48" s="155"/>
      <c r="DJ48" s="279">
        <v>20</v>
      </c>
      <c r="DK48" s="156">
        <v>11.36</v>
      </c>
      <c r="DL48" s="157">
        <v>51</v>
      </c>
      <c r="DM48" s="158">
        <f>DK48+DL48*0.001</f>
        <v>11.411</v>
      </c>
      <c r="DN48" s="116" t="s">
        <v>42</v>
      </c>
    </row>
    <row r="49" spans="2:118" ht="21" customHeight="1" thickBot="1">
      <c r="B49" s="150"/>
      <c r="C49" s="151"/>
      <c r="D49" s="151"/>
      <c r="E49" s="151"/>
      <c r="F49" s="152"/>
      <c r="G49" s="155"/>
      <c r="H49" s="277">
        <v>4</v>
      </c>
      <c r="I49" s="103">
        <v>10.402</v>
      </c>
      <c r="J49" s="154" t="s">
        <v>42</v>
      </c>
      <c r="K49" s="155"/>
      <c r="L49" s="151"/>
      <c r="M49" s="151"/>
      <c r="N49" s="152"/>
      <c r="O49" s="257"/>
      <c r="P49" s="254"/>
      <c r="Q49" s="115"/>
      <c r="R49" s="151"/>
      <c r="S49" s="104"/>
      <c r="T49" s="116"/>
      <c r="AH49" s="264"/>
      <c r="AI49" s="265" t="s">
        <v>107</v>
      </c>
      <c r="AJ49" s="266"/>
      <c r="AK49" s="267" t="s">
        <v>111</v>
      </c>
      <c r="AL49" s="268"/>
      <c r="AM49" s="265" t="s">
        <v>132</v>
      </c>
      <c r="AN49" s="269"/>
      <c r="BI49" s="88"/>
      <c r="BJ49" s="88"/>
      <c r="BN49" s="130" t="s">
        <v>54</v>
      </c>
      <c r="BP49" s="138"/>
      <c r="BQ49" s="138"/>
      <c r="BR49" s="138"/>
      <c r="BS49" s="138"/>
      <c r="BT49" s="138"/>
      <c r="BU49" s="138"/>
      <c r="BV49" s="138"/>
      <c r="BX49" s="138"/>
      <c r="BY49" s="138"/>
      <c r="BZ49" s="138"/>
      <c r="CA49" s="138"/>
      <c r="CB49" s="138"/>
      <c r="CC49" s="138"/>
      <c r="CD49" s="264"/>
      <c r="CE49" s="265" t="s">
        <v>107</v>
      </c>
      <c r="CF49" s="266"/>
      <c r="CG49" s="267" t="s">
        <v>111</v>
      </c>
      <c r="CH49" s="268"/>
      <c r="CI49" s="265" t="s">
        <v>132</v>
      </c>
      <c r="CJ49" s="269"/>
      <c r="CX49" s="280">
        <v>14</v>
      </c>
      <c r="CY49" s="103">
        <v>11.173</v>
      </c>
      <c r="CZ49" s="154" t="s">
        <v>42</v>
      </c>
      <c r="DA49" s="155"/>
      <c r="DB49" s="151"/>
      <c r="DC49" s="151"/>
      <c r="DD49" s="152"/>
      <c r="DE49" s="155"/>
      <c r="DF49" s="151"/>
      <c r="DG49" s="151"/>
      <c r="DH49" s="152"/>
      <c r="DI49" s="155"/>
      <c r="DJ49" s="151"/>
      <c r="DK49" s="151"/>
      <c r="DL49" s="151"/>
      <c r="DM49" s="151"/>
      <c r="DN49" s="153"/>
    </row>
    <row r="50" spans="2:118" ht="21" customHeight="1" thickTop="1">
      <c r="B50" s="276">
        <v>2</v>
      </c>
      <c r="C50" s="229">
        <v>10.369</v>
      </c>
      <c r="D50" s="157">
        <v>-51</v>
      </c>
      <c r="E50" s="158">
        <f>C50+D50*0.001</f>
        <v>10.318</v>
      </c>
      <c r="F50" s="154" t="s">
        <v>42</v>
      </c>
      <c r="G50" s="155"/>
      <c r="H50" s="151"/>
      <c r="I50" s="151"/>
      <c r="J50" s="154"/>
      <c r="K50" s="155"/>
      <c r="L50" s="277">
        <v>8</v>
      </c>
      <c r="M50" s="103">
        <v>10.482</v>
      </c>
      <c r="N50" s="154" t="s">
        <v>42</v>
      </c>
      <c r="O50" s="257"/>
      <c r="P50" s="259" t="s">
        <v>73</v>
      </c>
      <c r="Q50" s="212">
        <v>7.019</v>
      </c>
      <c r="R50" s="157">
        <v>-51</v>
      </c>
      <c r="S50" s="158">
        <f>Q50+R50*0.001</f>
        <v>6.968</v>
      </c>
      <c r="T50" s="116" t="s">
        <v>42</v>
      </c>
      <c r="AH50" s="106"/>
      <c r="AI50" s="93"/>
      <c r="AJ50" s="109"/>
      <c r="AK50" s="109"/>
      <c r="AL50" s="93"/>
      <c r="AM50" s="93"/>
      <c r="AN50" s="159"/>
      <c r="BI50" s="88"/>
      <c r="BJ50" s="88"/>
      <c r="BN50" s="187" t="s">
        <v>57</v>
      </c>
      <c r="BP50" s="138"/>
      <c r="BQ50" s="138"/>
      <c r="BR50" s="138"/>
      <c r="BS50" s="138"/>
      <c r="BT50" s="138"/>
      <c r="BU50" s="138"/>
      <c r="BV50" s="138"/>
      <c r="BX50" s="138"/>
      <c r="BY50" s="138"/>
      <c r="BZ50" s="138"/>
      <c r="CA50" s="138"/>
      <c r="CB50" s="138"/>
      <c r="CC50" s="138"/>
      <c r="CD50" s="106"/>
      <c r="CE50" s="93"/>
      <c r="CF50" s="109"/>
      <c r="CG50" s="109"/>
      <c r="CH50" s="93"/>
      <c r="CI50" s="93"/>
      <c r="CJ50" s="159"/>
      <c r="CX50" s="150"/>
      <c r="CY50" s="151"/>
      <c r="CZ50" s="152"/>
      <c r="DA50" s="155"/>
      <c r="DB50" s="277">
        <v>17</v>
      </c>
      <c r="DC50" s="103">
        <v>11.269</v>
      </c>
      <c r="DD50" s="154" t="s">
        <v>42</v>
      </c>
      <c r="DE50" s="155"/>
      <c r="DF50" s="277">
        <v>19</v>
      </c>
      <c r="DG50" s="103">
        <v>11.36</v>
      </c>
      <c r="DH50" s="154" t="s">
        <v>42</v>
      </c>
      <c r="DI50" s="155"/>
      <c r="DJ50" s="279">
        <v>21</v>
      </c>
      <c r="DK50" s="156">
        <v>11.436</v>
      </c>
      <c r="DL50" s="157">
        <v>-51</v>
      </c>
      <c r="DM50" s="158">
        <f>DK50+DL50*0.001</f>
        <v>11.385</v>
      </c>
      <c r="DN50" s="116" t="s">
        <v>42</v>
      </c>
    </row>
    <row r="51" spans="2:118" ht="21" customHeight="1">
      <c r="B51" s="160"/>
      <c r="C51" s="115"/>
      <c r="D51" s="151"/>
      <c r="E51" s="104"/>
      <c r="F51" s="154"/>
      <c r="G51" s="155"/>
      <c r="H51" s="277">
        <v>5</v>
      </c>
      <c r="I51" s="103">
        <v>10.445</v>
      </c>
      <c r="J51" s="154" t="s">
        <v>42</v>
      </c>
      <c r="K51" s="155"/>
      <c r="L51" s="151"/>
      <c r="M51" s="151"/>
      <c r="N51" s="152"/>
      <c r="O51" s="257"/>
      <c r="P51" s="254"/>
      <c r="Q51" s="115"/>
      <c r="R51" s="151"/>
      <c r="S51" s="104"/>
      <c r="T51" s="116"/>
      <c r="AH51" s="106"/>
      <c r="AI51" s="237" t="s">
        <v>108</v>
      </c>
      <c r="AJ51" s="109"/>
      <c r="AK51" s="270" t="s">
        <v>112</v>
      </c>
      <c r="AL51" s="93"/>
      <c r="AM51" s="237" t="s">
        <v>113</v>
      </c>
      <c r="AN51" s="159"/>
      <c r="BI51" s="88"/>
      <c r="BJ51" s="88"/>
      <c r="BN51" s="187" t="s">
        <v>55</v>
      </c>
      <c r="BP51" s="138"/>
      <c r="BQ51" s="138"/>
      <c r="BR51" s="138"/>
      <c r="BS51" s="138"/>
      <c r="BT51" s="138"/>
      <c r="BU51" s="138"/>
      <c r="BV51" s="138"/>
      <c r="BX51" s="138"/>
      <c r="BY51" s="138"/>
      <c r="BZ51" s="138"/>
      <c r="CA51" s="138"/>
      <c r="CB51" s="138"/>
      <c r="CC51" s="138"/>
      <c r="CD51" s="106"/>
      <c r="CE51" s="237" t="s">
        <v>115</v>
      </c>
      <c r="CF51" s="109"/>
      <c r="CG51" s="270" t="s">
        <v>116</v>
      </c>
      <c r="CH51" s="93"/>
      <c r="CI51" s="237" t="s">
        <v>117</v>
      </c>
      <c r="CJ51" s="159"/>
      <c r="CX51" s="280">
        <v>15</v>
      </c>
      <c r="CY51" s="103">
        <v>11.209</v>
      </c>
      <c r="CZ51" s="154" t="s">
        <v>42</v>
      </c>
      <c r="DA51" s="155"/>
      <c r="DB51" s="151"/>
      <c r="DC51" s="151"/>
      <c r="DD51" s="152"/>
      <c r="DE51" s="155"/>
      <c r="DF51" s="151"/>
      <c r="DG51" s="151"/>
      <c r="DH51" s="152"/>
      <c r="DI51" s="155"/>
      <c r="DJ51" s="151"/>
      <c r="DK51" s="151"/>
      <c r="DL51" s="151"/>
      <c r="DM51" s="151"/>
      <c r="DN51" s="153"/>
    </row>
    <row r="52" spans="2:118" ht="21" customHeight="1" thickBot="1">
      <c r="B52" s="161"/>
      <c r="C52" s="162"/>
      <c r="D52" s="163"/>
      <c r="E52" s="163"/>
      <c r="F52" s="164"/>
      <c r="G52" s="165"/>
      <c r="H52" s="166"/>
      <c r="I52" s="162"/>
      <c r="J52" s="164"/>
      <c r="K52" s="165"/>
      <c r="L52" s="166"/>
      <c r="M52" s="162"/>
      <c r="N52" s="164"/>
      <c r="O52" s="258"/>
      <c r="P52" s="166"/>
      <c r="Q52" s="162"/>
      <c r="R52" s="163"/>
      <c r="S52" s="163"/>
      <c r="T52" s="167"/>
      <c r="AD52" s="86"/>
      <c r="AE52" s="181"/>
      <c r="AH52" s="271"/>
      <c r="AI52" s="127"/>
      <c r="AJ52" s="133"/>
      <c r="AK52" s="273"/>
      <c r="AL52" s="127"/>
      <c r="AM52" s="274"/>
      <c r="AN52" s="272"/>
      <c r="BH52" s="86"/>
      <c r="BI52" s="181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271"/>
      <c r="CE52" s="127"/>
      <c r="CF52" s="133"/>
      <c r="CG52" s="273"/>
      <c r="CH52" s="127"/>
      <c r="CI52" s="274"/>
      <c r="CJ52" s="272"/>
      <c r="CL52" s="86"/>
      <c r="CM52" s="181"/>
      <c r="CX52" s="161"/>
      <c r="CY52" s="162"/>
      <c r="CZ52" s="164"/>
      <c r="DA52" s="165"/>
      <c r="DB52" s="166"/>
      <c r="DC52" s="162"/>
      <c r="DD52" s="164"/>
      <c r="DE52" s="165"/>
      <c r="DF52" s="166"/>
      <c r="DG52" s="162"/>
      <c r="DH52" s="164"/>
      <c r="DI52" s="165"/>
      <c r="DJ52" s="166"/>
      <c r="DK52" s="162"/>
      <c r="DL52" s="163"/>
      <c r="DM52" s="163"/>
      <c r="DN52" s="167"/>
    </row>
    <row r="53" spans="68:109" ht="12.75" customHeight="1"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DC53" s="88"/>
      <c r="DD53" s="88"/>
      <c r="DE53" s="88"/>
    </row>
    <row r="54" spans="107:109" ht="12.75">
      <c r="DC54" s="88"/>
      <c r="DD54" s="88"/>
      <c r="DE54" s="8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/>
  <mergeCells count="35">
    <mergeCell ref="Z3:AC3"/>
    <mergeCell ref="DF6:DG6"/>
    <mergeCell ref="DH6:DI6"/>
    <mergeCell ref="CN3:CQ3"/>
    <mergeCell ref="T3:W3"/>
    <mergeCell ref="T4:W4"/>
    <mergeCell ref="D12:E12"/>
    <mergeCell ref="H14:I14"/>
    <mergeCell ref="P5:Q5"/>
    <mergeCell ref="N5:O5"/>
    <mergeCell ref="B5:E5"/>
    <mergeCell ref="H5:K5"/>
    <mergeCell ref="N9:O9"/>
    <mergeCell ref="H6:I6"/>
    <mergeCell ref="J6:K6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D2:I2"/>
    <mergeCell ref="B4:E4"/>
    <mergeCell ref="H4:K4"/>
    <mergeCell ref="T2:W2"/>
    <mergeCell ref="N3:Q3"/>
    <mergeCell ref="B6:C6"/>
    <mergeCell ref="D6:E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ignoredErrors>
    <ignoredError sqref="CG51" twoDigitTextYear="1"/>
  </ignoredErrors>
  <drawing r:id="rId3"/>
  <legacyDrawing r:id="rId2"/>
  <oleObjects>
    <oleObject progId="Paint.Picture" shapeId="2534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2014-10-24T12:40:26Z</cp:lastPrinted>
  <dcterms:created xsi:type="dcterms:W3CDTF">2004-05-28T09:30:30Z</dcterms:created>
  <dcterms:modified xsi:type="dcterms:W3CDTF">2016-09-22T11:04:43Z</dcterms:modified>
  <cp:category/>
  <cp:version/>
  <cp:contentType/>
  <cp:contentStatus/>
</cp:coreProperties>
</file>