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470" activeTab="1"/>
  </bookViews>
  <sheets>
    <sheet name="titul" sheetId="1" r:id="rId1"/>
    <sheet name="Lipová u Chebu" sheetId="2" r:id="rId2"/>
  </sheets>
  <definedNames/>
  <calcPr fullCalcOnLoad="1"/>
</workbook>
</file>

<file path=xl/sharedStrings.xml><?xml version="1.0" encoding="utf-8"?>
<sst xmlns="http://schemas.openxmlformats.org/spreadsheetml/2006/main" count="259" uniqueCount="185">
  <si>
    <t>Trať :</t>
  </si>
  <si>
    <t>Ev. č. :</t>
  </si>
  <si>
    <t>Staniční</t>
  </si>
  <si>
    <t>zabezpečovací</t>
  </si>
  <si>
    <t>3. kategorie</t>
  </si>
  <si>
    <t>zařízení :</t>
  </si>
  <si>
    <t>Dopravní  stanoviště :</t>
  </si>
  <si>
    <t>( Km )</t>
  </si>
  <si>
    <t>Počet  pracovníků</t>
  </si>
  <si>
    <t>Traťové</t>
  </si>
  <si>
    <t>směr  Cheb:</t>
  </si>
  <si>
    <t>Automatický  blok</t>
  </si>
  <si>
    <t>Kód :  10</t>
  </si>
  <si>
    <t>Zjišťování</t>
  </si>
  <si>
    <t>oba</t>
  </si>
  <si>
    <t>zast. :</t>
  </si>
  <si>
    <t>konce  vlaku</t>
  </si>
  <si>
    <t>směry</t>
  </si>
  <si>
    <t>zabezpečovacího  zařízení</t>
  </si>
  <si>
    <t>proj. :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</si>
  <si>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</si>
  <si>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</si>
  <si>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</si>
  <si>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</si>
  <si>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</si>
  <si>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</si>
  <si>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</si>
  <si>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1</t>
  </si>
  <si>
    <r>
      <t>Hlavní  staniční  kolej,</t>
    </r>
    <r>
      <rPr>
        <sz val="12"/>
        <rFont val="Arial CE"/>
        <family val="2"/>
      </rPr>
      <t xml:space="preserve">  NTV</t>
    </r>
  </si>
  <si>
    <t>1a</t>
  </si>
  <si>
    <t>Vjezd - odjezd - průjezd,  NTV</t>
  </si>
  <si>
    <t>2</t>
  </si>
  <si>
    <t>2a</t>
  </si>
  <si>
    <t>+</t>
  </si>
  <si>
    <t>4</t>
  </si>
  <si>
    <t>3</t>
  </si>
  <si>
    <t>6</t>
  </si>
  <si>
    <t>Návěstidla  -  trať</t>
  </si>
  <si>
    <t>Návěstidla  -  ŽST</t>
  </si>
  <si>
    <t>Vjezdová</t>
  </si>
  <si>
    <t>Odjezdová</t>
  </si>
  <si>
    <t>Cestová</t>
  </si>
  <si>
    <t>Seřaďovací</t>
  </si>
  <si>
    <t>Do  Chebu</t>
  </si>
  <si>
    <t>Z  Chebu</t>
  </si>
  <si>
    <t>směr :</t>
  </si>
  <si>
    <t>Sc 3</t>
  </si>
  <si>
    <t>C</t>
  </si>
  <si>
    <t>JTom</t>
  </si>
  <si>
    <t>L 3</t>
  </si>
  <si>
    <t>Z  koleje  č. 2</t>
  </si>
  <si>
    <t>Z  koleje  č. 1</t>
  </si>
  <si>
    <t>správný</t>
  </si>
  <si>
    <t>nesprávný</t>
  </si>
  <si>
    <t>Sc 1</t>
  </si>
  <si>
    <t>L 1</t>
  </si>
  <si>
    <t>L</t>
  </si>
  <si>
    <t>Sc 4</t>
  </si>
  <si>
    <t>L 4</t>
  </si>
  <si>
    <t>Př 2S</t>
  </si>
  <si>
    <t>Sc 2</t>
  </si>
  <si>
    <t>L 2</t>
  </si>
  <si>
    <t>2 S</t>
  </si>
  <si>
    <t>1 S</t>
  </si>
  <si>
    <t>Vjezdové / odjezdové rychlosti :</t>
  </si>
  <si>
    <t>v pokračování traťové koleje - rychlost traťová s místním omezením</t>
  </si>
  <si>
    <t>Vk 1</t>
  </si>
  <si>
    <t>Současné  vlakové  cesty</t>
  </si>
  <si>
    <t>staničení</t>
  </si>
  <si>
    <t>N</t>
  </si>
  <si>
    <t>námezník</t>
  </si>
  <si>
    <t>přest.</t>
  </si>
  <si>
    <t>2) - jízdní cesty mající předepsanou rozdílnou polohu alespoň jedné pojížděné nebo odvratné výhybky</t>
  </si>
  <si>
    <t>poznámka</t>
  </si>
  <si>
    <t>7</t>
  </si>
  <si>
    <t>elm.</t>
  </si>
  <si>
    <t>chebské  zhlaví</t>
  </si>
  <si>
    <t>10</t>
  </si>
  <si>
    <t>ruč.</t>
  </si>
  <si>
    <t>z</t>
  </si>
  <si>
    <t>na</t>
  </si>
  <si>
    <t>přes  výhybky</t>
  </si>
  <si>
    <t>8</t>
  </si>
  <si>
    <t>Vk1</t>
  </si>
  <si>
    <t>11</t>
  </si>
  <si>
    <t>traťové  koleje  č. 1</t>
  </si>
  <si>
    <t>k. č. 1, 3</t>
  </si>
  <si>
    <t>9</t>
  </si>
  <si>
    <t>S 1a</t>
  </si>
  <si>
    <t>S 2a</t>
  </si>
  <si>
    <t>Se 2</t>
  </si>
  <si>
    <t>Se 4</t>
  </si>
  <si>
    <t>Se 5</t>
  </si>
  <si>
    <t>Se 6</t>
  </si>
  <si>
    <t>Kód :  22</t>
  </si>
  <si>
    <t>Dopravní kancelář</t>
  </si>
  <si>
    <t>Obvod  DOZ</t>
  </si>
  <si>
    <t>při jízdě do odbočky - uvedeno u konkrétní koleje</t>
  </si>
  <si>
    <t xml:space="preserve">  kontr. výk. zámek, klíč Vk1/4t/4 je držen v EZ v kolejišti</t>
  </si>
  <si>
    <t>Obvod  posunu</t>
  </si>
  <si>
    <t>Vzájemně vyloučeny jsou všechny : 1) - protisměrné jízdní cesty na tutéž kolej</t>
  </si>
  <si>
    <t>EZ</t>
  </si>
  <si>
    <t>( Vk1/4t/4 )</t>
  </si>
  <si>
    <t>Se 3</t>
  </si>
  <si>
    <t>Př L</t>
  </si>
  <si>
    <t>Lc 1a</t>
  </si>
  <si>
    <t>Lc 2a</t>
  </si>
  <si>
    <r>
      <t>Hlavní  staniční  kolej směr Cheb,</t>
    </r>
    <r>
      <rPr>
        <sz val="12"/>
        <rFont val="Arial CE"/>
        <family val="2"/>
      </rPr>
      <t xml:space="preserve">  NTV</t>
    </r>
  </si>
  <si>
    <t>( 1a + 1 = 1947 m )</t>
  </si>
  <si>
    <t>( 2a + 2 = 1968 m )</t>
  </si>
  <si>
    <t>( 1a + 3 = 1934 m )</t>
  </si>
  <si>
    <t>( 2a + 4 = 1968 m )</t>
  </si>
  <si>
    <t>Lc1a</t>
  </si>
  <si>
    <t>Lc2a</t>
  </si>
  <si>
    <t>AB2-4482</t>
  </si>
  <si>
    <t>AB1-4482</t>
  </si>
  <si>
    <t>2-4471</t>
  </si>
  <si>
    <t>1-4471</t>
  </si>
  <si>
    <t>2-4517</t>
  </si>
  <si>
    <t>1-4517</t>
  </si>
  <si>
    <t>2-4481</t>
  </si>
  <si>
    <t>1-4481</t>
  </si>
  <si>
    <t>2-4495</t>
  </si>
  <si>
    <t>1-4495</t>
  </si>
  <si>
    <t>2-4507</t>
  </si>
  <si>
    <t>1-4507</t>
  </si>
  <si>
    <t>1-4530</t>
  </si>
  <si>
    <t>2-4530</t>
  </si>
  <si>
    <t>1-4482</t>
  </si>
  <si>
    <t>2-4482</t>
  </si>
  <si>
    <t>1-4516</t>
  </si>
  <si>
    <t>2-4516</t>
  </si>
  <si>
    <t>1-4506</t>
  </si>
  <si>
    <t>2-4506</t>
  </si>
  <si>
    <t>1-4492</t>
  </si>
  <si>
    <t>2-4492</t>
  </si>
  <si>
    <t xml:space="preserve">  výměnový odtlačný zámek, klíč je držen ve Vk1</t>
  </si>
  <si>
    <t>10, 9</t>
  </si>
  <si>
    <t>445,932</t>
  </si>
  <si>
    <t>přerušovaná čára</t>
  </si>
  <si>
    <t>úsek není v měřítku</t>
  </si>
  <si>
    <t>Se 1</t>
  </si>
  <si>
    <t>SÚ</t>
  </si>
  <si>
    <t>Km  445,527</t>
  </si>
  <si>
    <t>Technologická budova</t>
  </si>
  <si>
    <t>samočinně  činností</t>
  </si>
  <si>
    <t>zast. - 90</t>
  </si>
  <si>
    <t>proj. - 30</t>
  </si>
  <si>
    <t>směr  Dolní Žandov:</t>
  </si>
  <si>
    <t>AB 4425</t>
  </si>
  <si>
    <t>Oddílová  autobloku</t>
  </si>
  <si>
    <t>do D. Žandova</t>
  </si>
  <si>
    <t>od  D. Žandova</t>
  </si>
  <si>
    <t>713 B</t>
  </si>
  <si>
    <t>KANGO</t>
  </si>
  <si>
    <t>typ ABE-1, trojznakový,  obousměrný</t>
  </si>
  <si>
    <t>Elektronické stavědlo - ESA 11</t>
  </si>
  <si>
    <t>JOP</t>
  </si>
  <si>
    <t>dálková obsluha výpravčím DOZ Plzeň</t>
  </si>
  <si>
    <t>( nouzová místní obsluha pohotovostním výpravčím )</t>
  </si>
  <si>
    <t>samočinně činností</t>
  </si>
  <si>
    <t>zabezpečovacího zařízení</t>
  </si>
  <si>
    <t>č. II,  mimoúrovňové, ostrovní</t>
  </si>
  <si>
    <t>přístup podchodem v km 445,519</t>
  </si>
  <si>
    <t>podchod v km 445,519</t>
  </si>
  <si>
    <t>konstrukce SUDOP T + desky K230</t>
  </si>
  <si>
    <t>č. I,  vnější, úrovňové</t>
  </si>
  <si>
    <t>přístup od výpravní budovy</t>
  </si>
  <si>
    <t>VCO = vlaková cesta omezená; tuto vlakovou cestu lze postavit namísto vlakové cesty s rychlostí vyšší než 120km/h;</t>
  </si>
  <si>
    <t>při použití VCO nenastávají popisované výluky vlakových cest</t>
  </si>
  <si>
    <t>boční ochrana vlakových cest</t>
  </si>
  <si>
    <t>vyloučené vlakové cesty</t>
  </si>
  <si>
    <t>rychlost VCO</t>
  </si>
  <si>
    <t>od návěstidla 1S na staniční kolej 1</t>
  </si>
  <si>
    <t>od návěstidla Lc1a na staniční kolej 3</t>
  </si>
  <si>
    <t>od návěstidla L1 na 1TK směr Cheb</t>
  </si>
  <si>
    <t>od návěstidla 2S na staniční kolej 2</t>
  </si>
  <si>
    <t>od návěstidla Lc2a na staniční kolej 4</t>
  </si>
  <si>
    <t>od návěstidla L2 na 2TK směr Cheb</t>
  </si>
  <si>
    <t>X.  /  2013</t>
  </si>
  <si>
    <t>číslo koleje</t>
  </si>
  <si>
    <t>doba na zastavení</t>
  </si>
  <si>
    <t>95 s</t>
  </si>
  <si>
    <t>98 s</t>
  </si>
  <si>
    <t>6     8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</si>
</sst>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%"/>
    <numFmt numFmtId="177" formatCode="0.00000"/>
    <numFmt numFmtId="178" formatCode="\-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000"/>
    <numFmt numFmtId="183" formatCode="0.00_ ;[Red]\-0.00\ "/>
    <numFmt numFmtId="184" formatCode="0.0_ ;[Red]\-0.0\ "/>
    <numFmt numFmtId="185" formatCode="0_ ;[Red]\-0\ "/>
    <numFmt numFmtId="186" formatCode="dd/mm/yy"/>
    <numFmt numFmtId="187" formatCode="&quot;J$&quot;#,##0;\-&quot;J$&quot;#,##0"/>
    <numFmt numFmtId="188" formatCode="&quot;J$&quot;#,##0;[Red]\-&quot;J$&quot;#,##0"/>
    <numFmt numFmtId="189" formatCode="&quot;J$&quot;#,##0.00;\-&quot;J$&quot;#,##0.00"/>
    <numFmt numFmtId="190" formatCode="&quot;J$&quot;#,##0.00;[Red]\-&quot;J$&quot;#,##0.00"/>
    <numFmt numFmtId="191" formatCode="_-&quot;J$&quot;* #,##0_-;\-&quot;J$&quot;* #,##0_-;_-&quot;J$&quot;* &quot;-&quot;_-;_-@_-"/>
    <numFmt numFmtId="192" formatCode="_-* #,##0_-;\-* #,##0_-;_-* &quot;-&quot;_-;_-@_-"/>
    <numFmt numFmtId="193" formatCode="_-&quot;J$&quot;* #,##0.00_-;\-&quot;J$&quot;* #,##0.00_-;_-&quot;J$&quot;* &quot;-&quot;??_-;_-@_-"/>
    <numFmt numFmtId="194" formatCode="_-* #,##0.00_-;\-* #,##0.00_-;_-* &quot;-&quot;??_-;_-@_-"/>
  </numFmts>
  <fonts count="67">
    <font>
      <sz val="10"/>
      <name val="Arial CE"/>
      <family val="0"/>
    </font>
    <font>
      <b/>
      <sz val="26"/>
      <name val="Times New Roman CE"/>
      <family val="1"/>
    </font>
    <font>
      <sz val="8"/>
      <name val="Arial CE"/>
      <family val="2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color indexed="14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i/>
      <sz val="12"/>
      <name val="Arial CE"/>
      <family val="2"/>
    </font>
    <font>
      <sz val="18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b/>
      <sz val="20"/>
      <color indexed="16"/>
      <name val="Times New Roman CE"/>
      <family val="1"/>
    </font>
    <font>
      <b/>
      <sz val="24"/>
      <name val="Times New Roman CE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20"/>
      <name val="Arial CE"/>
      <family val="2"/>
    </font>
    <font>
      <b/>
      <i/>
      <sz val="12"/>
      <name val="Times New Roman"/>
      <family val="1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u val="single"/>
      <sz val="10"/>
      <color indexed="57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b/>
      <sz val="10"/>
      <color indexed="57"/>
      <name val="Arial CE"/>
      <family val="2"/>
    </font>
    <font>
      <sz val="14"/>
      <color indexed="10"/>
      <name val="Arial CE"/>
      <family val="2"/>
    </font>
    <font>
      <i/>
      <sz val="12"/>
      <color indexed="33"/>
      <name val="Arial CE"/>
      <family val="2"/>
    </font>
    <font>
      <b/>
      <u val="single"/>
      <sz val="10"/>
      <color indexed="11"/>
      <name val="Arial CE"/>
      <family val="2"/>
    </font>
    <font>
      <sz val="11"/>
      <name val="Arial CE"/>
      <family val="2"/>
    </font>
    <font>
      <i/>
      <sz val="14"/>
      <name val="Arial CE"/>
      <family val="2"/>
    </font>
    <font>
      <b/>
      <sz val="14"/>
      <color indexed="16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i/>
      <sz val="11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12"/>
      <name val="Arial CE"/>
      <family val="2"/>
    </font>
    <font>
      <u val="single"/>
      <sz val="14"/>
      <name val="Arial CE"/>
      <family val="2"/>
    </font>
    <font>
      <b/>
      <u val="single"/>
      <sz val="12"/>
      <color indexed="10"/>
      <name val="Arial CE"/>
      <family val="2"/>
    </font>
    <font>
      <b/>
      <sz val="12"/>
      <name val="CG Times"/>
      <family val="1"/>
    </font>
    <font>
      <sz val="10"/>
      <name val="Arial"/>
      <family val="2"/>
    </font>
    <font>
      <sz val="9"/>
      <name val="Arial CE"/>
      <family val="0"/>
    </font>
    <font>
      <b/>
      <i/>
      <sz val="10"/>
      <color indexed="57"/>
      <name val="Arial CE"/>
      <family val="0"/>
    </font>
    <font>
      <b/>
      <i/>
      <u val="single"/>
      <sz val="10"/>
      <color indexed="57"/>
      <name val="Arial CE"/>
      <family val="0"/>
    </font>
    <font>
      <b/>
      <sz val="12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9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 style="thin"/>
      <bottom style="double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thin"/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548">
    <xf numFmtId="0" fontId="0" fillId="0" borderId="0" xfId="0" applyAlignment="1">
      <alignment/>
    </xf>
    <xf numFmtId="0" fontId="2" fillId="0" borderId="0" xfId="21" applyFont="1" applyAlignment="1">
      <alignment/>
      <protection/>
    </xf>
    <xf numFmtId="0" fontId="2" fillId="0" borderId="0" xfId="21" applyFont="1" applyBorder="1" applyAlignment="1">
      <alignment/>
      <protection/>
    </xf>
    <xf numFmtId="0" fontId="2" fillId="0" borderId="0" xfId="21" applyFont="1" applyBorder="1">
      <alignment/>
      <protection/>
    </xf>
    <xf numFmtId="0" fontId="2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3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4" fillId="0" borderId="0" xfId="21" applyFont="1" applyAlignment="1">
      <alignment horizontal="right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5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4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2" fillId="0" borderId="0" xfId="21" applyFont="1" applyAlignment="1">
      <alignment vertical="center"/>
      <protection/>
    </xf>
    <xf numFmtId="0" fontId="2" fillId="0" borderId="0" xfId="21" applyFont="1" applyAlignment="1" quotePrefix="1">
      <alignment vertical="center"/>
      <protection/>
    </xf>
    <xf numFmtId="0" fontId="2" fillId="0" borderId="0" xfId="21" applyFont="1" applyBorder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64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2" borderId="8" xfId="2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0" borderId="9" xfId="21" applyFont="1" applyBorder="1">
      <alignment/>
      <protection/>
    </xf>
    <xf numFmtId="0" fontId="6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0" xfId="21" applyFont="1" applyFill="1" applyBorder="1" applyAlignment="1">
      <alignment vertical="center"/>
      <protection/>
    </xf>
    <xf numFmtId="0" fontId="0" fillId="3" borderId="0" xfId="21" applyFont="1" applyFill="1" applyBorder="1">
      <alignment/>
      <protection/>
    </xf>
    <xf numFmtId="0" fontId="7" fillId="3" borderId="0" xfId="21" applyFont="1" applyFill="1" applyBorder="1" applyAlignment="1">
      <alignment horizontal="center" vertical="center"/>
      <protection/>
    </xf>
    <xf numFmtId="0" fontId="0" fillId="0" borderId="10" xfId="21" applyFont="1" applyFill="1" applyBorder="1" applyAlignment="1">
      <alignment vertical="center"/>
      <protection/>
    </xf>
    <xf numFmtId="0" fontId="0" fillId="2" borderId="8" xfId="21" applyFill="1" applyBorder="1" applyAlignment="1">
      <alignment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0" fillId="0" borderId="10" xfId="21" applyFont="1" applyBorder="1" applyAlignment="1">
      <alignment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0" fontId="0" fillId="0" borderId="11" xfId="21" applyFont="1" applyBorder="1">
      <alignment/>
      <protection/>
    </xf>
    <xf numFmtId="0" fontId="0" fillId="0" borderId="12" xfId="21" applyFont="1" applyBorder="1">
      <alignment/>
      <protection/>
    </xf>
    <xf numFmtId="0" fontId="0" fillId="0" borderId="12" xfId="21" applyFont="1" applyFill="1" applyBorder="1" applyAlignment="1">
      <alignment vertical="center"/>
      <protection/>
    </xf>
    <xf numFmtId="0" fontId="0" fillId="0" borderId="13" xfId="21" applyFill="1" applyBorder="1" applyAlignment="1">
      <alignment vertical="center"/>
      <protection/>
    </xf>
    <xf numFmtId="0" fontId="10" fillId="0" borderId="0" xfId="21" applyFont="1" applyBorder="1" applyAlignment="1">
      <alignment horizontal="center"/>
      <protection/>
    </xf>
    <xf numFmtId="0" fontId="0" fillId="0" borderId="10" xfId="21" applyFont="1" applyBorder="1" applyAlignment="1">
      <alignment vertical="center"/>
      <protection/>
    </xf>
    <xf numFmtId="0" fontId="0" fillId="0" borderId="10" xfId="21" applyBorder="1" applyAlignment="1">
      <alignment vertical="center"/>
      <protection/>
    </xf>
    <xf numFmtId="0" fontId="3" fillId="0" borderId="9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0" fillId="0" borderId="14" xfId="2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3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6" xfId="21" applyFont="1" applyFill="1" applyBorder="1" applyAlignment="1">
      <alignment vertical="center"/>
      <protection/>
    </xf>
    <xf numFmtId="0" fontId="12" fillId="0" borderId="6" xfId="21" applyFont="1" applyFill="1" applyBorder="1" applyAlignment="1">
      <alignment horizontal="center" vertical="center"/>
      <protection/>
    </xf>
    <xf numFmtId="0" fontId="0" fillId="0" borderId="6" xfId="21" applyFill="1" applyBorder="1" applyAlignment="1">
      <alignment vertical="center"/>
      <protection/>
    </xf>
    <xf numFmtId="0" fontId="0" fillId="0" borderId="7" xfId="21" applyFont="1" applyFill="1" applyBorder="1" applyAlignment="1">
      <alignment vertical="center"/>
      <protection/>
    </xf>
    <xf numFmtId="0" fontId="0" fillId="3" borderId="0" xfId="21" applyFill="1" applyBorder="1" applyAlignment="1">
      <alignment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0" borderId="12" xfId="21" applyFill="1" applyBorder="1" applyAlignment="1">
      <alignment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3" fillId="0" borderId="15" xfId="21" applyFont="1" applyBorder="1" applyAlignment="1">
      <alignment horizontal="center"/>
      <protection/>
    </xf>
    <xf numFmtId="0" fontId="12" fillId="0" borderId="15" xfId="21" applyFont="1" applyFill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/>
      <protection/>
    </xf>
    <xf numFmtId="0" fontId="3" fillId="0" borderId="0" xfId="21" applyFont="1" applyBorder="1" applyAlignment="1">
      <alignment horizontal="right"/>
      <protection/>
    </xf>
    <xf numFmtId="0" fontId="0" fillId="0" borderId="10" xfId="21" applyFont="1" applyBorder="1" applyAlignment="1">
      <alignment/>
      <protection/>
    </xf>
    <xf numFmtId="0" fontId="3" fillId="0" borderId="14" xfId="21" applyFont="1" applyBorder="1" applyAlignment="1">
      <alignment horizontal="center" vertical="center"/>
      <protection/>
    </xf>
    <xf numFmtId="0" fontId="0" fillId="0" borderId="14" xfId="21" applyFont="1" applyBorder="1" applyAlignment="1">
      <alignment vertical="center"/>
      <protection/>
    </xf>
    <xf numFmtId="0" fontId="12" fillId="0" borderId="14" xfId="21" applyFont="1" applyFill="1" applyBorder="1" applyAlignment="1">
      <alignment horizontal="center" vertical="center"/>
      <protection/>
    </xf>
    <xf numFmtId="0" fontId="8" fillId="0" borderId="14" xfId="21" applyFont="1" applyBorder="1" applyAlignment="1">
      <alignment horizontal="center" vertical="center"/>
      <protection/>
    </xf>
    <xf numFmtId="0" fontId="3" fillId="0" borderId="14" xfId="21" applyFont="1" applyBorder="1" applyAlignment="1">
      <alignment horizontal="right" vertical="center"/>
      <protection/>
    </xf>
    <xf numFmtId="0" fontId="0" fillId="0" borderId="16" xfId="21" applyFont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0" fillId="4" borderId="17" xfId="21" applyFont="1" applyFill="1" applyBorder="1" applyAlignment="1">
      <alignment horizontal="center" vertical="center"/>
      <protection/>
    </xf>
    <xf numFmtId="0" fontId="0" fillId="4" borderId="18" xfId="21" applyFont="1" applyFill="1" applyBorder="1" applyAlignment="1">
      <alignment horizontal="center" vertical="center"/>
      <protection/>
    </xf>
    <xf numFmtId="0" fontId="0" fillId="4" borderId="19" xfId="21" applyFont="1" applyFill="1" applyBorder="1" applyAlignment="1">
      <alignment horizontal="center" vertical="center"/>
      <protection/>
    </xf>
    <xf numFmtId="1" fontId="0" fillId="2" borderId="0" xfId="21" applyNumberFormat="1" applyFont="1" applyFill="1" applyBorder="1" applyAlignment="1">
      <alignment horizontal="center" vertical="center"/>
      <protection/>
    </xf>
    <xf numFmtId="0" fontId="3" fillId="4" borderId="20" xfId="21" applyFont="1" applyFill="1" applyBorder="1" applyAlignment="1">
      <alignment horizontal="center" vertical="center"/>
      <protection/>
    </xf>
    <xf numFmtId="0" fontId="3" fillId="4" borderId="21" xfId="21" applyFont="1" applyFill="1" applyBorder="1" applyAlignment="1">
      <alignment horizontal="center" vertical="center"/>
      <protection/>
    </xf>
    <xf numFmtId="0" fontId="3" fillId="4" borderId="22" xfId="21" applyFont="1" applyFill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0" fillId="0" borderId="23" xfId="21" applyNumberFormat="1" applyFont="1" applyBorder="1" applyAlignment="1">
      <alignment horizontal="center" vertical="center"/>
      <protection/>
    </xf>
    <xf numFmtId="164" fontId="0" fillId="0" borderId="24" xfId="21" applyNumberFormat="1" applyFont="1" applyBorder="1" applyAlignment="1">
      <alignment horizontal="center" vertical="center"/>
      <protection/>
    </xf>
    <xf numFmtId="164" fontId="0" fillId="0" borderId="24" xfId="21" applyNumberFormat="1" applyFont="1" applyBorder="1" applyAlignment="1">
      <alignment horizontal="center" vertical="center"/>
      <protection/>
    </xf>
    <xf numFmtId="1" fontId="0" fillId="0" borderId="10" xfId="21" applyNumberFormat="1" applyFont="1" applyBorder="1" applyAlignment="1">
      <alignment horizontal="center" vertical="center"/>
      <protection/>
    </xf>
    <xf numFmtId="1" fontId="0" fillId="0" borderId="9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0" fillId="0" borderId="10" xfId="21" applyFont="1" applyBorder="1" applyAlignment="1">
      <alignment horizontal="center" vertical="center"/>
      <protection/>
    </xf>
    <xf numFmtId="49" fontId="15" fillId="0" borderId="23" xfId="21" applyNumberFormat="1" applyFont="1" applyBorder="1" applyAlignment="1">
      <alignment horizontal="center" vertical="center"/>
      <protection/>
    </xf>
    <xf numFmtId="164" fontId="16" fillId="0" borderId="24" xfId="21" applyNumberFormat="1" applyFont="1" applyBorder="1" applyAlignment="1">
      <alignment horizontal="center" vertical="center"/>
      <protection/>
    </xf>
    <xf numFmtId="1" fontId="16" fillId="0" borderId="10" xfId="21" applyNumberFormat="1" applyFont="1" applyBorder="1" applyAlignment="1">
      <alignment horizontal="center" vertical="center"/>
      <protection/>
    </xf>
    <xf numFmtId="0" fontId="3" fillId="0" borderId="10" xfId="21" applyFont="1" applyBorder="1" applyAlignment="1">
      <alignment horizontal="center" vertical="center"/>
      <protection/>
    </xf>
    <xf numFmtId="49" fontId="0" fillId="0" borderId="25" xfId="21" applyNumberFormat="1" applyFont="1" applyBorder="1" applyAlignment="1">
      <alignment horizontal="center" vertical="center"/>
      <protection/>
    </xf>
    <xf numFmtId="164" fontId="0" fillId="0" borderId="26" xfId="21" applyNumberFormat="1" applyFont="1" applyBorder="1" applyAlignment="1">
      <alignment horizontal="center" vertical="center"/>
      <protection/>
    </xf>
    <xf numFmtId="164" fontId="0" fillId="0" borderId="26" xfId="21" applyNumberFormat="1" applyFont="1" applyBorder="1" applyAlignment="1">
      <alignment horizontal="center" vertical="center"/>
      <protection/>
    </xf>
    <xf numFmtId="1" fontId="0" fillId="0" borderId="16" xfId="21" applyNumberFormat="1" applyFont="1" applyBorder="1" applyAlignment="1">
      <alignment horizontal="center" vertical="center"/>
      <protection/>
    </xf>
    <xf numFmtId="1" fontId="0" fillId="0" borderId="27" xfId="21" applyNumberFormat="1" applyFont="1" applyBorder="1" applyAlignment="1">
      <alignment horizontal="center" vertical="center"/>
      <protection/>
    </xf>
    <xf numFmtId="1" fontId="0" fillId="0" borderId="14" xfId="21" applyNumberFormat="1" applyFont="1" applyBorder="1" applyAlignment="1">
      <alignment horizontal="center" vertical="center"/>
      <protection/>
    </xf>
    <xf numFmtId="0" fontId="0" fillId="0" borderId="16" xfId="21" applyFont="1" applyBorder="1" applyAlignment="1">
      <alignment horizontal="center" vertical="center"/>
      <protection/>
    </xf>
    <xf numFmtId="0" fontId="0" fillId="2" borderId="28" xfId="21" applyFill="1" applyBorder="1" applyAlignment="1">
      <alignment vertical="center"/>
      <protection/>
    </xf>
    <xf numFmtId="0" fontId="0" fillId="2" borderId="29" xfId="21" applyFill="1" applyBorder="1" applyAlignment="1">
      <alignment vertical="center"/>
      <protection/>
    </xf>
    <xf numFmtId="0" fontId="0" fillId="2" borderId="30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5" borderId="31" xfId="0" applyFill="1" applyBorder="1" applyAlignment="1">
      <alignment/>
    </xf>
    <xf numFmtId="0" fontId="0" fillId="5" borderId="32" xfId="0" applyFill="1" applyBorder="1" applyAlignment="1">
      <alignment/>
    </xf>
    <xf numFmtId="0" fontId="0" fillId="5" borderId="33" xfId="0" applyFill="1" applyBorder="1" applyAlignment="1">
      <alignment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25" fillId="6" borderId="34" xfId="0" applyFont="1" applyFill="1" applyBorder="1" applyAlignment="1">
      <alignment horizontal="center" vertical="center"/>
    </xf>
    <xf numFmtId="0" fontId="25" fillId="6" borderId="35" xfId="0" applyFont="1" applyFill="1" applyBorder="1" applyAlignment="1">
      <alignment horizontal="center" vertical="center"/>
    </xf>
    <xf numFmtId="0" fontId="25" fillId="6" borderId="36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3" fillId="0" borderId="38" xfId="0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7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4" fontId="0" fillId="0" borderId="40" xfId="0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64" fontId="27" fillId="0" borderId="10" xfId="0" applyNumberFormat="1" applyFont="1" applyBorder="1" applyAlignment="1" quotePrefix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Fill="1" applyBorder="1" applyAlignment="1">
      <alignment horizontal="right" vertical="center"/>
    </xf>
    <xf numFmtId="0" fontId="33" fillId="0" borderId="0" xfId="0" applyFont="1" applyAlignment="1">
      <alignment horizontal="center" vertical="center"/>
    </xf>
    <xf numFmtId="0" fontId="32" fillId="0" borderId="0" xfId="0" applyFont="1" applyFill="1" applyBorder="1" applyAlignment="1" quotePrefix="1">
      <alignment horizontal="left" vertical="center"/>
    </xf>
    <xf numFmtId="0" fontId="31" fillId="0" borderId="4" xfId="0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164" fontId="27" fillId="0" borderId="24" xfId="0" applyNumberFormat="1" applyFont="1" applyBorder="1" applyAlignment="1" quotePrefix="1">
      <alignment horizontal="center" vertical="center"/>
    </xf>
    <xf numFmtId="0" fontId="0" fillId="0" borderId="0" xfId="0" applyFill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35" fillId="0" borderId="4" xfId="0" applyNumberFormat="1" applyFont="1" applyBorder="1" applyAlignment="1">
      <alignment horizontal="right" vertical="center"/>
    </xf>
    <xf numFmtId="164" fontId="27" fillId="0" borderId="10" xfId="0" applyNumberFormat="1" applyFont="1" applyBorder="1" applyAlignment="1">
      <alignment horizontal="center" vertical="center"/>
    </xf>
    <xf numFmtId="49" fontId="35" fillId="0" borderId="0" xfId="0" applyNumberFormat="1" applyFont="1" applyBorder="1" applyAlignment="1">
      <alignment horizontal="right" vertical="center"/>
    </xf>
    <xf numFmtId="0" fontId="33" fillId="0" borderId="4" xfId="0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3" fillId="0" borderId="0" xfId="0" applyFont="1" applyBorder="1" applyAlignment="1">
      <alignment horizontal="center" vertical="center"/>
    </xf>
    <xf numFmtId="164" fontId="36" fillId="0" borderId="8" xfId="0" applyNumberFormat="1" applyFont="1" applyBorder="1" applyAlignment="1">
      <alignment horizontal="center" vertical="center"/>
    </xf>
    <xf numFmtId="49" fontId="38" fillId="0" borderId="4" xfId="0" applyNumberFormat="1" applyFont="1" applyBorder="1" applyAlignment="1">
      <alignment horizontal="right" vertical="center"/>
    </xf>
    <xf numFmtId="49" fontId="38" fillId="0" borderId="0" xfId="0" applyNumberFormat="1" applyFont="1" applyBorder="1" applyAlignment="1">
      <alignment horizontal="right" vertical="center"/>
    </xf>
    <xf numFmtId="164" fontId="3" fillId="0" borderId="8" xfId="0" applyNumberFormat="1" applyFont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164" fontId="0" fillId="0" borderId="41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164" fontId="0" fillId="0" borderId="42" xfId="0" applyNumberFormat="1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0" xfId="0" applyFont="1" applyAlignment="1">
      <alignment/>
    </xf>
    <xf numFmtId="164" fontId="4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64" fontId="0" fillId="0" borderId="0" xfId="20" applyNumberFormat="1" applyFont="1" applyAlignment="1">
      <alignment horizontal="left"/>
      <protection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horizontal="center"/>
    </xf>
    <xf numFmtId="49" fontId="41" fillId="0" borderId="0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49" fontId="42" fillId="0" borderId="0" xfId="0" applyNumberFormat="1" applyFont="1" applyFill="1" applyBorder="1" applyAlignment="1">
      <alignment horizontal="center" vertical="center"/>
    </xf>
    <xf numFmtId="49" fontId="41" fillId="0" borderId="0" xfId="0" applyNumberFormat="1" applyFont="1" applyFill="1" applyBorder="1" applyAlignment="1">
      <alignment horizontal="right" vertical="center"/>
    </xf>
    <xf numFmtId="164" fontId="43" fillId="0" borderId="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37" fillId="0" borderId="0" xfId="0" applyFont="1" applyAlignment="1">
      <alignment horizontal="left"/>
    </xf>
    <xf numFmtId="0" fontId="45" fillId="0" borderId="0" xfId="0" applyFont="1" applyAlignment="1">
      <alignment horizontal="right" vertical="center"/>
    </xf>
    <xf numFmtId="164" fontId="0" fillId="0" borderId="0" xfId="20" applyNumberFormat="1" applyFont="1" applyAlignment="1">
      <alignment horizontal="center"/>
      <protection/>
    </xf>
    <xf numFmtId="0" fontId="0" fillId="0" borderId="0" xfId="0" applyFont="1" applyFill="1" applyAlignment="1">
      <alignment/>
    </xf>
    <xf numFmtId="0" fontId="37" fillId="0" borderId="0" xfId="0" applyFont="1" applyAlignment="1">
      <alignment horizontal="right"/>
    </xf>
    <xf numFmtId="0" fontId="47" fillId="0" borderId="0" xfId="0" applyFont="1" applyAlignment="1">
      <alignment horizontal="left"/>
    </xf>
    <xf numFmtId="0" fontId="37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33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37" fillId="0" borderId="0" xfId="0" applyFont="1" applyAlignment="1">
      <alignment horizontal="center" vertical="top"/>
    </xf>
    <xf numFmtId="0" fontId="0" fillId="0" borderId="0" xfId="0" applyFont="1" applyBorder="1" applyAlignment="1">
      <alignment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44" fillId="0" borderId="0" xfId="0" applyFont="1" applyAlignment="1">
      <alignment horizontal="left"/>
    </xf>
    <xf numFmtId="0" fontId="46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45" fillId="0" borderId="0" xfId="0" applyFont="1" applyAlignment="1">
      <alignment horizontal="left" vertical="top"/>
    </xf>
    <xf numFmtId="0" fontId="45" fillId="0" borderId="0" xfId="0" applyFont="1" applyAlignment="1">
      <alignment horizontal="right"/>
    </xf>
    <xf numFmtId="0" fontId="37" fillId="0" borderId="0" xfId="0" applyFont="1" applyAlignment="1">
      <alignment horizontal="right" vertical="top"/>
    </xf>
    <xf numFmtId="0" fontId="33" fillId="0" borderId="0" xfId="0" applyFont="1" applyAlignment="1">
      <alignment/>
    </xf>
    <xf numFmtId="0" fontId="37" fillId="0" borderId="0" xfId="0" applyFont="1" applyAlignment="1">
      <alignment horizontal="left" vertical="top"/>
    </xf>
    <xf numFmtId="0" fontId="47" fillId="0" borderId="0" xfId="0" applyFont="1" applyAlignment="1">
      <alignment horizontal="right"/>
    </xf>
    <xf numFmtId="0" fontId="45" fillId="0" borderId="0" xfId="0" applyFont="1" applyAlignment="1">
      <alignment vertical="top"/>
    </xf>
    <xf numFmtId="0" fontId="0" fillId="0" borderId="0" xfId="0" applyFont="1" applyAlignment="1">
      <alignment horizontal="right"/>
    </xf>
    <xf numFmtId="0" fontId="46" fillId="0" borderId="0" xfId="0" applyFont="1" applyAlignment="1">
      <alignment horizontal="right" vertical="top"/>
    </xf>
    <xf numFmtId="0" fontId="44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left"/>
    </xf>
    <xf numFmtId="0" fontId="46" fillId="0" borderId="0" xfId="0" applyFont="1" applyAlignment="1">
      <alignment horizontal="left" vertical="top"/>
    </xf>
    <xf numFmtId="0" fontId="48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right" vertical="top"/>
    </xf>
    <xf numFmtId="49" fontId="45" fillId="0" borderId="0" xfId="0" applyNumberFormat="1" applyFont="1" applyAlignment="1">
      <alignment horizontal="left" vertical="top"/>
    </xf>
    <xf numFmtId="0" fontId="46" fillId="0" borderId="0" xfId="0" applyFont="1" applyBorder="1" applyAlignment="1">
      <alignment horizontal="center"/>
    </xf>
    <xf numFmtId="0" fontId="45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49" fontId="45" fillId="0" borderId="0" xfId="0" applyNumberFormat="1" applyFont="1" applyAlignment="1">
      <alignment horizontal="right" vertical="top"/>
    </xf>
    <xf numFmtId="0" fontId="0" fillId="0" borderId="0" xfId="0" applyAlignment="1">
      <alignment horizontal="right" vertical="center"/>
    </xf>
    <xf numFmtId="164" fontId="0" fillId="0" borderId="0" xfId="20" applyNumberFormat="1" applyFont="1" applyAlignment="1">
      <alignment horizontal="center" vertical="top"/>
      <protection/>
    </xf>
    <xf numFmtId="49" fontId="45" fillId="0" borderId="0" xfId="0" applyNumberFormat="1" applyFont="1" applyAlignment="1">
      <alignment horizontal="center" vertical="top"/>
    </xf>
    <xf numFmtId="164" fontId="0" fillId="0" borderId="0" xfId="20" applyNumberFormat="1" applyFont="1" applyAlignment="1">
      <alignment horizontal="right" vertical="top"/>
      <protection/>
    </xf>
    <xf numFmtId="0" fontId="49" fillId="0" borderId="0" xfId="0" applyFont="1" applyAlignment="1">
      <alignment horizont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50" fillId="0" borderId="24" xfId="0" applyNumberFormat="1" applyFont="1" applyBorder="1" applyAlignment="1">
      <alignment horizontal="center" vertical="center"/>
    </xf>
    <xf numFmtId="164" fontId="27" fillId="0" borderId="24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9" fontId="13" fillId="0" borderId="44" xfId="0" applyNumberFormat="1" applyFont="1" applyBorder="1" applyAlignment="1">
      <alignment horizontal="center" vertical="center"/>
    </xf>
    <xf numFmtId="164" fontId="13" fillId="0" borderId="24" xfId="0" applyNumberFormat="1" applyFont="1" applyBorder="1" applyAlignment="1">
      <alignment horizontal="center" vertical="center"/>
    </xf>
    <xf numFmtId="49" fontId="51" fillId="0" borderId="44" xfId="0" applyNumberFormat="1" applyFont="1" applyBorder="1" applyAlignment="1">
      <alignment horizontal="center" vertical="center"/>
    </xf>
    <xf numFmtId="164" fontId="23" fillId="0" borderId="24" xfId="0" applyNumberFormat="1" applyFont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14" xfId="0" applyBorder="1" applyAlignment="1">
      <alignment vertical="center"/>
    </xf>
    <xf numFmtId="0" fontId="27" fillId="0" borderId="14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164" fontId="13" fillId="0" borderId="47" xfId="0" applyNumberFormat="1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3" fillId="0" borderId="49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vertical="center"/>
    </xf>
    <xf numFmtId="49" fontId="50" fillId="0" borderId="44" xfId="0" applyNumberFormat="1" applyFont="1" applyBorder="1" applyAlignment="1">
      <alignment horizontal="center" vertical="center"/>
    </xf>
    <xf numFmtId="49" fontId="51" fillId="0" borderId="24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52" fillId="0" borderId="5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52" fillId="0" borderId="4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3" fillId="0" borderId="4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29" fillId="0" borderId="52" xfId="0" applyFont="1" applyBorder="1" applyAlignment="1">
      <alignment horizontal="center" vertical="center"/>
    </xf>
    <xf numFmtId="164" fontId="13" fillId="0" borderId="52" xfId="0" applyNumberFormat="1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164" fontId="11" fillId="0" borderId="0" xfId="21" applyNumberFormat="1" applyFont="1" applyFill="1" applyBorder="1" applyAlignment="1">
      <alignment horizontal="center" vertical="center"/>
      <protection/>
    </xf>
    <xf numFmtId="0" fontId="55" fillId="0" borderId="0" xfId="0" applyFont="1" applyBorder="1" applyAlignment="1">
      <alignment horizontal="center" vertical="center"/>
    </xf>
    <xf numFmtId="164" fontId="12" fillId="0" borderId="8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vertical="center"/>
    </xf>
    <xf numFmtId="164" fontId="36" fillId="0" borderId="10" xfId="0" applyNumberFormat="1" applyFont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164" fontId="0" fillId="0" borderId="40" xfId="0" applyNumberFormat="1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5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9" fontId="50" fillId="0" borderId="51" xfId="0" applyNumberFormat="1" applyFont="1" applyBorder="1" applyAlignment="1">
      <alignment horizontal="center" vertical="center"/>
    </xf>
    <xf numFmtId="164" fontId="27" fillId="0" borderId="42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25" fillId="6" borderId="35" xfId="0" applyFont="1" applyFill="1" applyBorder="1" applyAlignment="1">
      <alignment horizontal="centerContinuous" vertical="center"/>
    </xf>
    <xf numFmtId="0" fontId="26" fillId="6" borderId="56" xfId="0" applyFont="1" applyFill="1" applyBorder="1" applyAlignment="1">
      <alignment horizontal="centerContinuous" vertical="center"/>
    </xf>
    <xf numFmtId="0" fontId="26" fillId="6" borderId="36" xfId="0" applyFont="1" applyFill="1" applyBorder="1" applyAlignment="1">
      <alignment horizontal="centerContinuous" vertical="center"/>
    </xf>
    <xf numFmtId="0" fontId="25" fillId="6" borderId="57" xfId="0" applyFont="1" applyFill="1" applyBorder="1" applyAlignment="1">
      <alignment horizontal="centerContinuous" vertical="center"/>
    </xf>
    <xf numFmtId="0" fontId="30" fillId="0" borderId="9" xfId="0" applyFont="1" applyBorder="1" applyAlignment="1">
      <alignment horizontal="centerContinuous" vertical="center"/>
    </xf>
    <xf numFmtId="0" fontId="30" fillId="0" borderId="24" xfId="0" applyFont="1" applyBorder="1" applyAlignment="1">
      <alignment horizontal="centerContinuous" vertical="center"/>
    </xf>
    <xf numFmtId="0" fontId="3" fillId="0" borderId="16" xfId="21" applyFont="1" applyBorder="1" applyAlignment="1">
      <alignment horizontal="centerContinuous" vertical="center"/>
      <protection/>
    </xf>
    <xf numFmtId="0" fontId="23" fillId="2" borderId="32" xfId="0" applyFont="1" applyFill="1" applyBorder="1" applyAlignment="1">
      <alignment horizontal="centerContinuous" vertical="center"/>
    </xf>
    <xf numFmtId="0" fontId="24" fillId="5" borderId="32" xfId="0" applyFont="1" applyFill="1" applyBorder="1" applyAlignment="1">
      <alignment horizontal="centerContinuous" vertical="center"/>
    </xf>
    <xf numFmtId="0" fontId="25" fillId="6" borderId="56" xfId="0" applyFont="1" applyFill="1" applyBorder="1" applyAlignment="1">
      <alignment horizontal="centerContinuous" vertical="center"/>
    </xf>
    <xf numFmtId="0" fontId="25" fillId="6" borderId="36" xfId="0" applyFont="1" applyFill="1" applyBorder="1" applyAlignment="1">
      <alignment horizontal="centerContinuous" vertical="center"/>
    </xf>
    <xf numFmtId="0" fontId="26" fillId="6" borderId="35" xfId="0" applyFont="1" applyFill="1" applyBorder="1" applyAlignment="1">
      <alignment horizontal="centerContinuous" vertical="center"/>
    </xf>
    <xf numFmtId="0" fontId="26" fillId="6" borderId="57" xfId="0" applyFont="1" applyFill="1" applyBorder="1" applyAlignment="1">
      <alignment horizontal="centerContinuous" vertical="center"/>
    </xf>
    <xf numFmtId="0" fontId="25" fillId="6" borderId="34" xfId="0" applyFont="1" applyFill="1" applyBorder="1" applyAlignment="1">
      <alignment horizontal="centerContinuous" vertical="center"/>
    </xf>
    <xf numFmtId="0" fontId="3" fillId="0" borderId="0" xfId="21" applyFont="1" applyFill="1" applyBorder="1" applyAlignment="1">
      <alignment horizontal="centerContinuous" vertical="center"/>
      <protection/>
    </xf>
    <xf numFmtId="0" fontId="10" fillId="0" borderId="58" xfId="21" applyFont="1" applyFill="1" applyBorder="1" applyAlignment="1">
      <alignment horizontal="centerContinuous"/>
      <protection/>
    </xf>
    <xf numFmtId="0" fontId="10" fillId="0" borderId="15" xfId="21" applyFont="1" applyFill="1" applyBorder="1" applyAlignment="1" quotePrefix="1">
      <alignment horizontal="centerContinuous"/>
      <protection/>
    </xf>
    <xf numFmtId="0" fontId="3" fillId="0" borderId="9" xfId="21" applyFont="1" applyFill="1" applyBorder="1" applyAlignment="1">
      <alignment horizontal="centerContinuous" vertical="center"/>
      <protection/>
    </xf>
    <xf numFmtId="0" fontId="3" fillId="0" borderId="9" xfId="21" applyFont="1" applyBorder="1" applyAlignment="1">
      <alignment horizontal="centerContinuous" vertical="center"/>
      <protection/>
    </xf>
    <xf numFmtId="0" fontId="3" fillId="0" borderId="0" xfId="21" applyFont="1" applyBorder="1" applyAlignment="1">
      <alignment horizontal="centerContinuous" vertical="center"/>
      <protection/>
    </xf>
    <xf numFmtId="0" fontId="6" fillId="0" borderId="5" xfId="21" applyFont="1" applyFill="1" applyBorder="1" applyAlignment="1">
      <alignment horizontal="centerContinuous"/>
      <protection/>
    </xf>
    <xf numFmtId="0" fontId="6" fillId="0" borderId="6" xfId="21" applyFont="1" applyFill="1" applyBorder="1" applyAlignment="1" quotePrefix="1">
      <alignment horizontal="centerContinuous"/>
      <protection/>
    </xf>
    <xf numFmtId="0" fontId="6" fillId="0" borderId="9" xfId="21" applyFont="1" applyFill="1" applyBorder="1" applyAlignment="1">
      <alignment horizontal="centerContinuous" vertical="center"/>
      <protection/>
    </xf>
    <xf numFmtId="0" fontId="6" fillId="0" borderId="0" xfId="21" applyFont="1" applyFill="1" applyBorder="1" applyAlignment="1">
      <alignment horizontal="centerContinuous" vertical="center"/>
      <protection/>
    </xf>
    <xf numFmtId="0" fontId="6" fillId="0" borderId="11" xfId="21" applyFont="1" applyFill="1" applyBorder="1" applyAlignment="1">
      <alignment horizontal="centerContinuous" vertical="top"/>
      <protection/>
    </xf>
    <xf numFmtId="0" fontId="6" fillId="0" borderId="12" xfId="21" applyFont="1" applyFill="1" applyBorder="1" applyAlignment="1">
      <alignment horizontal="centerContinuous" vertical="top"/>
      <protection/>
    </xf>
    <xf numFmtId="0" fontId="3" fillId="0" borderId="58" xfId="21" applyFont="1" applyBorder="1" applyAlignment="1">
      <alignment horizontal="centerContinuous"/>
      <protection/>
    </xf>
    <xf numFmtId="0" fontId="3" fillId="0" borderId="15" xfId="21" applyFont="1" applyBorder="1" applyAlignment="1">
      <alignment horizontal="centerContinuous"/>
      <protection/>
    </xf>
    <xf numFmtId="0" fontId="3" fillId="0" borderId="27" xfId="21" applyFont="1" applyBorder="1" applyAlignment="1">
      <alignment horizontal="centerContinuous" vertical="center"/>
      <protection/>
    </xf>
    <xf numFmtId="0" fontId="3" fillId="0" borderId="14" xfId="21" applyFont="1" applyBorder="1" applyAlignment="1">
      <alignment horizontal="centerContinuous" vertical="center"/>
      <protection/>
    </xf>
    <xf numFmtId="0" fontId="14" fillId="4" borderId="18" xfId="21" applyFont="1" applyFill="1" applyBorder="1" applyAlignment="1">
      <alignment horizontal="centerContinuous" vertical="center"/>
      <protection/>
    </xf>
    <xf numFmtId="0" fontId="14" fillId="4" borderId="18" xfId="21" applyFont="1" applyFill="1" applyBorder="1" applyAlignment="1" quotePrefix="1">
      <alignment horizontal="centerContinuous" vertical="center"/>
      <protection/>
    </xf>
    <xf numFmtId="0" fontId="3" fillId="4" borderId="59" xfId="21" applyFont="1" applyFill="1" applyBorder="1" applyAlignment="1">
      <alignment horizontal="centerContinuous" vertical="center"/>
      <protection/>
    </xf>
    <xf numFmtId="0" fontId="3" fillId="4" borderId="60" xfId="21" applyFont="1" applyFill="1" applyBorder="1" applyAlignment="1">
      <alignment horizontal="centerContinuous" vertical="center"/>
      <protection/>
    </xf>
    <xf numFmtId="0" fontId="3" fillId="4" borderId="61" xfId="21" applyFont="1" applyFill="1" applyBorder="1" applyAlignment="1">
      <alignment horizontal="centerContinuous" vertical="center"/>
      <protection/>
    </xf>
    <xf numFmtId="0" fontId="12" fillId="0" borderId="9" xfId="21" applyFont="1" applyBorder="1" applyAlignment="1">
      <alignment horizontal="centerContinuous" vertical="center"/>
      <protection/>
    </xf>
    <xf numFmtId="0" fontId="12" fillId="0" borderId="0" xfId="21" applyFont="1" applyBorder="1" applyAlignment="1">
      <alignment horizontal="centerContinuous" vertical="center"/>
      <protection/>
    </xf>
    <xf numFmtId="0" fontId="12" fillId="0" borderId="10" xfId="21" applyFont="1" applyBorder="1" applyAlignment="1">
      <alignment horizontal="centerContinuous" vertical="center"/>
      <protection/>
    </xf>
    <xf numFmtId="0" fontId="3" fillId="0" borderId="10" xfId="21" applyFont="1" applyBorder="1" applyAlignment="1">
      <alignment horizontal="centerContinuous" vertical="center"/>
      <protection/>
    </xf>
    <xf numFmtId="0" fontId="28" fillId="0" borderId="62" xfId="0" applyFont="1" applyBorder="1" applyAlignment="1">
      <alignment horizontal="centerContinuous" vertical="center"/>
    </xf>
    <xf numFmtId="0" fontId="28" fillId="0" borderId="8" xfId="0" applyFont="1" applyBorder="1" applyAlignment="1">
      <alignment horizontal="centerContinuous" vertical="center"/>
    </xf>
    <xf numFmtId="0" fontId="0" fillId="0" borderId="45" xfId="0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27" xfId="0" applyBorder="1" applyAlignment="1">
      <alignment horizontal="centerContinuous" vertical="center"/>
    </xf>
    <xf numFmtId="0" fontId="0" fillId="0" borderId="46" xfId="0" applyBorder="1" applyAlignment="1">
      <alignment horizontal="centerContinuous" vertical="center"/>
    </xf>
    <xf numFmtId="0" fontId="27" fillId="0" borderId="4" xfId="0" applyFont="1" applyBorder="1" applyAlignment="1">
      <alignment horizontal="centerContinuous" vertical="center"/>
    </xf>
    <xf numFmtId="0" fontId="27" fillId="0" borderId="0" xfId="0" applyFont="1" applyBorder="1" applyAlignment="1">
      <alignment horizontal="centerContinuous" vertical="center"/>
    </xf>
    <xf numFmtId="0" fontId="27" fillId="0" borderId="10" xfId="0" applyFont="1" applyBorder="1" applyAlignment="1">
      <alignment horizontal="centerContinuous" vertical="center"/>
    </xf>
    <xf numFmtId="0" fontId="27" fillId="0" borderId="9" xfId="0" applyFont="1" applyBorder="1" applyAlignment="1">
      <alignment horizontal="centerContinuous" vertical="center"/>
    </xf>
    <xf numFmtId="0" fontId="27" fillId="0" borderId="8" xfId="0" applyFont="1" applyBorder="1" applyAlignment="1">
      <alignment horizontal="centerContinuous" vertical="center"/>
    </xf>
    <xf numFmtId="0" fontId="3" fillId="0" borderId="38" xfId="0" applyFont="1" applyBorder="1" applyAlignment="1">
      <alignment horizontal="centerContinuous" vertical="center"/>
    </xf>
    <xf numFmtId="0" fontId="28" fillId="2" borderId="36" xfId="0" applyFont="1" applyFill="1" applyBorder="1" applyAlignment="1">
      <alignment horizontal="centerContinuous" vertical="center"/>
    </xf>
    <xf numFmtId="0" fontId="29" fillId="2" borderId="34" xfId="0" applyFont="1" applyFill="1" applyBorder="1" applyAlignment="1">
      <alignment horizontal="centerContinuous" vertical="center"/>
    </xf>
    <xf numFmtId="0" fontId="56" fillId="0" borderId="0" xfId="0" applyFont="1" applyAlignment="1">
      <alignment horizontal="center"/>
    </xf>
    <xf numFmtId="0" fontId="29" fillId="2" borderId="36" xfId="0" applyFont="1" applyFill="1" applyBorder="1" applyAlignment="1">
      <alignment horizontal="centerContinuous" vertical="center"/>
    </xf>
    <xf numFmtId="0" fontId="28" fillId="0" borderId="36" xfId="0" applyFont="1" applyFill="1" applyBorder="1" applyAlignment="1">
      <alignment horizontal="centerContinuous" vertical="center"/>
    </xf>
    <xf numFmtId="0" fontId="28" fillId="2" borderId="34" xfId="0" applyFont="1" applyFill="1" applyBorder="1" applyAlignment="1">
      <alignment horizontal="centerContinuous" vertical="center"/>
    </xf>
    <xf numFmtId="0" fontId="28" fillId="0" borderId="56" xfId="0" applyFont="1" applyFill="1" applyBorder="1" applyAlignment="1">
      <alignment horizontal="centerContinuous" vertical="center"/>
    </xf>
    <xf numFmtId="0" fontId="29" fillId="0" borderId="34" xfId="0" applyFont="1" applyFill="1" applyBorder="1" applyAlignment="1">
      <alignment horizontal="centerContinuous" vertical="center"/>
    </xf>
    <xf numFmtId="0" fontId="29" fillId="0" borderId="57" xfId="0" applyFont="1" applyFill="1" applyBorder="1" applyAlignment="1">
      <alignment horizontal="centerContinuous" vertical="center"/>
    </xf>
    <xf numFmtId="0" fontId="10" fillId="0" borderId="0" xfId="21" applyFont="1" applyFill="1" applyBorder="1" applyAlignment="1">
      <alignment horizontal="center" vertical="center"/>
      <protection/>
    </xf>
    <xf numFmtId="49" fontId="11" fillId="0" borderId="0" xfId="21" applyNumberFormat="1" applyFont="1" applyFill="1" applyBorder="1" applyAlignment="1">
      <alignment horizontal="center" vertical="center"/>
      <protection/>
    </xf>
    <xf numFmtId="0" fontId="13" fillId="0" borderId="0" xfId="21" applyFont="1" applyFill="1" applyBorder="1" applyAlignment="1">
      <alignment horizontal="center" vertical="center"/>
      <protection/>
    </xf>
    <xf numFmtId="0" fontId="31" fillId="0" borderId="62" xfId="0" applyFont="1" applyBorder="1" applyAlignment="1">
      <alignment horizontal="center" vertical="center"/>
    </xf>
    <xf numFmtId="164" fontId="12" fillId="0" borderId="10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horizontal="centerContinuous" vertical="center"/>
    </xf>
    <xf numFmtId="0" fontId="0" fillId="0" borderId="39" xfId="0" applyFont="1" applyBorder="1" applyAlignment="1">
      <alignment horizontal="center" vertical="center"/>
    </xf>
    <xf numFmtId="0" fontId="46" fillId="0" borderId="0" xfId="0" applyFont="1" applyAlignment="1">
      <alignment horizontal="left"/>
    </xf>
    <xf numFmtId="164" fontId="59" fillId="0" borderId="0" xfId="0" applyNumberFormat="1" applyFont="1" applyFill="1" applyBorder="1" applyAlignment="1">
      <alignment horizontal="right"/>
    </xf>
    <xf numFmtId="0" fontId="45" fillId="0" borderId="0" xfId="0" applyFont="1" applyFill="1" applyAlignment="1">
      <alignment horizontal="left" vertical="top"/>
    </xf>
    <xf numFmtId="0" fontId="45" fillId="0" borderId="0" xfId="0" applyFont="1" applyFill="1" applyAlignment="1">
      <alignment horizontal="left"/>
    </xf>
    <xf numFmtId="0" fontId="45" fillId="0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2" fillId="0" borderId="63" xfId="0" applyFont="1" applyBorder="1" applyAlignment="1">
      <alignment/>
    </xf>
    <xf numFmtId="0" fontId="2" fillId="0" borderId="64" xfId="0" applyFont="1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40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164" fontId="16" fillId="0" borderId="24" xfId="21" applyNumberFormat="1" applyFont="1" applyBorder="1" applyAlignment="1">
      <alignment horizontal="center" vertical="center"/>
      <protection/>
    </xf>
    <xf numFmtId="0" fontId="27" fillId="0" borderId="0" xfId="0" applyFont="1" applyFill="1" applyBorder="1" applyAlignment="1">
      <alignment horizontal="centerContinuous" vertical="center"/>
    </xf>
    <xf numFmtId="0" fontId="28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 quotePrefix="1">
      <alignment horizontal="center" vertical="center"/>
    </xf>
    <xf numFmtId="49" fontId="35" fillId="0" borderId="0" xfId="0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center" vertical="center"/>
    </xf>
    <xf numFmtId="164" fontId="36" fillId="0" borderId="0" xfId="0" applyNumberFormat="1" applyFont="1" applyFill="1" applyBorder="1" applyAlignment="1" quotePrefix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5" fillId="6" borderId="35" xfId="0" applyFont="1" applyFill="1" applyBorder="1" applyAlignment="1">
      <alignment vertical="center"/>
    </xf>
    <xf numFmtId="0" fontId="25" fillId="6" borderId="36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61" fillId="0" borderId="9" xfId="0" applyNumberFormat="1" applyFont="1" applyBorder="1" applyAlignment="1">
      <alignment horizontal="right" vertical="center"/>
    </xf>
    <xf numFmtId="164" fontId="13" fillId="0" borderId="10" xfId="0" applyNumberFormat="1" applyFont="1" applyBorder="1" applyAlignment="1">
      <alignment horizontal="center" vertical="center"/>
    </xf>
    <xf numFmtId="49" fontId="62" fillId="0" borderId="9" xfId="0" applyNumberFormat="1" applyFont="1" applyBorder="1" applyAlignment="1">
      <alignment horizontal="right" vertical="center"/>
    </xf>
    <xf numFmtId="164" fontId="43" fillId="0" borderId="10" xfId="0" applyNumberFormat="1" applyFont="1" applyBorder="1" applyAlignment="1">
      <alignment horizontal="center" vertical="center"/>
    </xf>
    <xf numFmtId="49" fontId="61" fillId="0" borderId="0" xfId="0" applyNumberFormat="1" applyFont="1" applyBorder="1" applyAlignment="1">
      <alignment horizontal="right" vertical="center"/>
    </xf>
    <xf numFmtId="164" fontId="13" fillId="0" borderId="8" xfId="0" applyNumberFormat="1" applyFont="1" applyBorder="1" applyAlignment="1">
      <alignment horizontal="center" vertical="center"/>
    </xf>
    <xf numFmtId="49" fontId="62" fillId="0" borderId="0" xfId="0" applyNumberFormat="1" applyFont="1" applyBorder="1" applyAlignment="1">
      <alignment horizontal="right" vertical="center"/>
    </xf>
    <xf numFmtId="164" fontId="43" fillId="0" borderId="8" xfId="0" applyNumberFormat="1" applyFont="1" applyBorder="1" applyAlignment="1">
      <alignment horizontal="center" vertical="center"/>
    </xf>
    <xf numFmtId="49" fontId="0" fillId="0" borderId="0" xfId="20" applyNumberFormat="1" applyFont="1" applyAlignment="1">
      <alignment horizontal="center"/>
      <protection/>
    </xf>
    <xf numFmtId="0" fontId="0" fillId="0" borderId="0" xfId="0" applyAlignment="1">
      <alignment horizontal="left"/>
    </xf>
    <xf numFmtId="0" fontId="46" fillId="0" borderId="0" xfId="0" applyFont="1" applyAlignment="1">
      <alignment horizontal="right"/>
    </xf>
    <xf numFmtId="0" fontId="46" fillId="0" borderId="0" xfId="0" applyFont="1" applyFill="1" applyAlignment="1">
      <alignment horizontal="left"/>
    </xf>
    <xf numFmtId="0" fontId="0" fillId="0" borderId="10" xfId="21" applyFont="1" applyBorder="1">
      <alignment/>
      <protection/>
    </xf>
    <xf numFmtId="0" fontId="8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27" xfId="21" applyFont="1" applyBorder="1">
      <alignment/>
      <protection/>
    </xf>
    <xf numFmtId="0" fontId="0" fillId="0" borderId="14" xfId="21" applyFont="1" applyBorder="1">
      <alignment/>
      <protection/>
    </xf>
    <xf numFmtId="0" fontId="0" fillId="0" borderId="16" xfId="21" applyFont="1" applyBorder="1">
      <alignment/>
      <protection/>
    </xf>
    <xf numFmtId="0" fontId="3" fillId="0" borderId="14" xfId="21" applyFont="1" applyFill="1" applyBorder="1" applyAlignment="1">
      <alignment horizontal="center" vertical="center"/>
      <protection/>
    </xf>
    <xf numFmtId="0" fontId="0" fillId="0" borderId="14" xfId="21" applyBorder="1">
      <alignment/>
      <protection/>
    </xf>
    <xf numFmtId="49" fontId="8" fillId="0" borderId="14" xfId="21" applyNumberFormat="1" applyFont="1" applyBorder="1" applyAlignment="1">
      <alignment horizontal="center" vertical="center"/>
      <protection/>
    </xf>
    <xf numFmtId="0" fontId="3" fillId="0" borderId="11" xfId="21" applyFont="1" applyBorder="1" applyAlignment="1">
      <alignment horizontal="centerContinuous" vertical="top"/>
      <protection/>
    </xf>
    <xf numFmtId="0" fontId="3" fillId="0" borderId="12" xfId="21" applyFont="1" applyBorder="1" applyAlignment="1">
      <alignment horizontal="centerContinuous" vertical="top"/>
      <protection/>
    </xf>
    <xf numFmtId="0" fontId="0" fillId="0" borderId="12" xfId="21" applyBorder="1" applyAlignment="1">
      <alignment vertical="center"/>
      <protection/>
    </xf>
    <xf numFmtId="0" fontId="13" fillId="0" borderId="12" xfId="21" applyFont="1" applyBorder="1" applyAlignment="1">
      <alignment horizontal="center" vertical="center"/>
      <protection/>
    </xf>
    <xf numFmtId="0" fontId="0" fillId="0" borderId="12" xfId="21" applyFont="1" applyBorder="1" applyAlignment="1">
      <alignment vertical="center"/>
      <protection/>
    </xf>
    <xf numFmtId="0" fontId="0" fillId="0" borderId="13" xfId="21" applyBorder="1" applyAlignment="1">
      <alignment vertical="center"/>
      <protection/>
    </xf>
    <xf numFmtId="0" fontId="25" fillId="6" borderId="48" xfId="0" applyFont="1" applyFill="1" applyBorder="1" applyAlignment="1">
      <alignment horizontal="centerContinuous" vertical="center"/>
    </xf>
    <xf numFmtId="0" fontId="25" fillId="6" borderId="49" xfId="0" applyFont="1" applyFill="1" applyBorder="1" applyAlignment="1">
      <alignment horizontal="centerContinuous" vertical="center"/>
    </xf>
    <xf numFmtId="0" fontId="25" fillId="6" borderId="50" xfId="0" applyFont="1" applyFill="1" applyBorder="1" applyAlignment="1">
      <alignment horizontal="centerContinuous" vertical="center"/>
    </xf>
    <xf numFmtId="0" fontId="3" fillId="0" borderId="37" xfId="0" applyFont="1" applyFill="1" applyBorder="1" applyAlignment="1">
      <alignment horizontal="centerContinuous" vertical="center"/>
    </xf>
    <xf numFmtId="0" fontId="3" fillId="0" borderId="65" xfId="0" applyFont="1" applyFill="1" applyBorder="1" applyAlignment="1">
      <alignment horizontal="centerContinuous" vertical="center"/>
    </xf>
    <xf numFmtId="0" fontId="12" fillId="0" borderId="66" xfId="0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Continuous" vertical="center"/>
    </xf>
    <xf numFmtId="0" fontId="3" fillId="0" borderId="39" xfId="0" applyFont="1" applyFill="1" applyBorder="1" applyAlignment="1">
      <alignment horizontal="centerContinuous" vertical="center"/>
    </xf>
    <xf numFmtId="0" fontId="0" fillId="0" borderId="4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164" fontId="56" fillId="0" borderId="10" xfId="0" applyNumberFormat="1" applyFont="1" applyFill="1" applyBorder="1" applyAlignment="1">
      <alignment horizontal="center" vertical="center"/>
    </xf>
    <xf numFmtId="164" fontId="56" fillId="0" borderId="8" xfId="0" applyNumberFormat="1" applyFont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6" fillId="0" borderId="0" xfId="21" applyFont="1" applyBorder="1" applyAlignment="1">
      <alignment horizontal="center" vertical="top"/>
      <protection/>
    </xf>
    <xf numFmtId="0" fontId="48" fillId="0" borderId="12" xfId="21" applyFont="1" applyBorder="1" applyAlignment="1">
      <alignment horizontal="center" vertical="center"/>
      <protection/>
    </xf>
    <xf numFmtId="0" fontId="15" fillId="0" borderId="23" xfId="21" applyNumberFormat="1" applyFont="1" applyBorder="1" applyAlignment="1">
      <alignment horizontal="center" vertical="center"/>
      <protection/>
    </xf>
    <xf numFmtId="0" fontId="38" fillId="0" borderId="4" xfId="0" applyNumberFormat="1" applyFont="1" applyBorder="1" applyAlignment="1">
      <alignment horizontal="center" vertical="center"/>
    </xf>
    <xf numFmtId="0" fontId="35" fillId="0" borderId="4" xfId="0" applyNumberFormat="1" applyFont="1" applyFill="1" applyBorder="1" applyAlignment="1">
      <alignment horizontal="center" vertical="center"/>
    </xf>
    <xf numFmtId="0" fontId="38" fillId="0" borderId="0" xfId="0" applyNumberFormat="1" applyFont="1" applyFill="1" applyBorder="1" applyAlignment="1">
      <alignment horizontal="center" vertical="center"/>
    </xf>
    <xf numFmtId="0" fontId="35" fillId="0" borderId="0" xfId="0" applyNumberFormat="1" applyFont="1" applyBorder="1" applyAlignment="1">
      <alignment horizontal="center" vertical="center"/>
    </xf>
    <xf numFmtId="0" fontId="3" fillId="3" borderId="67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3" fillId="3" borderId="50" xfId="0" applyFont="1" applyFill="1" applyBorder="1" applyAlignment="1">
      <alignment horizontal="center" vertical="center"/>
    </xf>
    <xf numFmtId="0" fontId="3" fillId="3" borderId="67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68" xfId="0" applyFont="1" applyFill="1" applyBorder="1" applyAlignment="1">
      <alignment horizontal="center" vertical="center"/>
    </xf>
    <xf numFmtId="0" fontId="3" fillId="3" borderId="69" xfId="0" applyFont="1" applyFill="1" applyBorder="1" applyAlignment="1">
      <alignment horizontal="center" vertical="center"/>
    </xf>
    <xf numFmtId="0" fontId="0" fillId="3" borderId="49" xfId="0" applyFont="1" applyFill="1" applyBorder="1" applyAlignment="1">
      <alignment vertical="center"/>
    </xf>
    <xf numFmtId="0" fontId="3" fillId="3" borderId="49" xfId="0" applyFont="1" applyFill="1" applyBorder="1" applyAlignment="1">
      <alignment horizontal="center" vertical="center"/>
    </xf>
    <xf numFmtId="0" fontId="3" fillId="3" borderId="50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top"/>
    </xf>
    <xf numFmtId="0" fontId="0" fillId="0" borderId="14" xfId="0" applyBorder="1" applyAlignment="1">
      <alignment/>
    </xf>
    <xf numFmtId="165" fontId="65" fillId="0" borderId="14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left" vertical="center"/>
    </xf>
    <xf numFmtId="165" fontId="65" fillId="0" borderId="0" xfId="0" applyNumberFormat="1" applyFont="1" applyBorder="1" applyAlignment="1">
      <alignment horizontal="center"/>
    </xf>
    <xf numFmtId="165" fontId="59" fillId="0" borderId="0" xfId="0" applyNumberFormat="1" applyFont="1" applyBorder="1" applyAlignment="1">
      <alignment vertical="center" wrapText="1"/>
    </xf>
    <xf numFmtId="1" fontId="0" fillId="0" borderId="0" xfId="0" applyNumberFormat="1" applyBorder="1" applyAlignment="1">
      <alignment horizontal="center" vertical="center"/>
    </xf>
    <xf numFmtId="165" fontId="66" fillId="0" borderId="70" xfId="0" applyNumberFormat="1" applyFont="1" applyFill="1" applyBorder="1" applyAlignment="1">
      <alignment horizontal="center" vertical="center" wrapText="1"/>
    </xf>
    <xf numFmtId="1" fontId="0" fillId="0" borderId="71" xfId="0" applyNumberFormat="1" applyBorder="1" applyAlignment="1">
      <alignment horizontal="center" vertical="center"/>
    </xf>
    <xf numFmtId="1" fontId="0" fillId="0" borderId="72" xfId="0" applyNumberFormat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/>
    </xf>
    <xf numFmtId="165" fontId="0" fillId="0" borderId="73" xfId="0" applyNumberFormat="1" applyBorder="1" applyAlignment="1">
      <alignment horizontal="center" vertical="center"/>
    </xf>
    <xf numFmtId="165" fontId="0" fillId="0" borderId="74" xfId="0" applyNumberFormat="1" applyBorder="1" applyAlignment="1">
      <alignment horizontal="center" vertical="center"/>
    </xf>
    <xf numFmtId="165" fontId="0" fillId="0" borderId="75" xfId="0" applyNumberFormat="1" applyBorder="1" applyAlignment="1">
      <alignment horizontal="center" vertical="center"/>
    </xf>
    <xf numFmtId="0" fontId="3" fillId="0" borderId="0" xfId="21" applyFont="1" applyFill="1" applyBorder="1" applyAlignment="1">
      <alignment horizontal="center" vertical="center"/>
      <protection/>
    </xf>
    <xf numFmtId="0" fontId="3" fillId="0" borderId="14" xfId="21" applyFont="1" applyFill="1" applyBorder="1" applyAlignment="1">
      <alignment horizontal="center" vertical="center"/>
      <protection/>
    </xf>
    <xf numFmtId="0" fontId="27" fillId="0" borderId="9" xfId="21" applyFont="1" applyBorder="1" applyAlignment="1">
      <alignment horizontal="center" vertical="center"/>
      <protection/>
    </xf>
    <xf numFmtId="0" fontId="27" fillId="0" borderId="0" xfId="21" applyFont="1" applyBorder="1" applyAlignment="1">
      <alignment horizontal="center" vertical="center"/>
      <protection/>
    </xf>
    <xf numFmtId="0" fontId="27" fillId="0" borderId="10" xfId="21" applyFont="1" applyBorder="1" applyAlignment="1">
      <alignment horizontal="center" vertical="center"/>
      <protection/>
    </xf>
    <xf numFmtId="0" fontId="3" fillId="0" borderId="9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10" xfId="21" applyFont="1" applyBorder="1" applyAlignment="1">
      <alignment horizontal="center" vertical="center"/>
      <protection/>
    </xf>
    <xf numFmtId="1" fontId="0" fillId="0" borderId="76" xfId="0" applyNumberFormat="1" applyBorder="1" applyAlignment="1">
      <alignment horizontal="center" vertical="center"/>
    </xf>
    <xf numFmtId="1" fontId="0" fillId="0" borderId="77" xfId="0" applyNumberFormat="1" applyBorder="1" applyAlignment="1">
      <alignment horizontal="center" vertical="center"/>
    </xf>
    <xf numFmtId="165" fontId="0" fillId="0" borderId="27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" fontId="0" fillId="0" borderId="78" xfId="0" applyNumberFormat="1" applyBorder="1" applyAlignment="1">
      <alignment horizontal="center" vertical="center"/>
    </xf>
    <xf numFmtId="1" fontId="0" fillId="0" borderId="79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5" fontId="0" fillId="0" borderId="80" xfId="0" applyNumberFormat="1" applyBorder="1" applyAlignment="1">
      <alignment horizontal="center" vertical="center"/>
    </xf>
    <xf numFmtId="1" fontId="0" fillId="0" borderId="81" xfId="0" applyNumberFormat="1" applyBorder="1" applyAlignment="1">
      <alignment horizontal="center" vertical="center"/>
    </xf>
    <xf numFmtId="1" fontId="0" fillId="0" borderId="82" xfId="0" applyNumberFormat="1" applyBorder="1" applyAlignment="1">
      <alignment horizontal="center" vertical="center"/>
    </xf>
    <xf numFmtId="165" fontId="59" fillId="0" borderId="83" xfId="0" applyNumberFormat="1" applyFont="1" applyBorder="1" applyAlignment="1">
      <alignment horizontal="center" vertical="center" wrapText="1"/>
    </xf>
    <xf numFmtId="165" fontId="59" fillId="0" borderId="84" xfId="0" applyNumberFormat="1" applyFont="1" applyBorder="1" applyAlignment="1">
      <alignment horizontal="center" vertical="center" wrapText="1"/>
    </xf>
    <xf numFmtId="165" fontId="59" fillId="0" borderId="85" xfId="0" applyNumberFormat="1" applyFont="1" applyBorder="1" applyAlignment="1">
      <alignment horizontal="center" vertical="center" wrapText="1"/>
    </xf>
    <xf numFmtId="165" fontId="59" fillId="0" borderId="86" xfId="0" applyNumberFormat="1" applyFont="1" applyBorder="1" applyAlignment="1">
      <alignment horizontal="center" vertical="center" wrapText="1"/>
    </xf>
    <xf numFmtId="165" fontId="59" fillId="0" borderId="14" xfId="0" applyNumberFormat="1" applyFont="1" applyBorder="1" applyAlignment="1">
      <alignment horizontal="center" vertical="center" wrapText="1"/>
    </xf>
    <xf numFmtId="165" fontId="59" fillId="0" borderId="26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165" fontId="66" fillId="0" borderId="87" xfId="0" applyNumberFormat="1" applyFont="1" applyFill="1" applyBorder="1" applyAlignment="1">
      <alignment horizontal="center" vertical="center" wrapText="1"/>
    </xf>
    <xf numFmtId="165" fontId="66" fillId="0" borderId="36" xfId="0" applyNumberFormat="1" applyFont="1" applyFill="1" applyBorder="1" applyAlignment="1">
      <alignment horizontal="center" vertical="center" wrapText="1"/>
    </xf>
    <xf numFmtId="1" fontId="0" fillId="0" borderId="88" xfId="0" applyNumberFormat="1" applyBorder="1" applyAlignment="1">
      <alignment horizontal="center" vertical="center"/>
    </xf>
    <xf numFmtId="1" fontId="0" fillId="0" borderId="89" xfId="0" applyNumberFormat="1" applyBorder="1" applyAlignment="1">
      <alignment horizontal="center" vertical="center"/>
    </xf>
    <xf numFmtId="1" fontId="0" fillId="0" borderId="90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65" fontId="59" fillId="0" borderId="62" xfId="0" applyNumberFormat="1" applyFont="1" applyBorder="1" applyAlignment="1">
      <alignment horizontal="center" vertical="center" wrapText="1"/>
    </xf>
    <xf numFmtId="165" fontId="59" fillId="0" borderId="0" xfId="0" applyNumberFormat="1" applyFont="1" applyBorder="1" applyAlignment="1">
      <alignment horizontal="center" vertical="center" wrapText="1"/>
    </xf>
    <xf numFmtId="165" fontId="59" fillId="0" borderId="24" xfId="0" applyNumberFormat="1" applyFont="1" applyBorder="1" applyAlignment="1">
      <alignment horizontal="center" vertical="center" wrapText="1"/>
    </xf>
    <xf numFmtId="165" fontId="66" fillId="0" borderId="70" xfId="0" applyNumberFormat="1" applyFont="1" applyFill="1" applyBorder="1" applyAlignment="1">
      <alignment horizontal="center" vertical="center" wrapText="1"/>
    </xf>
    <xf numFmtId="165" fontId="66" fillId="0" borderId="91" xfId="0" applyNumberFormat="1" applyFont="1" applyFill="1" applyBorder="1" applyAlignment="1">
      <alignment horizontal="center" vertical="center" wrapText="1"/>
    </xf>
    <xf numFmtId="165" fontId="66" fillId="0" borderId="35" xfId="0" applyNumberFormat="1" applyFont="1" applyFill="1" applyBorder="1" applyAlignment="1">
      <alignment horizontal="center" vertical="center" wrapText="1"/>
    </xf>
    <xf numFmtId="165" fontId="66" fillId="0" borderId="92" xfId="0" applyNumberFormat="1" applyFont="1" applyFill="1" applyBorder="1" applyAlignment="1">
      <alignment horizontal="center" vertical="center" wrapText="1"/>
    </xf>
    <xf numFmtId="165" fontId="66" fillId="0" borderId="93" xfId="0" applyNumberFormat="1" applyFont="1" applyFill="1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Lipová u Chebu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29</xdr:row>
      <xdr:rowOff>114300</xdr:rowOff>
    </xdr:from>
    <xdr:to>
      <xdr:col>51</xdr:col>
      <xdr:colOff>0</xdr:colOff>
      <xdr:row>29</xdr:row>
      <xdr:rowOff>114300</xdr:rowOff>
    </xdr:to>
    <xdr:sp>
      <xdr:nvSpPr>
        <xdr:cNvPr id="1" name="Line 508"/>
        <xdr:cNvSpPr>
          <a:spLocks/>
        </xdr:cNvSpPr>
      </xdr:nvSpPr>
      <xdr:spPr>
        <a:xfrm flipH="1" flipV="1">
          <a:off x="12973050" y="7248525"/>
          <a:ext cx="24079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323850</xdr:colOff>
      <xdr:row>32</xdr:row>
      <xdr:rowOff>114300</xdr:rowOff>
    </xdr:from>
    <xdr:to>
      <xdr:col>51</xdr:col>
      <xdr:colOff>0</xdr:colOff>
      <xdr:row>32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29127450" y="7934325"/>
          <a:ext cx="792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32</xdr:row>
      <xdr:rowOff>114300</xdr:rowOff>
    </xdr:from>
    <xdr:to>
      <xdr:col>70</xdr:col>
      <xdr:colOff>104775</xdr:colOff>
      <xdr:row>32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38023800" y="7934325"/>
          <a:ext cx="13477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29</xdr:row>
      <xdr:rowOff>114300</xdr:rowOff>
    </xdr:from>
    <xdr:to>
      <xdr:col>88</xdr:col>
      <xdr:colOff>266700</xdr:colOff>
      <xdr:row>29</xdr:row>
      <xdr:rowOff>114300</xdr:rowOff>
    </xdr:to>
    <xdr:sp>
      <xdr:nvSpPr>
        <xdr:cNvPr id="4" name="Line 6"/>
        <xdr:cNvSpPr>
          <a:spLocks/>
        </xdr:cNvSpPr>
      </xdr:nvSpPr>
      <xdr:spPr>
        <a:xfrm flipH="1" flipV="1">
          <a:off x="38023800" y="7248525"/>
          <a:ext cx="26555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114300</xdr:rowOff>
    </xdr:from>
    <xdr:to>
      <xdr:col>51</xdr:col>
      <xdr:colOff>0</xdr:colOff>
      <xdr:row>26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12973050" y="6562725"/>
          <a:ext cx="240792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17</xdr:col>
      <xdr:colOff>0</xdr:colOff>
      <xdr:row>47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5029200" y="10791825"/>
          <a:ext cx="64579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52</xdr:col>
      <xdr:colOff>0</xdr:colOff>
      <xdr:row>26</xdr:row>
      <xdr:rowOff>114300</xdr:rowOff>
    </xdr:from>
    <xdr:to>
      <xdr:col>89</xdr:col>
      <xdr:colOff>19050</xdr:colOff>
      <xdr:row>26</xdr:row>
      <xdr:rowOff>114300</xdr:rowOff>
    </xdr:to>
    <xdr:sp>
      <xdr:nvSpPr>
        <xdr:cNvPr id="7" name="Line 11"/>
        <xdr:cNvSpPr>
          <a:spLocks/>
        </xdr:cNvSpPr>
      </xdr:nvSpPr>
      <xdr:spPr>
        <a:xfrm flipV="1">
          <a:off x="38023800" y="6562725"/>
          <a:ext cx="268224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30289500" y="0"/>
          <a:ext cx="5276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Lipová  u  Chebu</a:t>
          </a:r>
        </a:p>
      </xdr:txBody>
    </xdr:sp>
    <xdr:clientData/>
  </xdr:twoCellAnchor>
  <xdr:twoCellAnchor>
    <xdr:from>
      <xdr:col>76</xdr:col>
      <xdr:colOff>0</xdr:colOff>
      <xdr:row>45</xdr:row>
      <xdr:rowOff>0</xdr:rowOff>
    </xdr:from>
    <xdr:to>
      <xdr:col>89</xdr:col>
      <xdr:colOff>0</xdr:colOff>
      <xdr:row>47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55854600" y="10791825"/>
          <a:ext cx="89725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38</xdr:col>
      <xdr:colOff>495300</xdr:colOff>
      <xdr:row>23</xdr:row>
      <xdr:rowOff>114300</xdr:rowOff>
    </xdr:from>
    <xdr:to>
      <xdr:col>51</xdr:col>
      <xdr:colOff>0</xdr:colOff>
      <xdr:row>23</xdr:row>
      <xdr:rowOff>114300</xdr:rowOff>
    </xdr:to>
    <xdr:sp>
      <xdr:nvSpPr>
        <xdr:cNvPr id="10" name="Line 15"/>
        <xdr:cNvSpPr>
          <a:spLocks/>
        </xdr:cNvSpPr>
      </xdr:nvSpPr>
      <xdr:spPr>
        <a:xfrm flipV="1">
          <a:off x="27813000" y="5876925"/>
          <a:ext cx="9239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342900</xdr:colOff>
      <xdr:row>5</xdr:row>
      <xdr:rowOff>9525</xdr:rowOff>
    </xdr:from>
    <xdr:ext cx="304800" cy="266700"/>
    <xdr:sp>
      <xdr:nvSpPr>
        <xdr:cNvPr id="11" name="Oval 20"/>
        <xdr:cNvSpPr>
          <a:spLocks/>
        </xdr:cNvSpPr>
      </xdr:nvSpPr>
      <xdr:spPr>
        <a:xfrm>
          <a:off x="32785050" y="1419225"/>
          <a:ext cx="304800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51</xdr:col>
      <xdr:colOff>0</xdr:colOff>
      <xdr:row>23</xdr:row>
      <xdr:rowOff>0</xdr:rowOff>
    </xdr:from>
    <xdr:ext cx="971550" cy="228600"/>
    <xdr:sp>
      <xdr:nvSpPr>
        <xdr:cNvPr id="12" name="text 7166"/>
        <xdr:cNvSpPr txBox="1">
          <a:spLocks noChangeArrowheads="1"/>
        </xdr:cNvSpPr>
      </xdr:nvSpPr>
      <xdr:spPr>
        <a:xfrm>
          <a:off x="37052250" y="57626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51</xdr:col>
      <xdr:colOff>0</xdr:colOff>
      <xdr:row>29</xdr:row>
      <xdr:rowOff>0</xdr:rowOff>
    </xdr:from>
    <xdr:ext cx="971550" cy="228600"/>
    <xdr:sp>
      <xdr:nvSpPr>
        <xdr:cNvPr id="13" name="text 7166"/>
        <xdr:cNvSpPr txBox="1">
          <a:spLocks noChangeArrowheads="1"/>
        </xdr:cNvSpPr>
      </xdr:nvSpPr>
      <xdr:spPr>
        <a:xfrm>
          <a:off x="37052250" y="71342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51</xdr:col>
      <xdr:colOff>0</xdr:colOff>
      <xdr:row>26</xdr:row>
      <xdr:rowOff>0</xdr:rowOff>
    </xdr:from>
    <xdr:to>
      <xdr:col>52</xdr:col>
      <xdr:colOff>0</xdr:colOff>
      <xdr:row>27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7052250" y="64484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51</xdr:col>
      <xdr:colOff>0</xdr:colOff>
      <xdr:row>32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7052250" y="78200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68</xdr:col>
      <xdr:colOff>0</xdr:colOff>
      <xdr:row>47</xdr:row>
      <xdr:rowOff>0</xdr:rowOff>
    </xdr:from>
    <xdr:to>
      <xdr:col>75</xdr:col>
      <xdr:colOff>0</xdr:colOff>
      <xdr:row>49</xdr:row>
      <xdr:rowOff>0</xdr:rowOff>
    </xdr:to>
    <xdr:sp>
      <xdr:nvSpPr>
        <xdr:cNvPr id="16" name="text 6"/>
        <xdr:cNvSpPr txBox="1">
          <a:spLocks noChangeArrowheads="1"/>
        </xdr:cNvSpPr>
      </xdr:nvSpPr>
      <xdr:spPr>
        <a:xfrm>
          <a:off x="49911000" y="11287125"/>
          <a:ext cx="4972050" cy="5334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56</xdr:col>
      <xdr:colOff>76200</xdr:colOff>
      <xdr:row>20</xdr:row>
      <xdr:rowOff>114300</xdr:rowOff>
    </xdr:from>
    <xdr:to>
      <xdr:col>69</xdr:col>
      <xdr:colOff>504825</xdr:colOff>
      <xdr:row>20</xdr:row>
      <xdr:rowOff>114300</xdr:rowOff>
    </xdr:to>
    <xdr:sp>
      <xdr:nvSpPr>
        <xdr:cNvPr id="17" name="Line 63"/>
        <xdr:cNvSpPr>
          <a:spLocks/>
        </xdr:cNvSpPr>
      </xdr:nvSpPr>
      <xdr:spPr>
        <a:xfrm flipH="1" flipV="1">
          <a:off x="41071800" y="5191125"/>
          <a:ext cx="9858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23</xdr:row>
      <xdr:rowOff>114300</xdr:rowOff>
    </xdr:from>
    <xdr:to>
      <xdr:col>69</xdr:col>
      <xdr:colOff>676275</xdr:colOff>
      <xdr:row>23</xdr:row>
      <xdr:rowOff>114300</xdr:rowOff>
    </xdr:to>
    <xdr:sp>
      <xdr:nvSpPr>
        <xdr:cNvPr id="18" name="Line 65"/>
        <xdr:cNvSpPr>
          <a:spLocks/>
        </xdr:cNvSpPr>
      </xdr:nvSpPr>
      <xdr:spPr>
        <a:xfrm flipV="1">
          <a:off x="38023800" y="5876925"/>
          <a:ext cx="13077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61</xdr:col>
      <xdr:colOff>228600</xdr:colOff>
      <xdr:row>20</xdr:row>
      <xdr:rowOff>0</xdr:rowOff>
    </xdr:from>
    <xdr:ext cx="514350" cy="228600"/>
    <xdr:sp>
      <xdr:nvSpPr>
        <xdr:cNvPr id="19" name="text 7125"/>
        <xdr:cNvSpPr txBox="1">
          <a:spLocks noChangeArrowheads="1"/>
        </xdr:cNvSpPr>
      </xdr:nvSpPr>
      <xdr:spPr>
        <a:xfrm>
          <a:off x="44710350" y="50768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40</xdr:col>
      <xdr:colOff>0</xdr:colOff>
      <xdr:row>46</xdr:row>
      <xdr:rowOff>0</xdr:rowOff>
    </xdr:from>
    <xdr:to>
      <xdr:col>51</xdr:col>
      <xdr:colOff>0</xdr:colOff>
      <xdr:row>48</xdr:row>
      <xdr:rowOff>0</xdr:rowOff>
    </xdr:to>
    <xdr:sp>
      <xdr:nvSpPr>
        <xdr:cNvPr id="20" name="text 55"/>
        <xdr:cNvSpPr txBox="1">
          <a:spLocks noChangeArrowheads="1"/>
        </xdr:cNvSpPr>
      </xdr:nvSpPr>
      <xdr:spPr>
        <a:xfrm>
          <a:off x="28803600" y="11020425"/>
          <a:ext cx="82486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514350" y="64484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22" name="Line 163"/>
        <xdr:cNvSpPr>
          <a:spLocks/>
        </xdr:cNvSpPr>
      </xdr:nvSpPr>
      <xdr:spPr>
        <a:xfrm>
          <a:off x="581025" y="656272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266700</xdr:colOff>
      <xdr:row>29</xdr:row>
      <xdr:rowOff>114300</xdr:rowOff>
    </xdr:from>
    <xdr:to>
      <xdr:col>38</xdr:col>
      <xdr:colOff>238125</xdr:colOff>
      <xdr:row>31</xdr:row>
      <xdr:rowOff>114300</xdr:rowOff>
    </xdr:to>
    <xdr:sp>
      <xdr:nvSpPr>
        <xdr:cNvPr id="23" name="Line 170"/>
        <xdr:cNvSpPr>
          <a:spLocks/>
        </xdr:cNvSpPr>
      </xdr:nvSpPr>
      <xdr:spPr>
        <a:xfrm>
          <a:off x="26098500" y="7248525"/>
          <a:ext cx="14573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457200</xdr:colOff>
      <xdr:row>32</xdr:row>
      <xdr:rowOff>38100</xdr:rowOff>
    </xdr:from>
    <xdr:to>
      <xdr:col>40</xdr:col>
      <xdr:colOff>352425</xdr:colOff>
      <xdr:row>32</xdr:row>
      <xdr:rowOff>114300</xdr:rowOff>
    </xdr:to>
    <xdr:sp>
      <xdr:nvSpPr>
        <xdr:cNvPr id="24" name="Line 171"/>
        <xdr:cNvSpPr>
          <a:spLocks/>
        </xdr:cNvSpPr>
      </xdr:nvSpPr>
      <xdr:spPr>
        <a:xfrm>
          <a:off x="28289250" y="7858125"/>
          <a:ext cx="8667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238125</xdr:colOff>
      <xdr:row>31</xdr:row>
      <xdr:rowOff>114300</xdr:rowOff>
    </xdr:from>
    <xdr:to>
      <xdr:col>39</xdr:col>
      <xdr:colOff>457200</xdr:colOff>
      <xdr:row>32</xdr:row>
      <xdr:rowOff>38100</xdr:rowOff>
    </xdr:to>
    <xdr:sp>
      <xdr:nvSpPr>
        <xdr:cNvPr id="25" name="Line 172"/>
        <xdr:cNvSpPr>
          <a:spLocks/>
        </xdr:cNvSpPr>
      </xdr:nvSpPr>
      <xdr:spPr>
        <a:xfrm>
          <a:off x="27555825" y="7705725"/>
          <a:ext cx="733425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266700</xdr:colOff>
      <xdr:row>26</xdr:row>
      <xdr:rowOff>114300</xdr:rowOff>
    </xdr:from>
    <xdr:to>
      <xdr:col>84</xdr:col>
      <xdr:colOff>266700</xdr:colOff>
      <xdr:row>29</xdr:row>
      <xdr:rowOff>114300</xdr:rowOff>
    </xdr:to>
    <xdr:sp>
      <xdr:nvSpPr>
        <xdr:cNvPr id="26" name="Line 198"/>
        <xdr:cNvSpPr>
          <a:spLocks/>
        </xdr:cNvSpPr>
      </xdr:nvSpPr>
      <xdr:spPr>
        <a:xfrm flipV="1">
          <a:off x="59093100" y="6562725"/>
          <a:ext cx="25146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266700</xdr:colOff>
      <xdr:row>29</xdr:row>
      <xdr:rowOff>114300</xdr:rowOff>
    </xdr:from>
    <xdr:to>
      <xdr:col>74</xdr:col>
      <xdr:colOff>266700</xdr:colOff>
      <xdr:row>31</xdr:row>
      <xdr:rowOff>114300</xdr:rowOff>
    </xdr:to>
    <xdr:sp>
      <xdr:nvSpPr>
        <xdr:cNvPr id="27" name="Line 209"/>
        <xdr:cNvSpPr>
          <a:spLocks/>
        </xdr:cNvSpPr>
      </xdr:nvSpPr>
      <xdr:spPr>
        <a:xfrm flipV="1">
          <a:off x="53149500" y="724852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238125</xdr:colOff>
      <xdr:row>29</xdr:row>
      <xdr:rowOff>114300</xdr:rowOff>
    </xdr:from>
    <xdr:to>
      <xdr:col>90</xdr:col>
      <xdr:colOff>0</xdr:colOff>
      <xdr:row>29</xdr:row>
      <xdr:rowOff>114300</xdr:rowOff>
    </xdr:to>
    <xdr:sp>
      <xdr:nvSpPr>
        <xdr:cNvPr id="28" name="Line 275"/>
        <xdr:cNvSpPr>
          <a:spLocks/>
        </xdr:cNvSpPr>
      </xdr:nvSpPr>
      <xdr:spPr>
        <a:xfrm>
          <a:off x="65065275" y="7248525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0</xdr:colOff>
      <xdr:row>26</xdr:row>
      <xdr:rowOff>0</xdr:rowOff>
    </xdr:from>
    <xdr:to>
      <xdr:col>90</xdr:col>
      <xdr:colOff>0</xdr:colOff>
      <xdr:row>27</xdr:row>
      <xdr:rowOff>0</xdr:rowOff>
    </xdr:to>
    <xdr:sp>
      <xdr:nvSpPr>
        <xdr:cNvPr id="29" name="text 3"/>
        <xdr:cNvSpPr txBox="1">
          <a:spLocks noChangeArrowheads="1"/>
        </xdr:cNvSpPr>
      </xdr:nvSpPr>
      <xdr:spPr>
        <a:xfrm>
          <a:off x="64827150" y="64484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88</xdr:col>
      <xdr:colOff>247650</xdr:colOff>
      <xdr:row>29</xdr:row>
      <xdr:rowOff>0</xdr:rowOff>
    </xdr:from>
    <xdr:to>
      <xdr:col>89</xdr:col>
      <xdr:colOff>247650</xdr:colOff>
      <xdr:row>30</xdr:row>
      <xdr:rowOff>0</xdr:rowOff>
    </xdr:to>
    <xdr:sp>
      <xdr:nvSpPr>
        <xdr:cNvPr id="30" name="text 3"/>
        <xdr:cNvSpPr txBox="1">
          <a:spLocks noChangeArrowheads="1"/>
        </xdr:cNvSpPr>
      </xdr:nvSpPr>
      <xdr:spPr>
        <a:xfrm>
          <a:off x="64560450" y="71342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2</a:t>
          </a:r>
        </a:p>
      </xdr:txBody>
    </xdr:sp>
    <xdr:clientData/>
  </xdr:twoCellAnchor>
  <xdr:twoCellAnchor>
    <xdr:from>
      <xdr:col>56</xdr:col>
      <xdr:colOff>9525</xdr:colOff>
      <xdr:row>30</xdr:row>
      <xdr:rowOff>76200</xdr:rowOff>
    </xdr:from>
    <xdr:to>
      <xdr:col>62</xdr:col>
      <xdr:colOff>0</xdr:colOff>
      <xdr:row>31</xdr:row>
      <xdr:rowOff>152400</xdr:rowOff>
    </xdr:to>
    <xdr:grpSp>
      <xdr:nvGrpSpPr>
        <xdr:cNvPr id="31" name="Group 362"/>
        <xdr:cNvGrpSpPr>
          <a:grpSpLocks/>
        </xdr:cNvGrpSpPr>
      </xdr:nvGrpSpPr>
      <xdr:grpSpPr>
        <a:xfrm>
          <a:off x="41005125" y="7439025"/>
          <a:ext cx="4448175" cy="304800"/>
          <a:chOff x="-1358" y="-12813"/>
          <a:chExt cx="19630" cy="26688"/>
        </a:xfrm>
        <a:solidFill>
          <a:srgbClr val="FFFFFF"/>
        </a:solidFill>
      </xdr:grpSpPr>
      <xdr:sp>
        <xdr:nvSpPr>
          <xdr:cNvPr id="32" name="Rectangle 363"/>
          <xdr:cNvSpPr>
            <a:spLocks/>
          </xdr:cNvSpPr>
        </xdr:nvSpPr>
        <xdr:spPr>
          <a:xfrm>
            <a:off x="-1230" y="-9477"/>
            <a:ext cx="19424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364"/>
          <xdr:cNvSpPr>
            <a:spLocks/>
          </xdr:cNvSpPr>
        </xdr:nvSpPr>
        <xdr:spPr>
          <a:xfrm>
            <a:off x="-1358" y="-12813"/>
            <a:ext cx="1963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365"/>
          <xdr:cNvSpPr>
            <a:spLocks/>
          </xdr:cNvSpPr>
        </xdr:nvSpPr>
        <xdr:spPr>
          <a:xfrm>
            <a:off x="-1358" y="-12813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366"/>
          <xdr:cNvSpPr>
            <a:spLocks/>
          </xdr:cNvSpPr>
        </xdr:nvSpPr>
        <xdr:spPr>
          <a:xfrm>
            <a:off x="-1358" y="10539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367"/>
          <xdr:cNvSpPr>
            <a:spLocks/>
          </xdr:cNvSpPr>
        </xdr:nvSpPr>
        <xdr:spPr>
          <a:xfrm>
            <a:off x="1734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368"/>
          <xdr:cNvSpPr>
            <a:spLocks/>
          </xdr:cNvSpPr>
        </xdr:nvSpPr>
        <xdr:spPr>
          <a:xfrm>
            <a:off x="1734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369"/>
          <xdr:cNvSpPr>
            <a:spLocks/>
          </xdr:cNvSpPr>
        </xdr:nvSpPr>
        <xdr:spPr>
          <a:xfrm>
            <a:off x="4830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370"/>
          <xdr:cNvSpPr>
            <a:spLocks/>
          </xdr:cNvSpPr>
        </xdr:nvSpPr>
        <xdr:spPr>
          <a:xfrm>
            <a:off x="4830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371"/>
          <xdr:cNvSpPr>
            <a:spLocks/>
          </xdr:cNvSpPr>
        </xdr:nvSpPr>
        <xdr:spPr>
          <a:xfrm>
            <a:off x="7922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372"/>
          <xdr:cNvSpPr>
            <a:spLocks/>
          </xdr:cNvSpPr>
        </xdr:nvSpPr>
        <xdr:spPr>
          <a:xfrm>
            <a:off x="7922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373"/>
          <xdr:cNvSpPr>
            <a:spLocks/>
          </xdr:cNvSpPr>
        </xdr:nvSpPr>
        <xdr:spPr>
          <a:xfrm>
            <a:off x="11019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374"/>
          <xdr:cNvSpPr>
            <a:spLocks/>
          </xdr:cNvSpPr>
        </xdr:nvSpPr>
        <xdr:spPr>
          <a:xfrm>
            <a:off x="11019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375"/>
          <xdr:cNvSpPr>
            <a:spLocks/>
          </xdr:cNvSpPr>
        </xdr:nvSpPr>
        <xdr:spPr>
          <a:xfrm>
            <a:off x="14110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376"/>
          <xdr:cNvSpPr>
            <a:spLocks/>
          </xdr:cNvSpPr>
        </xdr:nvSpPr>
        <xdr:spPr>
          <a:xfrm>
            <a:off x="14110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377"/>
          <xdr:cNvSpPr>
            <a:spLocks/>
          </xdr:cNvSpPr>
        </xdr:nvSpPr>
        <xdr:spPr>
          <a:xfrm>
            <a:off x="17178" y="10539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378"/>
          <xdr:cNvSpPr>
            <a:spLocks/>
          </xdr:cNvSpPr>
        </xdr:nvSpPr>
        <xdr:spPr>
          <a:xfrm>
            <a:off x="17178" y="-12813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95250</xdr:colOff>
      <xdr:row>21</xdr:row>
      <xdr:rowOff>76200</xdr:rowOff>
    </xdr:from>
    <xdr:to>
      <xdr:col>52</xdr:col>
      <xdr:colOff>0</xdr:colOff>
      <xdr:row>22</xdr:row>
      <xdr:rowOff>152400</xdr:rowOff>
    </xdr:to>
    <xdr:grpSp>
      <xdr:nvGrpSpPr>
        <xdr:cNvPr id="48" name="Group 379"/>
        <xdr:cNvGrpSpPr>
          <a:grpSpLocks/>
        </xdr:cNvGrpSpPr>
      </xdr:nvGrpSpPr>
      <xdr:grpSpPr>
        <a:xfrm>
          <a:off x="33508950" y="5381625"/>
          <a:ext cx="4514850" cy="304800"/>
          <a:chOff x="535" y="-12957"/>
          <a:chExt cx="20128" cy="26688"/>
        </a:xfrm>
        <a:solidFill>
          <a:srgbClr val="FFFFFF"/>
        </a:solidFill>
      </xdr:grpSpPr>
      <xdr:sp>
        <xdr:nvSpPr>
          <xdr:cNvPr id="49" name="Rectangle 380"/>
          <xdr:cNvSpPr>
            <a:spLocks/>
          </xdr:cNvSpPr>
        </xdr:nvSpPr>
        <xdr:spPr>
          <a:xfrm>
            <a:off x="535" y="-12957"/>
            <a:ext cx="20128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381"/>
          <xdr:cNvSpPr>
            <a:spLocks/>
          </xdr:cNvSpPr>
        </xdr:nvSpPr>
        <xdr:spPr>
          <a:xfrm>
            <a:off x="646" y="-9621"/>
            <a:ext cx="19942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382"/>
          <xdr:cNvSpPr>
            <a:spLocks/>
          </xdr:cNvSpPr>
        </xdr:nvSpPr>
        <xdr:spPr>
          <a:xfrm>
            <a:off x="535" y="10395"/>
            <a:ext cx="111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383"/>
          <xdr:cNvSpPr>
            <a:spLocks/>
          </xdr:cNvSpPr>
        </xdr:nvSpPr>
        <xdr:spPr>
          <a:xfrm>
            <a:off x="3715" y="10395"/>
            <a:ext cx="111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384"/>
          <xdr:cNvSpPr>
            <a:spLocks/>
          </xdr:cNvSpPr>
        </xdr:nvSpPr>
        <xdr:spPr>
          <a:xfrm>
            <a:off x="6860" y="10395"/>
            <a:ext cx="111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385"/>
          <xdr:cNvSpPr>
            <a:spLocks/>
          </xdr:cNvSpPr>
        </xdr:nvSpPr>
        <xdr:spPr>
          <a:xfrm>
            <a:off x="10045" y="10395"/>
            <a:ext cx="111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386"/>
          <xdr:cNvSpPr>
            <a:spLocks/>
          </xdr:cNvSpPr>
        </xdr:nvSpPr>
        <xdr:spPr>
          <a:xfrm>
            <a:off x="13226" y="10395"/>
            <a:ext cx="111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387"/>
          <xdr:cNvSpPr>
            <a:spLocks/>
          </xdr:cNvSpPr>
        </xdr:nvSpPr>
        <xdr:spPr>
          <a:xfrm>
            <a:off x="16371" y="10395"/>
            <a:ext cx="111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388"/>
          <xdr:cNvSpPr>
            <a:spLocks/>
          </xdr:cNvSpPr>
        </xdr:nvSpPr>
        <xdr:spPr>
          <a:xfrm>
            <a:off x="19551" y="10395"/>
            <a:ext cx="111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495300</xdr:colOff>
      <xdr:row>21</xdr:row>
      <xdr:rowOff>76200</xdr:rowOff>
    </xdr:from>
    <xdr:to>
      <xdr:col>54</xdr:col>
      <xdr:colOff>514350</xdr:colOff>
      <xdr:row>23</xdr:row>
      <xdr:rowOff>114300</xdr:rowOff>
    </xdr:to>
    <xdr:sp>
      <xdr:nvSpPr>
        <xdr:cNvPr id="58" name="Line 405"/>
        <xdr:cNvSpPr>
          <a:spLocks/>
        </xdr:cNvSpPr>
      </xdr:nvSpPr>
      <xdr:spPr>
        <a:xfrm flipH="1">
          <a:off x="39033450" y="5381625"/>
          <a:ext cx="990600" cy="495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466725</xdr:colOff>
      <xdr:row>20</xdr:row>
      <xdr:rowOff>114300</xdr:rowOff>
    </xdr:from>
    <xdr:to>
      <xdr:col>56</xdr:col>
      <xdr:colOff>85725</xdr:colOff>
      <xdr:row>20</xdr:row>
      <xdr:rowOff>161925</xdr:rowOff>
    </xdr:to>
    <xdr:sp>
      <xdr:nvSpPr>
        <xdr:cNvPr id="59" name="Line 406"/>
        <xdr:cNvSpPr>
          <a:spLocks/>
        </xdr:cNvSpPr>
      </xdr:nvSpPr>
      <xdr:spPr>
        <a:xfrm flipV="1">
          <a:off x="40490775" y="5191125"/>
          <a:ext cx="5905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504825</xdr:colOff>
      <xdr:row>20</xdr:row>
      <xdr:rowOff>161925</xdr:rowOff>
    </xdr:from>
    <xdr:to>
      <xdr:col>55</xdr:col>
      <xdr:colOff>466725</xdr:colOff>
      <xdr:row>21</xdr:row>
      <xdr:rowOff>76200</xdr:rowOff>
    </xdr:to>
    <xdr:sp>
      <xdr:nvSpPr>
        <xdr:cNvPr id="60" name="Line 407"/>
        <xdr:cNvSpPr>
          <a:spLocks/>
        </xdr:cNvSpPr>
      </xdr:nvSpPr>
      <xdr:spPr>
        <a:xfrm flipV="1">
          <a:off x="40014525" y="5238750"/>
          <a:ext cx="4762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55</xdr:col>
      <xdr:colOff>28575</xdr:colOff>
      <xdr:row>19</xdr:row>
      <xdr:rowOff>180975</xdr:rowOff>
    </xdr:from>
    <xdr:to>
      <xdr:col>55</xdr:col>
      <xdr:colOff>381000</xdr:colOff>
      <xdr:row>20</xdr:row>
      <xdr:rowOff>76200</xdr:rowOff>
    </xdr:to>
    <xdr:sp>
      <xdr:nvSpPr>
        <xdr:cNvPr id="61" name="kreslení 16"/>
        <xdr:cNvSpPr>
          <a:spLocks/>
        </xdr:cNvSpPr>
      </xdr:nvSpPr>
      <xdr:spPr>
        <a:xfrm>
          <a:off x="40052625" y="50292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457200</xdr:colOff>
      <xdr:row>26</xdr:row>
      <xdr:rowOff>114300</xdr:rowOff>
    </xdr:from>
    <xdr:to>
      <xdr:col>78</xdr:col>
      <xdr:colOff>266700</xdr:colOff>
      <xdr:row>29</xdr:row>
      <xdr:rowOff>114300</xdr:rowOff>
    </xdr:to>
    <xdr:sp>
      <xdr:nvSpPr>
        <xdr:cNvPr id="62" name="Line 420"/>
        <xdr:cNvSpPr>
          <a:spLocks/>
        </xdr:cNvSpPr>
      </xdr:nvSpPr>
      <xdr:spPr>
        <a:xfrm>
          <a:off x="54825900" y="6562725"/>
          <a:ext cx="27813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476250</xdr:colOff>
      <xdr:row>24</xdr:row>
      <xdr:rowOff>0</xdr:rowOff>
    </xdr:from>
    <xdr:to>
      <xdr:col>79</xdr:col>
      <xdr:colOff>476250</xdr:colOff>
      <xdr:row>33</xdr:row>
      <xdr:rowOff>0</xdr:rowOff>
    </xdr:to>
    <xdr:sp>
      <xdr:nvSpPr>
        <xdr:cNvPr id="63" name="Line 478"/>
        <xdr:cNvSpPr>
          <a:spLocks/>
        </xdr:cNvSpPr>
      </xdr:nvSpPr>
      <xdr:spPr>
        <a:xfrm>
          <a:off x="58331100" y="5991225"/>
          <a:ext cx="0" cy="20574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51</xdr:col>
      <xdr:colOff>276225</xdr:colOff>
      <xdr:row>17</xdr:row>
      <xdr:rowOff>0</xdr:rowOff>
    </xdr:from>
    <xdr:to>
      <xdr:col>53</xdr:col>
      <xdr:colOff>47625</xdr:colOff>
      <xdr:row>19</xdr:row>
      <xdr:rowOff>0</xdr:rowOff>
    </xdr:to>
    <xdr:pic>
      <xdr:nvPicPr>
        <xdr:cNvPr id="64" name="obrázek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28475" y="439102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295275</xdr:colOff>
      <xdr:row>18</xdr:row>
      <xdr:rowOff>9525</xdr:rowOff>
    </xdr:from>
    <xdr:to>
      <xdr:col>53</xdr:col>
      <xdr:colOff>733425</xdr:colOff>
      <xdr:row>19</xdr:row>
      <xdr:rowOff>0</xdr:rowOff>
    </xdr:to>
    <xdr:grpSp>
      <xdr:nvGrpSpPr>
        <xdr:cNvPr id="65" name="Group 497"/>
        <xdr:cNvGrpSpPr>
          <a:grpSpLocks/>
        </xdr:cNvGrpSpPr>
      </xdr:nvGrpSpPr>
      <xdr:grpSpPr>
        <a:xfrm>
          <a:off x="38833425" y="46291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66" name="Oval 49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Line 49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50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50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342900</xdr:colOff>
      <xdr:row>21</xdr:row>
      <xdr:rowOff>219075</xdr:rowOff>
    </xdr:from>
    <xdr:to>
      <xdr:col>53</xdr:col>
      <xdr:colOff>647700</xdr:colOff>
      <xdr:row>23</xdr:row>
      <xdr:rowOff>114300</xdr:rowOff>
    </xdr:to>
    <xdr:grpSp>
      <xdr:nvGrpSpPr>
        <xdr:cNvPr id="70" name="Group 502"/>
        <xdr:cNvGrpSpPr>
          <a:grpSpLocks noChangeAspect="1"/>
        </xdr:cNvGrpSpPr>
      </xdr:nvGrpSpPr>
      <xdr:grpSpPr>
        <a:xfrm>
          <a:off x="38881050" y="5524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1" name="Line 50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50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104775</xdr:colOff>
      <xdr:row>29</xdr:row>
      <xdr:rowOff>114300</xdr:rowOff>
    </xdr:from>
    <xdr:to>
      <xdr:col>80</xdr:col>
      <xdr:colOff>419100</xdr:colOff>
      <xdr:row>31</xdr:row>
      <xdr:rowOff>28575</xdr:rowOff>
    </xdr:to>
    <xdr:grpSp>
      <xdr:nvGrpSpPr>
        <xdr:cNvPr id="73" name="Group 509"/>
        <xdr:cNvGrpSpPr>
          <a:grpSpLocks noChangeAspect="1"/>
        </xdr:cNvGrpSpPr>
      </xdr:nvGrpSpPr>
      <xdr:grpSpPr>
        <a:xfrm>
          <a:off x="58931175" y="7248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4" name="Line 51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51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81</xdr:col>
      <xdr:colOff>847725</xdr:colOff>
      <xdr:row>27</xdr:row>
      <xdr:rowOff>114300</xdr:rowOff>
    </xdr:from>
    <xdr:ext cx="295275" cy="228600"/>
    <xdr:sp>
      <xdr:nvSpPr>
        <xdr:cNvPr id="76" name="text 342"/>
        <xdr:cNvSpPr txBox="1">
          <a:spLocks noChangeArrowheads="1"/>
        </xdr:cNvSpPr>
      </xdr:nvSpPr>
      <xdr:spPr>
        <a:xfrm>
          <a:off x="60188475" y="6791325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76</xdr:col>
      <xdr:colOff>161925</xdr:colOff>
      <xdr:row>27</xdr:row>
      <xdr:rowOff>114300</xdr:rowOff>
    </xdr:from>
    <xdr:ext cx="295275" cy="228600"/>
    <xdr:sp>
      <xdr:nvSpPr>
        <xdr:cNvPr id="77" name="text 342"/>
        <xdr:cNvSpPr txBox="1">
          <a:spLocks noChangeArrowheads="1"/>
        </xdr:cNvSpPr>
      </xdr:nvSpPr>
      <xdr:spPr>
        <a:xfrm>
          <a:off x="56016525" y="6791325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53</xdr:col>
      <xdr:colOff>104775</xdr:colOff>
      <xdr:row>20</xdr:row>
      <xdr:rowOff>0</xdr:rowOff>
    </xdr:from>
    <xdr:to>
      <xdr:col>53</xdr:col>
      <xdr:colOff>104775</xdr:colOff>
      <xdr:row>37</xdr:row>
      <xdr:rowOff>0</xdr:rowOff>
    </xdr:to>
    <xdr:sp>
      <xdr:nvSpPr>
        <xdr:cNvPr id="78" name="Line 551"/>
        <xdr:cNvSpPr>
          <a:spLocks/>
        </xdr:cNvSpPr>
      </xdr:nvSpPr>
      <xdr:spPr>
        <a:xfrm flipV="1">
          <a:off x="38642925" y="5076825"/>
          <a:ext cx="0" cy="3886200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19050</xdr:colOff>
      <xdr:row>20</xdr:row>
      <xdr:rowOff>0</xdr:rowOff>
    </xdr:from>
    <xdr:to>
      <xdr:col>53</xdr:col>
      <xdr:colOff>19050</xdr:colOff>
      <xdr:row>37</xdr:row>
      <xdr:rowOff>0</xdr:rowOff>
    </xdr:to>
    <xdr:sp>
      <xdr:nvSpPr>
        <xdr:cNvPr id="79" name="Line 552"/>
        <xdr:cNvSpPr>
          <a:spLocks/>
        </xdr:cNvSpPr>
      </xdr:nvSpPr>
      <xdr:spPr>
        <a:xfrm flipV="1">
          <a:off x="38557200" y="5076825"/>
          <a:ext cx="0" cy="3886200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</xdr:col>
      <xdr:colOff>104775</xdr:colOff>
      <xdr:row>27</xdr:row>
      <xdr:rowOff>57150</xdr:rowOff>
    </xdr:from>
    <xdr:to>
      <xdr:col>7</xdr:col>
      <xdr:colOff>400050</xdr:colOff>
      <xdr:row>27</xdr:row>
      <xdr:rowOff>171450</xdr:rowOff>
    </xdr:to>
    <xdr:grpSp>
      <xdr:nvGrpSpPr>
        <xdr:cNvPr id="80" name="Group 584"/>
        <xdr:cNvGrpSpPr>
          <a:grpSpLocks noChangeAspect="1"/>
        </xdr:cNvGrpSpPr>
      </xdr:nvGrpSpPr>
      <xdr:grpSpPr>
        <a:xfrm>
          <a:off x="4619625" y="67341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1" name="Oval 58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58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58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266700</xdr:colOff>
      <xdr:row>24</xdr:row>
      <xdr:rowOff>66675</xdr:rowOff>
    </xdr:from>
    <xdr:to>
      <xdr:col>36</xdr:col>
      <xdr:colOff>409575</xdr:colOff>
      <xdr:row>26</xdr:row>
      <xdr:rowOff>114300</xdr:rowOff>
    </xdr:to>
    <xdr:sp>
      <xdr:nvSpPr>
        <xdr:cNvPr id="84" name="Line 594"/>
        <xdr:cNvSpPr>
          <a:spLocks/>
        </xdr:cNvSpPr>
      </xdr:nvSpPr>
      <xdr:spPr>
        <a:xfrm flipV="1">
          <a:off x="24612600" y="6057900"/>
          <a:ext cx="1628775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628650</xdr:colOff>
      <xdr:row>23</xdr:row>
      <xdr:rowOff>114300</xdr:rowOff>
    </xdr:from>
    <xdr:to>
      <xdr:col>38</xdr:col>
      <xdr:colOff>504825</xdr:colOff>
      <xdr:row>23</xdr:row>
      <xdr:rowOff>180975</xdr:rowOff>
    </xdr:to>
    <xdr:sp>
      <xdr:nvSpPr>
        <xdr:cNvPr id="85" name="Line 595"/>
        <xdr:cNvSpPr>
          <a:spLocks/>
        </xdr:cNvSpPr>
      </xdr:nvSpPr>
      <xdr:spPr>
        <a:xfrm flipV="1">
          <a:off x="26974800" y="5876925"/>
          <a:ext cx="84772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409575</xdr:colOff>
      <xdr:row>23</xdr:row>
      <xdr:rowOff>180975</xdr:rowOff>
    </xdr:from>
    <xdr:to>
      <xdr:col>37</xdr:col>
      <xdr:colOff>628650</xdr:colOff>
      <xdr:row>24</xdr:row>
      <xdr:rowOff>66675</xdr:rowOff>
    </xdr:to>
    <xdr:sp>
      <xdr:nvSpPr>
        <xdr:cNvPr id="86" name="Line 596"/>
        <xdr:cNvSpPr>
          <a:spLocks/>
        </xdr:cNvSpPr>
      </xdr:nvSpPr>
      <xdr:spPr>
        <a:xfrm flipV="1">
          <a:off x="26241375" y="5943600"/>
          <a:ext cx="7334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695325</xdr:colOff>
      <xdr:row>24</xdr:row>
      <xdr:rowOff>114300</xdr:rowOff>
    </xdr:from>
    <xdr:ext cx="295275" cy="228600"/>
    <xdr:sp>
      <xdr:nvSpPr>
        <xdr:cNvPr id="87" name="text 342"/>
        <xdr:cNvSpPr txBox="1">
          <a:spLocks noChangeArrowheads="1"/>
        </xdr:cNvSpPr>
      </xdr:nvSpPr>
      <xdr:spPr>
        <a:xfrm>
          <a:off x="25555575" y="6105525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 editAs="absolute">
    <xdr:from>
      <xdr:col>12</xdr:col>
      <xdr:colOff>200025</xdr:colOff>
      <xdr:row>25</xdr:row>
      <xdr:rowOff>57150</xdr:rowOff>
    </xdr:from>
    <xdr:to>
      <xdr:col>13</xdr:col>
      <xdr:colOff>381000</xdr:colOff>
      <xdr:row>25</xdr:row>
      <xdr:rowOff>171450</xdr:rowOff>
    </xdr:to>
    <xdr:grpSp>
      <xdr:nvGrpSpPr>
        <xdr:cNvPr id="88" name="Group 598"/>
        <xdr:cNvGrpSpPr>
          <a:grpSpLocks noChangeAspect="1"/>
        </xdr:cNvGrpSpPr>
      </xdr:nvGrpSpPr>
      <xdr:grpSpPr>
        <a:xfrm>
          <a:off x="8201025" y="627697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89" name="Line 599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600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601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602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603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604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666750</xdr:colOff>
      <xdr:row>25</xdr:row>
      <xdr:rowOff>57150</xdr:rowOff>
    </xdr:from>
    <xdr:to>
      <xdr:col>40</xdr:col>
      <xdr:colOff>361950</xdr:colOff>
      <xdr:row>25</xdr:row>
      <xdr:rowOff>171450</xdr:rowOff>
    </xdr:to>
    <xdr:grpSp>
      <xdr:nvGrpSpPr>
        <xdr:cNvPr id="95" name="Group 832"/>
        <xdr:cNvGrpSpPr>
          <a:grpSpLocks/>
        </xdr:cNvGrpSpPr>
      </xdr:nvGrpSpPr>
      <xdr:grpSpPr>
        <a:xfrm>
          <a:off x="28498800" y="6276975"/>
          <a:ext cx="666750" cy="114300"/>
          <a:chOff x="2588" y="659"/>
          <a:chExt cx="61" cy="12"/>
        </a:xfrm>
        <a:solidFill>
          <a:srgbClr val="FFFFFF"/>
        </a:solidFill>
      </xdr:grpSpPr>
      <xdr:sp>
        <xdr:nvSpPr>
          <xdr:cNvPr id="96" name="Line 631"/>
          <xdr:cNvSpPr>
            <a:spLocks noChangeAspect="1"/>
          </xdr:cNvSpPr>
        </xdr:nvSpPr>
        <xdr:spPr>
          <a:xfrm>
            <a:off x="2636" y="6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632"/>
          <xdr:cNvSpPr>
            <a:spLocks noChangeAspect="1"/>
          </xdr:cNvSpPr>
        </xdr:nvSpPr>
        <xdr:spPr>
          <a:xfrm>
            <a:off x="2612" y="6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633"/>
          <xdr:cNvSpPr>
            <a:spLocks noChangeAspect="1"/>
          </xdr:cNvSpPr>
        </xdr:nvSpPr>
        <xdr:spPr>
          <a:xfrm>
            <a:off x="2624" y="6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634"/>
          <xdr:cNvSpPr>
            <a:spLocks noChangeAspect="1"/>
          </xdr:cNvSpPr>
        </xdr:nvSpPr>
        <xdr:spPr>
          <a:xfrm>
            <a:off x="2588" y="6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635"/>
          <xdr:cNvSpPr>
            <a:spLocks noChangeAspect="1"/>
          </xdr:cNvSpPr>
        </xdr:nvSpPr>
        <xdr:spPr>
          <a:xfrm>
            <a:off x="2600" y="6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104775</xdr:colOff>
      <xdr:row>29</xdr:row>
      <xdr:rowOff>114300</xdr:rowOff>
    </xdr:from>
    <xdr:to>
      <xdr:col>74</xdr:col>
      <xdr:colOff>419100</xdr:colOff>
      <xdr:row>31</xdr:row>
      <xdr:rowOff>28575</xdr:rowOff>
    </xdr:to>
    <xdr:grpSp>
      <xdr:nvGrpSpPr>
        <xdr:cNvPr id="101" name="Group 655"/>
        <xdr:cNvGrpSpPr>
          <a:grpSpLocks noChangeAspect="1"/>
        </xdr:cNvGrpSpPr>
      </xdr:nvGrpSpPr>
      <xdr:grpSpPr>
        <a:xfrm>
          <a:off x="54473475" y="7248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2" name="Line 65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65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885825</xdr:colOff>
      <xdr:row>24</xdr:row>
      <xdr:rowOff>219075</xdr:rowOff>
    </xdr:from>
    <xdr:to>
      <xdr:col>74</xdr:col>
      <xdr:colOff>219075</xdr:colOff>
      <xdr:row>26</xdr:row>
      <xdr:rowOff>114300</xdr:rowOff>
    </xdr:to>
    <xdr:grpSp>
      <xdr:nvGrpSpPr>
        <xdr:cNvPr id="104" name="Group 658"/>
        <xdr:cNvGrpSpPr>
          <a:grpSpLocks noChangeAspect="1"/>
        </xdr:cNvGrpSpPr>
      </xdr:nvGrpSpPr>
      <xdr:grpSpPr>
        <a:xfrm>
          <a:off x="54282975" y="6210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5" name="Line 65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66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304800</xdr:colOff>
      <xdr:row>24</xdr:row>
      <xdr:rowOff>219075</xdr:rowOff>
    </xdr:from>
    <xdr:to>
      <xdr:col>75</xdr:col>
      <xdr:colOff>95250</xdr:colOff>
      <xdr:row>26</xdr:row>
      <xdr:rowOff>114300</xdr:rowOff>
    </xdr:to>
    <xdr:grpSp>
      <xdr:nvGrpSpPr>
        <xdr:cNvPr id="107" name="Group 661"/>
        <xdr:cNvGrpSpPr>
          <a:grpSpLocks noChangeAspect="1"/>
        </xdr:cNvGrpSpPr>
      </xdr:nvGrpSpPr>
      <xdr:grpSpPr>
        <a:xfrm>
          <a:off x="54673500" y="6210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8" name="Line 66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66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123825</xdr:colOff>
      <xdr:row>32</xdr:row>
      <xdr:rowOff>19050</xdr:rowOff>
    </xdr:from>
    <xdr:to>
      <xdr:col>71</xdr:col>
      <xdr:colOff>581025</xdr:colOff>
      <xdr:row>32</xdr:row>
      <xdr:rowOff>114300</xdr:rowOff>
    </xdr:to>
    <xdr:sp>
      <xdr:nvSpPr>
        <xdr:cNvPr id="110" name="Line 667"/>
        <xdr:cNvSpPr>
          <a:spLocks/>
        </xdr:cNvSpPr>
      </xdr:nvSpPr>
      <xdr:spPr>
        <a:xfrm flipV="1">
          <a:off x="51520725" y="7839075"/>
          <a:ext cx="9715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581025</xdr:colOff>
      <xdr:row>31</xdr:row>
      <xdr:rowOff>114300</xdr:rowOff>
    </xdr:from>
    <xdr:to>
      <xdr:col>72</xdr:col>
      <xdr:colOff>266700</xdr:colOff>
      <xdr:row>32</xdr:row>
      <xdr:rowOff>19050</xdr:rowOff>
    </xdr:to>
    <xdr:sp>
      <xdr:nvSpPr>
        <xdr:cNvPr id="111" name="Line 668"/>
        <xdr:cNvSpPr>
          <a:spLocks/>
        </xdr:cNvSpPr>
      </xdr:nvSpPr>
      <xdr:spPr>
        <a:xfrm flipV="1">
          <a:off x="52492275" y="7705725"/>
          <a:ext cx="65722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838200</xdr:colOff>
      <xdr:row>24</xdr:row>
      <xdr:rowOff>95250</xdr:rowOff>
    </xdr:from>
    <xdr:to>
      <xdr:col>74</xdr:col>
      <xdr:colOff>66675</xdr:colOff>
      <xdr:row>26</xdr:row>
      <xdr:rowOff>114300</xdr:rowOff>
    </xdr:to>
    <xdr:sp>
      <xdr:nvSpPr>
        <xdr:cNvPr id="112" name="Line 669"/>
        <xdr:cNvSpPr>
          <a:spLocks/>
        </xdr:cNvSpPr>
      </xdr:nvSpPr>
      <xdr:spPr>
        <a:xfrm>
          <a:off x="52749450" y="6086475"/>
          <a:ext cx="1685925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685800</xdr:colOff>
      <xdr:row>23</xdr:row>
      <xdr:rowOff>114300</xdr:rowOff>
    </xdr:from>
    <xdr:to>
      <xdr:col>71</xdr:col>
      <xdr:colOff>95250</xdr:colOff>
      <xdr:row>23</xdr:row>
      <xdr:rowOff>209550</xdr:rowOff>
    </xdr:to>
    <xdr:sp>
      <xdr:nvSpPr>
        <xdr:cNvPr id="113" name="Line 670"/>
        <xdr:cNvSpPr>
          <a:spLocks/>
        </xdr:cNvSpPr>
      </xdr:nvSpPr>
      <xdr:spPr>
        <a:xfrm>
          <a:off x="51111150" y="5876925"/>
          <a:ext cx="8953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95250</xdr:colOff>
      <xdr:row>23</xdr:row>
      <xdr:rowOff>209550</xdr:rowOff>
    </xdr:from>
    <xdr:to>
      <xdr:col>71</xdr:col>
      <xdr:colOff>838200</xdr:colOff>
      <xdr:row>24</xdr:row>
      <xdr:rowOff>95250</xdr:rowOff>
    </xdr:to>
    <xdr:sp>
      <xdr:nvSpPr>
        <xdr:cNvPr id="114" name="Line 671"/>
        <xdr:cNvSpPr>
          <a:spLocks/>
        </xdr:cNvSpPr>
      </xdr:nvSpPr>
      <xdr:spPr>
        <a:xfrm>
          <a:off x="52006500" y="59721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200025</xdr:colOff>
      <xdr:row>24</xdr:row>
      <xdr:rowOff>114300</xdr:rowOff>
    </xdr:from>
    <xdr:ext cx="295275" cy="228600"/>
    <xdr:sp>
      <xdr:nvSpPr>
        <xdr:cNvPr id="115" name="text 342"/>
        <xdr:cNvSpPr txBox="1">
          <a:spLocks noChangeArrowheads="1"/>
        </xdr:cNvSpPr>
      </xdr:nvSpPr>
      <xdr:spPr>
        <a:xfrm>
          <a:off x="53082825" y="6105525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72</xdr:col>
      <xdr:colOff>76200</xdr:colOff>
      <xdr:row>31</xdr:row>
      <xdr:rowOff>0</xdr:rowOff>
    </xdr:from>
    <xdr:ext cx="295275" cy="228600"/>
    <xdr:sp>
      <xdr:nvSpPr>
        <xdr:cNvPr id="116" name="text 342"/>
        <xdr:cNvSpPr txBox="1">
          <a:spLocks noChangeArrowheads="1"/>
        </xdr:cNvSpPr>
      </xdr:nvSpPr>
      <xdr:spPr>
        <a:xfrm>
          <a:off x="52959000" y="7591425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34</xdr:col>
      <xdr:colOff>104775</xdr:colOff>
      <xdr:row>24</xdr:row>
      <xdr:rowOff>219075</xdr:rowOff>
    </xdr:from>
    <xdr:to>
      <xdr:col>34</xdr:col>
      <xdr:colOff>419100</xdr:colOff>
      <xdr:row>26</xdr:row>
      <xdr:rowOff>114300</xdr:rowOff>
    </xdr:to>
    <xdr:grpSp>
      <xdr:nvGrpSpPr>
        <xdr:cNvPr id="117" name="Group 747"/>
        <xdr:cNvGrpSpPr>
          <a:grpSpLocks noChangeAspect="1"/>
        </xdr:cNvGrpSpPr>
      </xdr:nvGrpSpPr>
      <xdr:grpSpPr>
        <a:xfrm>
          <a:off x="24450675" y="6210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8" name="Line 74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74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104775</xdr:colOff>
      <xdr:row>29</xdr:row>
      <xdr:rowOff>114300</xdr:rowOff>
    </xdr:from>
    <xdr:to>
      <xdr:col>36</xdr:col>
      <xdr:colOff>419100</xdr:colOff>
      <xdr:row>31</xdr:row>
      <xdr:rowOff>28575</xdr:rowOff>
    </xdr:to>
    <xdr:grpSp>
      <xdr:nvGrpSpPr>
        <xdr:cNvPr id="120" name="Group 750"/>
        <xdr:cNvGrpSpPr>
          <a:grpSpLocks noChangeAspect="1"/>
        </xdr:cNvGrpSpPr>
      </xdr:nvGrpSpPr>
      <xdr:grpSpPr>
        <a:xfrm>
          <a:off x="25936575" y="7248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1" name="Line 75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75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266700</xdr:colOff>
      <xdr:row>26</xdr:row>
      <xdr:rowOff>114300</xdr:rowOff>
    </xdr:from>
    <xdr:to>
      <xdr:col>9</xdr:col>
      <xdr:colOff>695325</xdr:colOff>
      <xdr:row>28</xdr:row>
      <xdr:rowOff>114300</xdr:rowOff>
    </xdr:to>
    <xdr:sp>
      <xdr:nvSpPr>
        <xdr:cNvPr id="123" name="Line 753"/>
        <xdr:cNvSpPr>
          <a:spLocks/>
        </xdr:cNvSpPr>
      </xdr:nvSpPr>
      <xdr:spPr>
        <a:xfrm>
          <a:off x="4781550" y="6562725"/>
          <a:ext cx="14573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457200</xdr:colOff>
      <xdr:row>29</xdr:row>
      <xdr:rowOff>38100</xdr:rowOff>
    </xdr:from>
    <xdr:to>
      <xdr:col>11</xdr:col>
      <xdr:colOff>809625</xdr:colOff>
      <xdr:row>29</xdr:row>
      <xdr:rowOff>114300</xdr:rowOff>
    </xdr:to>
    <xdr:sp>
      <xdr:nvSpPr>
        <xdr:cNvPr id="124" name="Line 754"/>
        <xdr:cNvSpPr>
          <a:spLocks/>
        </xdr:cNvSpPr>
      </xdr:nvSpPr>
      <xdr:spPr>
        <a:xfrm>
          <a:off x="6972300" y="7172325"/>
          <a:ext cx="8667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695325</xdr:colOff>
      <xdr:row>28</xdr:row>
      <xdr:rowOff>114300</xdr:rowOff>
    </xdr:from>
    <xdr:to>
      <xdr:col>10</xdr:col>
      <xdr:colOff>457200</xdr:colOff>
      <xdr:row>29</xdr:row>
      <xdr:rowOff>38100</xdr:rowOff>
    </xdr:to>
    <xdr:sp>
      <xdr:nvSpPr>
        <xdr:cNvPr id="125" name="Line 755"/>
        <xdr:cNvSpPr>
          <a:spLocks/>
        </xdr:cNvSpPr>
      </xdr:nvSpPr>
      <xdr:spPr>
        <a:xfrm>
          <a:off x="6238875" y="7019925"/>
          <a:ext cx="733425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29</xdr:row>
      <xdr:rowOff>114300</xdr:rowOff>
    </xdr:from>
    <xdr:to>
      <xdr:col>19</xdr:col>
      <xdr:colOff>0</xdr:colOff>
      <xdr:row>29</xdr:row>
      <xdr:rowOff>114300</xdr:rowOff>
    </xdr:to>
    <xdr:sp>
      <xdr:nvSpPr>
        <xdr:cNvPr id="126" name="Line 756"/>
        <xdr:cNvSpPr>
          <a:spLocks/>
        </xdr:cNvSpPr>
      </xdr:nvSpPr>
      <xdr:spPr>
        <a:xfrm flipH="1">
          <a:off x="9486900" y="7248525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114300</xdr:rowOff>
    </xdr:from>
    <xdr:to>
      <xdr:col>19</xdr:col>
      <xdr:colOff>0</xdr:colOff>
      <xdr:row>26</xdr:row>
      <xdr:rowOff>114300</xdr:rowOff>
    </xdr:to>
    <xdr:sp>
      <xdr:nvSpPr>
        <xdr:cNvPr id="127" name="Line 758"/>
        <xdr:cNvSpPr>
          <a:spLocks/>
        </xdr:cNvSpPr>
      </xdr:nvSpPr>
      <xdr:spPr>
        <a:xfrm flipH="1">
          <a:off x="9486900" y="6562725"/>
          <a:ext cx="34861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0</xdr:colOff>
      <xdr:row>29</xdr:row>
      <xdr:rowOff>0</xdr:rowOff>
    </xdr:from>
    <xdr:ext cx="514350" cy="228600"/>
    <xdr:sp>
      <xdr:nvSpPr>
        <xdr:cNvPr id="128" name="text 7166"/>
        <xdr:cNvSpPr txBox="1">
          <a:spLocks noChangeArrowheads="1"/>
        </xdr:cNvSpPr>
      </xdr:nvSpPr>
      <xdr:spPr>
        <a:xfrm>
          <a:off x="10972800" y="7134225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a *</a:t>
          </a:r>
        </a:p>
      </xdr:txBody>
    </xdr:sp>
    <xdr:clientData/>
  </xdr:oneCellAnchor>
  <xdr:twoCellAnchor>
    <xdr:from>
      <xdr:col>2</xdr:col>
      <xdr:colOff>0</xdr:colOff>
      <xdr:row>26</xdr:row>
      <xdr:rowOff>114300</xdr:rowOff>
    </xdr:from>
    <xdr:to>
      <xdr:col>14</xdr:col>
      <xdr:colOff>0</xdr:colOff>
      <xdr:row>26</xdr:row>
      <xdr:rowOff>114300</xdr:rowOff>
    </xdr:to>
    <xdr:sp>
      <xdr:nvSpPr>
        <xdr:cNvPr id="129" name="Line 759"/>
        <xdr:cNvSpPr>
          <a:spLocks/>
        </xdr:cNvSpPr>
      </xdr:nvSpPr>
      <xdr:spPr>
        <a:xfrm>
          <a:off x="1028700" y="6562725"/>
          <a:ext cx="8458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800100</xdr:colOff>
      <xdr:row>29</xdr:row>
      <xdr:rowOff>114300</xdr:rowOff>
    </xdr:from>
    <xdr:to>
      <xdr:col>14</xdr:col>
      <xdr:colOff>0</xdr:colOff>
      <xdr:row>29</xdr:row>
      <xdr:rowOff>114300</xdr:rowOff>
    </xdr:to>
    <xdr:sp>
      <xdr:nvSpPr>
        <xdr:cNvPr id="130" name="Line 760"/>
        <xdr:cNvSpPr>
          <a:spLocks/>
        </xdr:cNvSpPr>
      </xdr:nvSpPr>
      <xdr:spPr>
        <a:xfrm>
          <a:off x="7829550" y="724852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104775</xdr:colOff>
      <xdr:row>24</xdr:row>
      <xdr:rowOff>219075</xdr:rowOff>
    </xdr:from>
    <xdr:to>
      <xdr:col>7</xdr:col>
      <xdr:colOff>419100</xdr:colOff>
      <xdr:row>26</xdr:row>
      <xdr:rowOff>114300</xdr:rowOff>
    </xdr:to>
    <xdr:grpSp>
      <xdr:nvGrpSpPr>
        <xdr:cNvPr id="131" name="Group 761"/>
        <xdr:cNvGrpSpPr>
          <a:grpSpLocks noChangeAspect="1"/>
        </xdr:cNvGrpSpPr>
      </xdr:nvGrpSpPr>
      <xdr:grpSpPr>
        <a:xfrm>
          <a:off x="4619625" y="6210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2" name="Line 76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76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</xdr:col>
      <xdr:colOff>571500</xdr:colOff>
      <xdr:row>28</xdr:row>
      <xdr:rowOff>0</xdr:rowOff>
    </xdr:from>
    <xdr:ext cx="342900" cy="228600"/>
    <xdr:sp>
      <xdr:nvSpPr>
        <xdr:cNvPr id="134" name="text 342"/>
        <xdr:cNvSpPr txBox="1">
          <a:spLocks noChangeArrowheads="1"/>
        </xdr:cNvSpPr>
      </xdr:nvSpPr>
      <xdr:spPr>
        <a:xfrm>
          <a:off x="6115050" y="6905625"/>
          <a:ext cx="3429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120</a:t>
          </a:r>
        </a:p>
      </xdr:txBody>
    </xdr:sp>
    <xdr:clientData/>
  </xdr:oneCellAnchor>
  <xdr:oneCellAnchor>
    <xdr:from>
      <xdr:col>37</xdr:col>
      <xdr:colOff>695325</xdr:colOff>
      <xdr:row>30</xdr:row>
      <xdr:rowOff>114300</xdr:rowOff>
    </xdr:from>
    <xdr:ext cx="295275" cy="228600"/>
    <xdr:sp>
      <xdr:nvSpPr>
        <xdr:cNvPr id="135" name="text 342"/>
        <xdr:cNvSpPr txBox="1">
          <a:spLocks noChangeArrowheads="1"/>
        </xdr:cNvSpPr>
      </xdr:nvSpPr>
      <xdr:spPr>
        <a:xfrm>
          <a:off x="27041475" y="7477125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16</xdr:col>
      <xdr:colOff>0</xdr:colOff>
      <xdr:row>26</xdr:row>
      <xdr:rowOff>0</xdr:rowOff>
    </xdr:from>
    <xdr:ext cx="514350" cy="228600"/>
    <xdr:sp>
      <xdr:nvSpPr>
        <xdr:cNvPr id="136" name="text 7166"/>
        <xdr:cNvSpPr txBox="1">
          <a:spLocks noChangeArrowheads="1"/>
        </xdr:cNvSpPr>
      </xdr:nvSpPr>
      <xdr:spPr>
        <a:xfrm>
          <a:off x="10972800" y="6448425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oneCellAnchor>
  <xdr:twoCellAnchor>
    <xdr:from>
      <xdr:col>21</xdr:col>
      <xdr:colOff>47625</xdr:colOff>
      <xdr:row>27</xdr:row>
      <xdr:rowOff>57150</xdr:rowOff>
    </xdr:from>
    <xdr:to>
      <xdr:col>22</xdr:col>
      <xdr:colOff>66675</xdr:colOff>
      <xdr:row>27</xdr:row>
      <xdr:rowOff>171450</xdr:rowOff>
    </xdr:to>
    <xdr:grpSp>
      <xdr:nvGrpSpPr>
        <xdr:cNvPr id="137" name="Group 795"/>
        <xdr:cNvGrpSpPr>
          <a:grpSpLocks/>
        </xdr:cNvGrpSpPr>
      </xdr:nvGrpSpPr>
      <xdr:grpSpPr>
        <a:xfrm>
          <a:off x="14506575" y="6734175"/>
          <a:ext cx="990600" cy="114300"/>
          <a:chOff x="330" y="119"/>
          <a:chExt cx="91" cy="12"/>
        </a:xfrm>
        <a:solidFill>
          <a:srgbClr val="FFFFFF"/>
        </a:solidFill>
      </xdr:grpSpPr>
      <xdr:sp>
        <xdr:nvSpPr>
          <xdr:cNvPr id="138" name="text 1492"/>
          <xdr:cNvSpPr txBox="1">
            <a:spLocks noChangeAspect="1" noChangeArrowheads="1"/>
          </xdr:cNvSpPr>
        </xdr:nvSpPr>
        <xdr:spPr>
          <a:xfrm>
            <a:off x="346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9" name="Line 797"/>
          <xdr:cNvSpPr>
            <a:spLocks noChangeAspect="1"/>
          </xdr:cNvSpPr>
        </xdr:nvSpPr>
        <xdr:spPr>
          <a:xfrm>
            <a:off x="333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798"/>
          <xdr:cNvSpPr>
            <a:spLocks noChangeAspect="1"/>
          </xdr:cNvSpPr>
        </xdr:nvSpPr>
        <xdr:spPr>
          <a:xfrm>
            <a:off x="373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799"/>
          <xdr:cNvSpPr>
            <a:spLocks noChangeAspect="1"/>
          </xdr:cNvSpPr>
        </xdr:nvSpPr>
        <xdr:spPr>
          <a:xfrm>
            <a:off x="4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800"/>
          <xdr:cNvSpPr>
            <a:spLocks noChangeAspect="1"/>
          </xdr:cNvSpPr>
        </xdr:nvSpPr>
        <xdr:spPr>
          <a:xfrm>
            <a:off x="3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801"/>
          <xdr:cNvSpPr>
            <a:spLocks noChangeAspect="1"/>
          </xdr:cNvSpPr>
        </xdr:nvSpPr>
        <xdr:spPr>
          <a:xfrm>
            <a:off x="385" y="1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802"/>
          <xdr:cNvSpPr>
            <a:spLocks noChangeAspect="1"/>
          </xdr:cNvSpPr>
        </xdr:nvSpPr>
        <xdr:spPr>
          <a:xfrm>
            <a:off x="3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803"/>
          <xdr:cNvSpPr>
            <a:spLocks noChangeAspect="1"/>
          </xdr:cNvSpPr>
        </xdr:nvSpPr>
        <xdr:spPr>
          <a:xfrm>
            <a:off x="33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47625</xdr:colOff>
      <xdr:row>30</xdr:row>
      <xdr:rowOff>47625</xdr:rowOff>
    </xdr:from>
    <xdr:to>
      <xdr:col>22</xdr:col>
      <xdr:colOff>9525</xdr:colOff>
      <xdr:row>30</xdr:row>
      <xdr:rowOff>161925</xdr:rowOff>
    </xdr:to>
    <xdr:grpSp>
      <xdr:nvGrpSpPr>
        <xdr:cNvPr id="146" name="Group 816"/>
        <xdr:cNvGrpSpPr>
          <a:grpSpLocks/>
        </xdr:cNvGrpSpPr>
      </xdr:nvGrpSpPr>
      <xdr:grpSpPr>
        <a:xfrm>
          <a:off x="14506575" y="7410450"/>
          <a:ext cx="933450" cy="114300"/>
          <a:chOff x="1327" y="778"/>
          <a:chExt cx="86" cy="12"/>
        </a:xfrm>
        <a:solidFill>
          <a:srgbClr val="FFFFFF"/>
        </a:solidFill>
      </xdr:grpSpPr>
      <xdr:sp>
        <xdr:nvSpPr>
          <xdr:cNvPr id="147" name="Line 805"/>
          <xdr:cNvSpPr>
            <a:spLocks noChangeAspect="1"/>
          </xdr:cNvSpPr>
        </xdr:nvSpPr>
        <xdr:spPr>
          <a:xfrm>
            <a:off x="1330" y="784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806"/>
          <xdr:cNvSpPr>
            <a:spLocks noChangeAspect="1"/>
          </xdr:cNvSpPr>
        </xdr:nvSpPr>
        <xdr:spPr>
          <a:xfrm>
            <a:off x="1365" y="77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807"/>
          <xdr:cNvSpPr>
            <a:spLocks noChangeAspect="1"/>
          </xdr:cNvSpPr>
        </xdr:nvSpPr>
        <xdr:spPr>
          <a:xfrm>
            <a:off x="1401" y="77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808"/>
          <xdr:cNvSpPr>
            <a:spLocks noChangeAspect="1"/>
          </xdr:cNvSpPr>
        </xdr:nvSpPr>
        <xdr:spPr>
          <a:xfrm>
            <a:off x="1389" y="77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809"/>
          <xdr:cNvSpPr>
            <a:spLocks noChangeAspect="1"/>
          </xdr:cNvSpPr>
        </xdr:nvSpPr>
        <xdr:spPr>
          <a:xfrm>
            <a:off x="1377" y="77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810"/>
          <xdr:cNvSpPr>
            <a:spLocks noChangeAspect="1"/>
          </xdr:cNvSpPr>
        </xdr:nvSpPr>
        <xdr:spPr>
          <a:xfrm>
            <a:off x="1353" y="77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811"/>
          <xdr:cNvSpPr>
            <a:spLocks noChangeAspect="1"/>
          </xdr:cNvSpPr>
        </xdr:nvSpPr>
        <xdr:spPr>
          <a:xfrm>
            <a:off x="1327" y="779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812"/>
          <xdr:cNvSpPr>
            <a:spLocks noChangeAspect="1"/>
          </xdr:cNvSpPr>
        </xdr:nvSpPr>
        <xdr:spPr>
          <a:xfrm>
            <a:off x="1348" y="778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813"/>
          <xdr:cNvSpPr>
            <a:spLocks noChangeAspect="1"/>
          </xdr:cNvSpPr>
        </xdr:nvSpPr>
        <xdr:spPr>
          <a:xfrm>
            <a:off x="1343" y="778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Line 814"/>
          <xdr:cNvSpPr>
            <a:spLocks noChangeAspect="1"/>
          </xdr:cNvSpPr>
        </xdr:nvSpPr>
        <xdr:spPr>
          <a:xfrm>
            <a:off x="1348" y="778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Line 815"/>
          <xdr:cNvSpPr>
            <a:spLocks noChangeAspect="1"/>
          </xdr:cNvSpPr>
        </xdr:nvSpPr>
        <xdr:spPr>
          <a:xfrm flipV="1">
            <a:off x="1348" y="778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428625</xdr:colOff>
      <xdr:row>21</xdr:row>
      <xdr:rowOff>104775</xdr:rowOff>
    </xdr:from>
    <xdr:to>
      <xdr:col>41</xdr:col>
      <xdr:colOff>133350</xdr:colOff>
      <xdr:row>21</xdr:row>
      <xdr:rowOff>104775</xdr:rowOff>
    </xdr:to>
    <xdr:sp>
      <xdr:nvSpPr>
        <xdr:cNvPr id="158" name="Line 817"/>
        <xdr:cNvSpPr>
          <a:spLocks/>
        </xdr:cNvSpPr>
      </xdr:nvSpPr>
      <xdr:spPr>
        <a:xfrm flipH="1">
          <a:off x="29232225" y="541020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41</xdr:col>
      <xdr:colOff>133350</xdr:colOff>
      <xdr:row>21</xdr:row>
      <xdr:rowOff>57150</xdr:rowOff>
    </xdr:from>
    <xdr:ext cx="28575" cy="104775"/>
    <xdr:sp>
      <xdr:nvSpPr>
        <xdr:cNvPr id="159" name="Rectangle 818"/>
        <xdr:cNvSpPr>
          <a:spLocks/>
        </xdr:cNvSpPr>
      </xdr:nvSpPr>
      <xdr:spPr>
        <a:xfrm>
          <a:off x="29451300" y="5362575"/>
          <a:ext cx="285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40</xdr:col>
      <xdr:colOff>361950</xdr:colOff>
      <xdr:row>21</xdr:row>
      <xdr:rowOff>104775</xdr:rowOff>
    </xdr:from>
    <xdr:to>
      <xdr:col>40</xdr:col>
      <xdr:colOff>428625</xdr:colOff>
      <xdr:row>33</xdr:row>
      <xdr:rowOff>123825</xdr:rowOff>
    </xdr:to>
    <xdr:sp>
      <xdr:nvSpPr>
        <xdr:cNvPr id="160" name="Rectangle 819"/>
        <xdr:cNvSpPr>
          <a:spLocks/>
        </xdr:cNvSpPr>
      </xdr:nvSpPr>
      <xdr:spPr>
        <a:xfrm>
          <a:off x="29165550" y="5410200"/>
          <a:ext cx="66675" cy="2762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428625</xdr:colOff>
      <xdr:row>33</xdr:row>
      <xdr:rowOff>123825</xdr:rowOff>
    </xdr:from>
    <xdr:to>
      <xdr:col>41</xdr:col>
      <xdr:colOff>133350</xdr:colOff>
      <xdr:row>33</xdr:row>
      <xdr:rowOff>123825</xdr:rowOff>
    </xdr:to>
    <xdr:sp>
      <xdr:nvSpPr>
        <xdr:cNvPr id="161" name="Line 820"/>
        <xdr:cNvSpPr>
          <a:spLocks/>
        </xdr:cNvSpPr>
      </xdr:nvSpPr>
      <xdr:spPr>
        <a:xfrm flipH="1">
          <a:off x="29232225" y="817245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41</xdr:col>
      <xdr:colOff>133350</xdr:colOff>
      <xdr:row>33</xdr:row>
      <xdr:rowOff>76200</xdr:rowOff>
    </xdr:from>
    <xdr:ext cx="28575" cy="104775"/>
    <xdr:sp>
      <xdr:nvSpPr>
        <xdr:cNvPr id="162" name="Rectangle 821"/>
        <xdr:cNvSpPr>
          <a:spLocks/>
        </xdr:cNvSpPr>
      </xdr:nvSpPr>
      <xdr:spPr>
        <a:xfrm>
          <a:off x="29451300" y="8124825"/>
          <a:ext cx="285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39</xdr:col>
      <xdr:colOff>428625</xdr:colOff>
      <xdr:row>31</xdr:row>
      <xdr:rowOff>57150</xdr:rowOff>
    </xdr:from>
    <xdr:to>
      <xdr:col>40</xdr:col>
      <xdr:colOff>361950</xdr:colOff>
      <xdr:row>31</xdr:row>
      <xdr:rowOff>171450</xdr:rowOff>
    </xdr:to>
    <xdr:grpSp>
      <xdr:nvGrpSpPr>
        <xdr:cNvPr id="163" name="Group 962"/>
        <xdr:cNvGrpSpPr>
          <a:grpSpLocks/>
        </xdr:cNvGrpSpPr>
      </xdr:nvGrpSpPr>
      <xdr:grpSpPr>
        <a:xfrm>
          <a:off x="28260675" y="7648575"/>
          <a:ext cx="904875" cy="114300"/>
          <a:chOff x="2586" y="803"/>
          <a:chExt cx="83" cy="12"/>
        </a:xfrm>
        <a:solidFill>
          <a:srgbClr val="FFFFFF"/>
        </a:solidFill>
      </xdr:grpSpPr>
      <xdr:sp>
        <xdr:nvSpPr>
          <xdr:cNvPr id="164" name="Line 834"/>
          <xdr:cNvSpPr>
            <a:spLocks noChangeAspect="1"/>
          </xdr:cNvSpPr>
        </xdr:nvSpPr>
        <xdr:spPr>
          <a:xfrm>
            <a:off x="2656" y="80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835"/>
          <xdr:cNvSpPr>
            <a:spLocks noChangeAspect="1"/>
          </xdr:cNvSpPr>
        </xdr:nvSpPr>
        <xdr:spPr>
          <a:xfrm>
            <a:off x="2622" y="8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836"/>
          <xdr:cNvSpPr>
            <a:spLocks noChangeAspect="1"/>
          </xdr:cNvSpPr>
        </xdr:nvSpPr>
        <xdr:spPr>
          <a:xfrm>
            <a:off x="2634" y="8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837"/>
          <xdr:cNvSpPr>
            <a:spLocks noChangeAspect="1"/>
          </xdr:cNvSpPr>
        </xdr:nvSpPr>
        <xdr:spPr>
          <a:xfrm>
            <a:off x="2598" y="8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838"/>
          <xdr:cNvSpPr>
            <a:spLocks noChangeAspect="1"/>
          </xdr:cNvSpPr>
        </xdr:nvSpPr>
        <xdr:spPr>
          <a:xfrm>
            <a:off x="2610" y="8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839"/>
          <xdr:cNvSpPr>
            <a:spLocks noChangeAspect="1"/>
          </xdr:cNvSpPr>
        </xdr:nvSpPr>
        <xdr:spPr>
          <a:xfrm>
            <a:off x="2586" y="8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841"/>
          <xdr:cNvSpPr>
            <a:spLocks noChangeAspect="1"/>
          </xdr:cNvSpPr>
        </xdr:nvSpPr>
        <xdr:spPr>
          <a:xfrm>
            <a:off x="2651" y="80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842"/>
          <xdr:cNvSpPr>
            <a:spLocks noChangeAspect="1"/>
          </xdr:cNvSpPr>
        </xdr:nvSpPr>
        <xdr:spPr>
          <a:xfrm>
            <a:off x="2646" y="80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Line 843"/>
          <xdr:cNvSpPr>
            <a:spLocks noChangeAspect="1"/>
          </xdr:cNvSpPr>
        </xdr:nvSpPr>
        <xdr:spPr>
          <a:xfrm>
            <a:off x="2646" y="80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Line 844"/>
          <xdr:cNvSpPr>
            <a:spLocks noChangeAspect="1"/>
          </xdr:cNvSpPr>
        </xdr:nvSpPr>
        <xdr:spPr>
          <a:xfrm flipV="1">
            <a:off x="2646" y="80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666750</xdr:colOff>
      <xdr:row>28</xdr:row>
      <xdr:rowOff>57150</xdr:rowOff>
    </xdr:from>
    <xdr:to>
      <xdr:col>40</xdr:col>
      <xdr:colOff>361950</xdr:colOff>
      <xdr:row>28</xdr:row>
      <xdr:rowOff>171450</xdr:rowOff>
    </xdr:to>
    <xdr:grpSp>
      <xdr:nvGrpSpPr>
        <xdr:cNvPr id="174" name="Group 846"/>
        <xdr:cNvGrpSpPr>
          <a:grpSpLocks/>
        </xdr:cNvGrpSpPr>
      </xdr:nvGrpSpPr>
      <xdr:grpSpPr>
        <a:xfrm>
          <a:off x="28498800" y="6962775"/>
          <a:ext cx="666750" cy="114300"/>
          <a:chOff x="2588" y="659"/>
          <a:chExt cx="61" cy="12"/>
        </a:xfrm>
        <a:solidFill>
          <a:srgbClr val="FFFFFF"/>
        </a:solidFill>
      </xdr:grpSpPr>
      <xdr:sp>
        <xdr:nvSpPr>
          <xdr:cNvPr id="175" name="Line 847"/>
          <xdr:cNvSpPr>
            <a:spLocks noChangeAspect="1"/>
          </xdr:cNvSpPr>
        </xdr:nvSpPr>
        <xdr:spPr>
          <a:xfrm>
            <a:off x="2636" y="6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848"/>
          <xdr:cNvSpPr>
            <a:spLocks noChangeAspect="1"/>
          </xdr:cNvSpPr>
        </xdr:nvSpPr>
        <xdr:spPr>
          <a:xfrm>
            <a:off x="2612" y="6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849"/>
          <xdr:cNvSpPr>
            <a:spLocks noChangeAspect="1"/>
          </xdr:cNvSpPr>
        </xdr:nvSpPr>
        <xdr:spPr>
          <a:xfrm>
            <a:off x="2624" y="6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850"/>
          <xdr:cNvSpPr>
            <a:spLocks noChangeAspect="1"/>
          </xdr:cNvSpPr>
        </xdr:nvSpPr>
        <xdr:spPr>
          <a:xfrm>
            <a:off x="2588" y="6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851"/>
          <xdr:cNvSpPr>
            <a:spLocks noChangeAspect="1"/>
          </xdr:cNvSpPr>
        </xdr:nvSpPr>
        <xdr:spPr>
          <a:xfrm>
            <a:off x="2600" y="6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504825</xdr:colOff>
      <xdr:row>20</xdr:row>
      <xdr:rowOff>0</xdr:rowOff>
    </xdr:from>
    <xdr:to>
      <xdr:col>52</xdr:col>
      <xdr:colOff>504825</xdr:colOff>
      <xdr:row>20</xdr:row>
      <xdr:rowOff>104775</xdr:rowOff>
    </xdr:to>
    <xdr:sp>
      <xdr:nvSpPr>
        <xdr:cNvPr id="180" name="Rectangle 857"/>
        <xdr:cNvSpPr>
          <a:spLocks/>
        </xdr:cNvSpPr>
      </xdr:nvSpPr>
      <xdr:spPr>
        <a:xfrm>
          <a:off x="37557075" y="5076825"/>
          <a:ext cx="971550" cy="10477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133350</xdr:colOff>
      <xdr:row>30</xdr:row>
      <xdr:rowOff>171450</xdr:rowOff>
    </xdr:from>
    <xdr:to>
      <xdr:col>54</xdr:col>
      <xdr:colOff>133350</xdr:colOff>
      <xdr:row>31</xdr:row>
      <xdr:rowOff>47625</xdr:rowOff>
    </xdr:to>
    <xdr:sp>
      <xdr:nvSpPr>
        <xdr:cNvPr id="181" name="Rectangle 858"/>
        <xdr:cNvSpPr>
          <a:spLocks/>
        </xdr:cNvSpPr>
      </xdr:nvSpPr>
      <xdr:spPr>
        <a:xfrm>
          <a:off x="38671500" y="7534275"/>
          <a:ext cx="971550" cy="10477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37</xdr:row>
      <xdr:rowOff>9525</xdr:rowOff>
    </xdr:from>
    <xdr:to>
      <xdr:col>53</xdr:col>
      <xdr:colOff>133350</xdr:colOff>
      <xdr:row>40</xdr:row>
      <xdr:rowOff>171450</xdr:rowOff>
    </xdr:to>
    <xdr:sp>
      <xdr:nvSpPr>
        <xdr:cNvPr id="182" name="Rectangle 859"/>
        <xdr:cNvSpPr>
          <a:spLocks/>
        </xdr:cNvSpPr>
      </xdr:nvSpPr>
      <xdr:spPr>
        <a:xfrm rot="5400000">
          <a:off x="38538150" y="8972550"/>
          <a:ext cx="133350" cy="84772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104775</xdr:colOff>
      <xdr:row>24</xdr:row>
      <xdr:rowOff>57150</xdr:rowOff>
    </xdr:from>
    <xdr:to>
      <xdr:col>84</xdr:col>
      <xdr:colOff>400050</xdr:colOff>
      <xdr:row>24</xdr:row>
      <xdr:rowOff>171450</xdr:rowOff>
    </xdr:to>
    <xdr:grpSp>
      <xdr:nvGrpSpPr>
        <xdr:cNvPr id="183" name="Group 860"/>
        <xdr:cNvGrpSpPr>
          <a:grpSpLocks noChangeAspect="1"/>
        </xdr:cNvGrpSpPr>
      </xdr:nvGrpSpPr>
      <xdr:grpSpPr>
        <a:xfrm>
          <a:off x="61445775" y="60483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84" name="Oval 86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86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86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104775</xdr:colOff>
      <xdr:row>24</xdr:row>
      <xdr:rowOff>219075</xdr:rowOff>
    </xdr:from>
    <xdr:to>
      <xdr:col>84</xdr:col>
      <xdr:colOff>419100</xdr:colOff>
      <xdr:row>26</xdr:row>
      <xdr:rowOff>114300</xdr:rowOff>
    </xdr:to>
    <xdr:grpSp>
      <xdr:nvGrpSpPr>
        <xdr:cNvPr id="187" name="Group 864"/>
        <xdr:cNvGrpSpPr>
          <a:grpSpLocks noChangeAspect="1"/>
        </xdr:cNvGrpSpPr>
      </xdr:nvGrpSpPr>
      <xdr:grpSpPr>
        <a:xfrm>
          <a:off x="61445775" y="6210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8" name="Line 86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86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95250</xdr:colOff>
      <xdr:row>28</xdr:row>
      <xdr:rowOff>57150</xdr:rowOff>
    </xdr:from>
    <xdr:to>
      <xdr:col>84</xdr:col>
      <xdr:colOff>390525</xdr:colOff>
      <xdr:row>28</xdr:row>
      <xdr:rowOff>171450</xdr:rowOff>
    </xdr:to>
    <xdr:grpSp>
      <xdr:nvGrpSpPr>
        <xdr:cNvPr id="190" name="Group 867"/>
        <xdr:cNvGrpSpPr>
          <a:grpSpLocks noChangeAspect="1"/>
        </xdr:cNvGrpSpPr>
      </xdr:nvGrpSpPr>
      <xdr:grpSpPr>
        <a:xfrm>
          <a:off x="61436250" y="69627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91" name="Oval 86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86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87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104775</xdr:colOff>
      <xdr:row>29</xdr:row>
      <xdr:rowOff>114300</xdr:rowOff>
    </xdr:from>
    <xdr:to>
      <xdr:col>78</xdr:col>
      <xdr:colOff>419100</xdr:colOff>
      <xdr:row>31</xdr:row>
      <xdr:rowOff>28575</xdr:rowOff>
    </xdr:to>
    <xdr:grpSp>
      <xdr:nvGrpSpPr>
        <xdr:cNvPr id="194" name="Group 871"/>
        <xdr:cNvGrpSpPr>
          <a:grpSpLocks noChangeAspect="1"/>
        </xdr:cNvGrpSpPr>
      </xdr:nvGrpSpPr>
      <xdr:grpSpPr>
        <a:xfrm>
          <a:off x="57445275" y="7248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5" name="Line 87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87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666750</xdr:colOff>
      <xdr:row>25</xdr:row>
      <xdr:rowOff>57150</xdr:rowOff>
    </xdr:from>
    <xdr:to>
      <xdr:col>86</xdr:col>
      <xdr:colOff>133350</xdr:colOff>
      <xdr:row>25</xdr:row>
      <xdr:rowOff>171450</xdr:rowOff>
    </xdr:to>
    <xdr:grpSp>
      <xdr:nvGrpSpPr>
        <xdr:cNvPr id="197" name="Group 912"/>
        <xdr:cNvGrpSpPr>
          <a:grpSpLocks noChangeAspect="1"/>
        </xdr:cNvGrpSpPr>
      </xdr:nvGrpSpPr>
      <xdr:grpSpPr>
        <a:xfrm>
          <a:off x="62522100" y="62769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98" name="Line 91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91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91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91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666750</xdr:colOff>
      <xdr:row>30</xdr:row>
      <xdr:rowOff>57150</xdr:rowOff>
    </xdr:from>
    <xdr:to>
      <xdr:col>86</xdr:col>
      <xdr:colOff>133350</xdr:colOff>
      <xdr:row>30</xdr:row>
      <xdr:rowOff>171450</xdr:rowOff>
    </xdr:to>
    <xdr:grpSp>
      <xdr:nvGrpSpPr>
        <xdr:cNvPr id="202" name="Group 922"/>
        <xdr:cNvGrpSpPr>
          <a:grpSpLocks noChangeAspect="1"/>
        </xdr:cNvGrpSpPr>
      </xdr:nvGrpSpPr>
      <xdr:grpSpPr>
        <a:xfrm>
          <a:off x="62522100" y="74199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03" name="Line 92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92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92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92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847725</xdr:colOff>
      <xdr:row>25</xdr:row>
      <xdr:rowOff>66675</xdr:rowOff>
    </xdr:from>
    <xdr:to>
      <xdr:col>4</xdr:col>
      <xdr:colOff>314325</xdr:colOff>
      <xdr:row>25</xdr:row>
      <xdr:rowOff>180975</xdr:rowOff>
    </xdr:to>
    <xdr:grpSp>
      <xdr:nvGrpSpPr>
        <xdr:cNvPr id="207" name="Group 927"/>
        <xdr:cNvGrpSpPr>
          <a:grpSpLocks noChangeAspect="1"/>
        </xdr:cNvGrpSpPr>
      </xdr:nvGrpSpPr>
      <xdr:grpSpPr>
        <a:xfrm>
          <a:off x="2390775" y="62865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08" name="Line 92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92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93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93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200025</xdr:colOff>
      <xdr:row>28</xdr:row>
      <xdr:rowOff>57150</xdr:rowOff>
    </xdr:from>
    <xdr:to>
      <xdr:col>13</xdr:col>
      <xdr:colOff>381000</xdr:colOff>
      <xdr:row>28</xdr:row>
      <xdr:rowOff>171450</xdr:rowOff>
    </xdr:to>
    <xdr:grpSp>
      <xdr:nvGrpSpPr>
        <xdr:cNvPr id="212" name="Group 932"/>
        <xdr:cNvGrpSpPr>
          <a:grpSpLocks noChangeAspect="1"/>
        </xdr:cNvGrpSpPr>
      </xdr:nvGrpSpPr>
      <xdr:grpSpPr>
        <a:xfrm>
          <a:off x="8201025" y="696277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213" name="Line 933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934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935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936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937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938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27</xdr:row>
      <xdr:rowOff>57150</xdr:rowOff>
    </xdr:from>
    <xdr:to>
      <xdr:col>3</xdr:col>
      <xdr:colOff>752475</xdr:colOff>
      <xdr:row>27</xdr:row>
      <xdr:rowOff>171450</xdr:rowOff>
    </xdr:to>
    <xdr:grpSp>
      <xdr:nvGrpSpPr>
        <xdr:cNvPr id="219" name="Group 939"/>
        <xdr:cNvGrpSpPr>
          <a:grpSpLocks noChangeAspect="1"/>
        </xdr:cNvGrpSpPr>
      </xdr:nvGrpSpPr>
      <xdr:grpSpPr>
        <a:xfrm>
          <a:off x="1600200" y="673417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220" name="Line 940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941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942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943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944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945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361950</xdr:colOff>
      <xdr:row>22</xdr:row>
      <xdr:rowOff>57150</xdr:rowOff>
    </xdr:from>
    <xdr:to>
      <xdr:col>40</xdr:col>
      <xdr:colOff>352425</xdr:colOff>
      <xdr:row>22</xdr:row>
      <xdr:rowOff>171450</xdr:rowOff>
    </xdr:to>
    <xdr:grpSp>
      <xdr:nvGrpSpPr>
        <xdr:cNvPr id="226" name="Group 954"/>
        <xdr:cNvGrpSpPr>
          <a:grpSpLocks/>
        </xdr:cNvGrpSpPr>
      </xdr:nvGrpSpPr>
      <xdr:grpSpPr>
        <a:xfrm>
          <a:off x="28194000" y="5591175"/>
          <a:ext cx="962025" cy="114300"/>
          <a:chOff x="492" y="119"/>
          <a:chExt cx="88" cy="12"/>
        </a:xfrm>
        <a:solidFill>
          <a:srgbClr val="FFFFFF"/>
        </a:solidFill>
      </xdr:grpSpPr>
      <xdr:sp>
        <xdr:nvSpPr>
          <xdr:cNvPr id="227" name="text 1492"/>
          <xdr:cNvSpPr txBox="1">
            <a:spLocks noChangeAspect="1" noChangeArrowheads="1"/>
          </xdr:cNvSpPr>
        </xdr:nvSpPr>
        <xdr:spPr>
          <a:xfrm>
            <a:off x="552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8" name="Line 956"/>
          <xdr:cNvSpPr>
            <a:spLocks noChangeAspect="1"/>
          </xdr:cNvSpPr>
        </xdr:nvSpPr>
        <xdr:spPr>
          <a:xfrm>
            <a:off x="567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957"/>
          <xdr:cNvSpPr>
            <a:spLocks noChangeAspect="1"/>
          </xdr:cNvSpPr>
        </xdr:nvSpPr>
        <xdr:spPr>
          <a:xfrm>
            <a:off x="528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958"/>
          <xdr:cNvSpPr>
            <a:spLocks noChangeAspect="1"/>
          </xdr:cNvSpPr>
        </xdr:nvSpPr>
        <xdr:spPr>
          <a:xfrm>
            <a:off x="54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959"/>
          <xdr:cNvSpPr>
            <a:spLocks noChangeAspect="1"/>
          </xdr:cNvSpPr>
        </xdr:nvSpPr>
        <xdr:spPr>
          <a:xfrm>
            <a:off x="504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960"/>
          <xdr:cNvSpPr>
            <a:spLocks noChangeAspect="1"/>
          </xdr:cNvSpPr>
        </xdr:nvSpPr>
        <xdr:spPr>
          <a:xfrm>
            <a:off x="516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961"/>
          <xdr:cNvSpPr>
            <a:spLocks noChangeAspect="1"/>
          </xdr:cNvSpPr>
        </xdr:nvSpPr>
        <xdr:spPr>
          <a:xfrm>
            <a:off x="49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695325</xdr:colOff>
      <xdr:row>24</xdr:row>
      <xdr:rowOff>57150</xdr:rowOff>
    </xdr:from>
    <xdr:to>
      <xdr:col>71</xdr:col>
      <xdr:colOff>457200</xdr:colOff>
      <xdr:row>24</xdr:row>
      <xdr:rowOff>171450</xdr:rowOff>
    </xdr:to>
    <xdr:grpSp>
      <xdr:nvGrpSpPr>
        <xdr:cNvPr id="234" name="Group 977"/>
        <xdr:cNvGrpSpPr>
          <a:grpSpLocks/>
        </xdr:cNvGrpSpPr>
      </xdr:nvGrpSpPr>
      <xdr:grpSpPr>
        <a:xfrm>
          <a:off x="51120675" y="6048375"/>
          <a:ext cx="1247775" cy="114300"/>
          <a:chOff x="329" y="695"/>
          <a:chExt cx="114" cy="12"/>
        </a:xfrm>
        <a:solidFill>
          <a:srgbClr val="FFFFFF"/>
        </a:solidFill>
      </xdr:grpSpPr>
      <xdr:grpSp>
        <xdr:nvGrpSpPr>
          <xdr:cNvPr id="235" name="Group 978"/>
          <xdr:cNvGrpSpPr>
            <a:grpSpLocks/>
          </xdr:cNvGrpSpPr>
        </xdr:nvGrpSpPr>
        <xdr:grpSpPr>
          <a:xfrm>
            <a:off x="371" y="695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236" name="Oval 979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7" name="Line 980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8" name="Line 981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239" name="Group 982"/>
          <xdr:cNvGrpSpPr>
            <a:grpSpLocks/>
          </xdr:cNvGrpSpPr>
        </xdr:nvGrpSpPr>
        <xdr:grpSpPr>
          <a:xfrm>
            <a:off x="329" y="695"/>
            <a:ext cx="114" cy="12"/>
            <a:chOff x="329" y="695"/>
            <a:chExt cx="114" cy="12"/>
          </a:xfrm>
          <a:solidFill>
            <a:srgbClr val="FFFFFF"/>
          </a:solidFill>
        </xdr:grpSpPr>
        <xdr:sp>
          <xdr:nvSpPr>
            <xdr:cNvPr id="240" name="Line 983"/>
            <xdr:cNvSpPr>
              <a:spLocks noChangeAspect="1"/>
            </xdr:cNvSpPr>
          </xdr:nvSpPr>
          <xdr:spPr>
            <a:xfrm>
              <a:off x="332" y="70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1" name="Oval 984"/>
            <xdr:cNvSpPr>
              <a:spLocks noChangeAspect="1"/>
            </xdr:cNvSpPr>
          </xdr:nvSpPr>
          <xdr:spPr>
            <a:xfrm>
              <a:off x="395" y="69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2" name="Oval 985"/>
            <xdr:cNvSpPr>
              <a:spLocks noChangeAspect="1"/>
            </xdr:cNvSpPr>
          </xdr:nvSpPr>
          <xdr:spPr>
            <a:xfrm>
              <a:off x="431" y="6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3" name="Oval 986"/>
            <xdr:cNvSpPr>
              <a:spLocks noChangeAspect="1"/>
            </xdr:cNvSpPr>
          </xdr:nvSpPr>
          <xdr:spPr>
            <a:xfrm>
              <a:off x="419" y="69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4" name="Oval 987"/>
            <xdr:cNvSpPr>
              <a:spLocks noChangeAspect="1"/>
            </xdr:cNvSpPr>
          </xdr:nvSpPr>
          <xdr:spPr>
            <a:xfrm>
              <a:off x="407" y="69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5" name="Oval 988"/>
            <xdr:cNvSpPr>
              <a:spLocks noChangeAspect="1"/>
            </xdr:cNvSpPr>
          </xdr:nvSpPr>
          <xdr:spPr>
            <a:xfrm>
              <a:off x="383" y="6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6" name="Rectangle 989"/>
            <xdr:cNvSpPr>
              <a:spLocks noChangeAspect="1"/>
            </xdr:cNvSpPr>
          </xdr:nvSpPr>
          <xdr:spPr>
            <a:xfrm>
              <a:off x="329" y="69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7" name="Rectangle 990"/>
            <xdr:cNvSpPr>
              <a:spLocks noChangeAspect="1"/>
            </xdr:cNvSpPr>
          </xdr:nvSpPr>
          <xdr:spPr>
            <a:xfrm>
              <a:off x="366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8" name="Rectangle 991"/>
            <xdr:cNvSpPr>
              <a:spLocks noChangeAspect="1"/>
            </xdr:cNvSpPr>
          </xdr:nvSpPr>
          <xdr:spPr>
            <a:xfrm>
              <a:off x="361" y="695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9" name="Line 992"/>
            <xdr:cNvSpPr>
              <a:spLocks/>
            </xdr:cNvSpPr>
          </xdr:nvSpPr>
          <xdr:spPr>
            <a:xfrm>
              <a:off x="366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0" name="Line 993"/>
            <xdr:cNvSpPr>
              <a:spLocks/>
            </xdr:cNvSpPr>
          </xdr:nvSpPr>
          <xdr:spPr>
            <a:xfrm flipV="1">
              <a:off x="366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1" name="text 1492"/>
            <xdr:cNvSpPr txBox="1">
              <a:spLocks noChangeAspect="1" noChangeArrowheads="1"/>
            </xdr:cNvSpPr>
          </xdr:nvSpPr>
          <xdr:spPr>
            <a:xfrm>
              <a:off x="346" y="69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</xdr:grpSp>
    </xdr:grpSp>
    <xdr:clientData/>
  </xdr:twoCellAnchor>
  <xdr:twoCellAnchor>
    <xdr:from>
      <xdr:col>70</xdr:col>
      <xdr:colOff>238125</xdr:colOff>
      <xdr:row>27</xdr:row>
      <xdr:rowOff>57150</xdr:rowOff>
    </xdr:from>
    <xdr:to>
      <xdr:col>72</xdr:col>
      <xdr:colOff>0</xdr:colOff>
      <xdr:row>27</xdr:row>
      <xdr:rowOff>171450</xdr:rowOff>
    </xdr:to>
    <xdr:grpSp>
      <xdr:nvGrpSpPr>
        <xdr:cNvPr id="252" name="Group 995"/>
        <xdr:cNvGrpSpPr>
          <a:grpSpLocks/>
        </xdr:cNvGrpSpPr>
      </xdr:nvGrpSpPr>
      <xdr:grpSpPr>
        <a:xfrm>
          <a:off x="51635025" y="6734175"/>
          <a:ext cx="1247775" cy="114300"/>
          <a:chOff x="329" y="695"/>
          <a:chExt cx="114" cy="12"/>
        </a:xfrm>
        <a:solidFill>
          <a:srgbClr val="FFFFFF"/>
        </a:solidFill>
      </xdr:grpSpPr>
      <xdr:grpSp>
        <xdr:nvGrpSpPr>
          <xdr:cNvPr id="253" name="Group 996"/>
          <xdr:cNvGrpSpPr>
            <a:grpSpLocks/>
          </xdr:cNvGrpSpPr>
        </xdr:nvGrpSpPr>
        <xdr:grpSpPr>
          <a:xfrm>
            <a:off x="371" y="695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254" name="Oval 997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5" name="Line 998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6" name="Line 999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257" name="Group 1000"/>
          <xdr:cNvGrpSpPr>
            <a:grpSpLocks/>
          </xdr:cNvGrpSpPr>
        </xdr:nvGrpSpPr>
        <xdr:grpSpPr>
          <a:xfrm>
            <a:off x="329" y="695"/>
            <a:ext cx="114" cy="12"/>
            <a:chOff x="329" y="695"/>
            <a:chExt cx="114" cy="12"/>
          </a:xfrm>
          <a:solidFill>
            <a:srgbClr val="FFFFFF"/>
          </a:solidFill>
        </xdr:grpSpPr>
        <xdr:sp>
          <xdr:nvSpPr>
            <xdr:cNvPr id="258" name="Line 1001"/>
            <xdr:cNvSpPr>
              <a:spLocks noChangeAspect="1"/>
            </xdr:cNvSpPr>
          </xdr:nvSpPr>
          <xdr:spPr>
            <a:xfrm>
              <a:off x="332" y="70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9" name="Oval 1002"/>
            <xdr:cNvSpPr>
              <a:spLocks noChangeAspect="1"/>
            </xdr:cNvSpPr>
          </xdr:nvSpPr>
          <xdr:spPr>
            <a:xfrm>
              <a:off x="395" y="69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60" name="Oval 1003"/>
            <xdr:cNvSpPr>
              <a:spLocks noChangeAspect="1"/>
            </xdr:cNvSpPr>
          </xdr:nvSpPr>
          <xdr:spPr>
            <a:xfrm>
              <a:off x="431" y="6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61" name="Oval 1004"/>
            <xdr:cNvSpPr>
              <a:spLocks noChangeAspect="1"/>
            </xdr:cNvSpPr>
          </xdr:nvSpPr>
          <xdr:spPr>
            <a:xfrm>
              <a:off x="419" y="69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62" name="Oval 1005"/>
            <xdr:cNvSpPr>
              <a:spLocks noChangeAspect="1"/>
            </xdr:cNvSpPr>
          </xdr:nvSpPr>
          <xdr:spPr>
            <a:xfrm>
              <a:off x="407" y="69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63" name="Oval 1006"/>
            <xdr:cNvSpPr>
              <a:spLocks noChangeAspect="1"/>
            </xdr:cNvSpPr>
          </xdr:nvSpPr>
          <xdr:spPr>
            <a:xfrm>
              <a:off x="383" y="6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64" name="Rectangle 1007"/>
            <xdr:cNvSpPr>
              <a:spLocks noChangeAspect="1"/>
            </xdr:cNvSpPr>
          </xdr:nvSpPr>
          <xdr:spPr>
            <a:xfrm>
              <a:off x="329" y="69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65" name="Rectangle 1008"/>
            <xdr:cNvSpPr>
              <a:spLocks noChangeAspect="1"/>
            </xdr:cNvSpPr>
          </xdr:nvSpPr>
          <xdr:spPr>
            <a:xfrm>
              <a:off x="366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66" name="Rectangle 1009"/>
            <xdr:cNvSpPr>
              <a:spLocks noChangeAspect="1"/>
            </xdr:cNvSpPr>
          </xdr:nvSpPr>
          <xdr:spPr>
            <a:xfrm>
              <a:off x="361" y="695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67" name="Line 1010"/>
            <xdr:cNvSpPr>
              <a:spLocks/>
            </xdr:cNvSpPr>
          </xdr:nvSpPr>
          <xdr:spPr>
            <a:xfrm>
              <a:off x="366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68" name="Line 1011"/>
            <xdr:cNvSpPr>
              <a:spLocks/>
            </xdr:cNvSpPr>
          </xdr:nvSpPr>
          <xdr:spPr>
            <a:xfrm flipV="1">
              <a:off x="366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69" name="text 1492"/>
            <xdr:cNvSpPr txBox="1">
              <a:spLocks noChangeAspect="1" noChangeArrowheads="1"/>
            </xdr:cNvSpPr>
          </xdr:nvSpPr>
          <xdr:spPr>
            <a:xfrm>
              <a:off x="346" y="69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</xdr:grpSp>
    </xdr:grpSp>
    <xdr:clientData/>
  </xdr:twoCellAnchor>
  <xdr:twoCellAnchor>
    <xdr:from>
      <xdr:col>71</xdr:col>
      <xdr:colOff>381000</xdr:colOff>
      <xdr:row>30</xdr:row>
      <xdr:rowOff>57150</xdr:rowOff>
    </xdr:from>
    <xdr:to>
      <xdr:col>73</xdr:col>
      <xdr:colOff>142875</xdr:colOff>
      <xdr:row>30</xdr:row>
      <xdr:rowOff>171450</xdr:rowOff>
    </xdr:to>
    <xdr:grpSp>
      <xdr:nvGrpSpPr>
        <xdr:cNvPr id="270" name="Group 1013"/>
        <xdr:cNvGrpSpPr>
          <a:grpSpLocks/>
        </xdr:cNvGrpSpPr>
      </xdr:nvGrpSpPr>
      <xdr:grpSpPr>
        <a:xfrm>
          <a:off x="52292250" y="7419975"/>
          <a:ext cx="1247775" cy="114300"/>
          <a:chOff x="329" y="695"/>
          <a:chExt cx="114" cy="12"/>
        </a:xfrm>
        <a:solidFill>
          <a:srgbClr val="FFFFFF"/>
        </a:solidFill>
      </xdr:grpSpPr>
      <xdr:grpSp>
        <xdr:nvGrpSpPr>
          <xdr:cNvPr id="271" name="Group 1014"/>
          <xdr:cNvGrpSpPr>
            <a:grpSpLocks/>
          </xdr:cNvGrpSpPr>
        </xdr:nvGrpSpPr>
        <xdr:grpSpPr>
          <a:xfrm>
            <a:off x="371" y="695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272" name="Oval 1015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3" name="Line 1016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4" name="Line 1017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275" name="Group 1018"/>
          <xdr:cNvGrpSpPr>
            <a:grpSpLocks/>
          </xdr:cNvGrpSpPr>
        </xdr:nvGrpSpPr>
        <xdr:grpSpPr>
          <a:xfrm>
            <a:off x="329" y="695"/>
            <a:ext cx="114" cy="12"/>
            <a:chOff x="329" y="695"/>
            <a:chExt cx="114" cy="12"/>
          </a:xfrm>
          <a:solidFill>
            <a:srgbClr val="FFFFFF"/>
          </a:solidFill>
        </xdr:grpSpPr>
        <xdr:sp>
          <xdr:nvSpPr>
            <xdr:cNvPr id="276" name="Line 1019"/>
            <xdr:cNvSpPr>
              <a:spLocks noChangeAspect="1"/>
            </xdr:cNvSpPr>
          </xdr:nvSpPr>
          <xdr:spPr>
            <a:xfrm>
              <a:off x="332" y="70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7" name="Oval 1020"/>
            <xdr:cNvSpPr>
              <a:spLocks noChangeAspect="1"/>
            </xdr:cNvSpPr>
          </xdr:nvSpPr>
          <xdr:spPr>
            <a:xfrm>
              <a:off x="395" y="69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8" name="Oval 1021"/>
            <xdr:cNvSpPr>
              <a:spLocks noChangeAspect="1"/>
            </xdr:cNvSpPr>
          </xdr:nvSpPr>
          <xdr:spPr>
            <a:xfrm>
              <a:off x="431" y="6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9" name="Oval 1022"/>
            <xdr:cNvSpPr>
              <a:spLocks noChangeAspect="1"/>
            </xdr:cNvSpPr>
          </xdr:nvSpPr>
          <xdr:spPr>
            <a:xfrm>
              <a:off x="419" y="69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0" name="Oval 1023"/>
            <xdr:cNvSpPr>
              <a:spLocks noChangeAspect="1"/>
            </xdr:cNvSpPr>
          </xdr:nvSpPr>
          <xdr:spPr>
            <a:xfrm>
              <a:off x="407" y="69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1" name="Oval 0"/>
            <xdr:cNvSpPr>
              <a:spLocks noChangeAspect="1"/>
            </xdr:cNvSpPr>
          </xdr:nvSpPr>
          <xdr:spPr>
            <a:xfrm>
              <a:off x="383" y="6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2" name="Rectangle 1"/>
            <xdr:cNvSpPr>
              <a:spLocks noChangeAspect="1"/>
            </xdr:cNvSpPr>
          </xdr:nvSpPr>
          <xdr:spPr>
            <a:xfrm>
              <a:off x="329" y="69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3" name="Rectangle 2"/>
            <xdr:cNvSpPr>
              <a:spLocks noChangeAspect="1"/>
            </xdr:cNvSpPr>
          </xdr:nvSpPr>
          <xdr:spPr>
            <a:xfrm>
              <a:off x="366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4" name="Rectangle 3"/>
            <xdr:cNvSpPr>
              <a:spLocks noChangeAspect="1"/>
            </xdr:cNvSpPr>
          </xdr:nvSpPr>
          <xdr:spPr>
            <a:xfrm>
              <a:off x="361" y="695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5" name="Line 4"/>
            <xdr:cNvSpPr>
              <a:spLocks/>
            </xdr:cNvSpPr>
          </xdr:nvSpPr>
          <xdr:spPr>
            <a:xfrm>
              <a:off x="366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6" name="Line 5"/>
            <xdr:cNvSpPr>
              <a:spLocks/>
            </xdr:cNvSpPr>
          </xdr:nvSpPr>
          <xdr:spPr>
            <a:xfrm flipV="1">
              <a:off x="366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7" name="text 1492"/>
            <xdr:cNvSpPr txBox="1">
              <a:spLocks noChangeAspect="1" noChangeArrowheads="1"/>
            </xdr:cNvSpPr>
          </xdr:nvSpPr>
          <xdr:spPr>
            <a:xfrm>
              <a:off x="346" y="69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</xdr:grpSp>
    </xdr:grpSp>
    <xdr:clientData/>
  </xdr:twoCellAnchor>
  <xdr:twoCellAnchor>
    <xdr:from>
      <xdr:col>71</xdr:col>
      <xdr:colOff>371475</xdr:colOff>
      <xdr:row>33</xdr:row>
      <xdr:rowOff>57150</xdr:rowOff>
    </xdr:from>
    <xdr:to>
      <xdr:col>73</xdr:col>
      <xdr:colOff>133350</xdr:colOff>
      <xdr:row>33</xdr:row>
      <xdr:rowOff>171450</xdr:rowOff>
    </xdr:to>
    <xdr:grpSp>
      <xdr:nvGrpSpPr>
        <xdr:cNvPr id="288" name="Group 7"/>
        <xdr:cNvGrpSpPr>
          <a:grpSpLocks/>
        </xdr:cNvGrpSpPr>
      </xdr:nvGrpSpPr>
      <xdr:grpSpPr>
        <a:xfrm>
          <a:off x="52282725" y="8105775"/>
          <a:ext cx="1247775" cy="114300"/>
          <a:chOff x="329" y="671"/>
          <a:chExt cx="114" cy="12"/>
        </a:xfrm>
        <a:solidFill>
          <a:srgbClr val="FFFFFF"/>
        </a:solidFill>
      </xdr:grpSpPr>
      <xdr:grpSp>
        <xdr:nvGrpSpPr>
          <xdr:cNvPr id="289" name="Group 8"/>
          <xdr:cNvGrpSpPr>
            <a:grpSpLocks/>
          </xdr:cNvGrpSpPr>
        </xdr:nvGrpSpPr>
        <xdr:grpSpPr>
          <a:xfrm>
            <a:off x="371" y="671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290" name="Oval 9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1" name="Line 10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2" name="Line 11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293" name="Group 12"/>
          <xdr:cNvGrpSpPr>
            <a:grpSpLocks/>
          </xdr:cNvGrpSpPr>
        </xdr:nvGrpSpPr>
        <xdr:grpSpPr>
          <a:xfrm>
            <a:off x="329" y="671"/>
            <a:ext cx="114" cy="12"/>
            <a:chOff x="329" y="671"/>
            <a:chExt cx="114" cy="12"/>
          </a:xfrm>
          <a:solidFill>
            <a:srgbClr val="FFFFFF"/>
          </a:solidFill>
        </xdr:grpSpPr>
        <xdr:sp>
          <xdr:nvSpPr>
            <xdr:cNvPr id="294" name="Line 13"/>
            <xdr:cNvSpPr>
              <a:spLocks noChangeAspect="1"/>
            </xdr:cNvSpPr>
          </xdr:nvSpPr>
          <xdr:spPr>
            <a:xfrm>
              <a:off x="332" y="67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5" name="Oval 14"/>
            <xdr:cNvSpPr>
              <a:spLocks noChangeAspect="1"/>
            </xdr:cNvSpPr>
          </xdr:nvSpPr>
          <xdr:spPr>
            <a:xfrm>
              <a:off x="39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6" name="Oval 15"/>
            <xdr:cNvSpPr>
              <a:spLocks noChangeAspect="1"/>
            </xdr:cNvSpPr>
          </xdr:nvSpPr>
          <xdr:spPr>
            <a:xfrm>
              <a:off x="431" y="67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7" name="Oval 16"/>
            <xdr:cNvSpPr>
              <a:spLocks noChangeAspect="1"/>
            </xdr:cNvSpPr>
          </xdr:nvSpPr>
          <xdr:spPr>
            <a:xfrm>
              <a:off x="419" y="67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8" name="Oval 17"/>
            <xdr:cNvSpPr>
              <a:spLocks noChangeAspect="1"/>
            </xdr:cNvSpPr>
          </xdr:nvSpPr>
          <xdr:spPr>
            <a:xfrm>
              <a:off x="407" y="67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9" name="Oval 18"/>
            <xdr:cNvSpPr>
              <a:spLocks noChangeAspect="1"/>
            </xdr:cNvSpPr>
          </xdr:nvSpPr>
          <xdr:spPr>
            <a:xfrm>
              <a:off x="383" y="67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0" name="Rectangle 19"/>
            <xdr:cNvSpPr>
              <a:spLocks noChangeAspect="1"/>
            </xdr:cNvSpPr>
          </xdr:nvSpPr>
          <xdr:spPr>
            <a:xfrm>
              <a:off x="329" y="67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1" name="Rectangle 20"/>
            <xdr:cNvSpPr>
              <a:spLocks noChangeAspect="1"/>
            </xdr:cNvSpPr>
          </xdr:nvSpPr>
          <xdr:spPr>
            <a:xfrm>
              <a:off x="366" y="671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2" name="Rectangle 21"/>
            <xdr:cNvSpPr>
              <a:spLocks noChangeAspect="1"/>
            </xdr:cNvSpPr>
          </xdr:nvSpPr>
          <xdr:spPr>
            <a:xfrm>
              <a:off x="361" y="671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3" name="Line 22"/>
            <xdr:cNvSpPr>
              <a:spLocks/>
            </xdr:cNvSpPr>
          </xdr:nvSpPr>
          <xdr:spPr>
            <a:xfrm>
              <a:off x="366" y="671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4" name="Line 23"/>
            <xdr:cNvSpPr>
              <a:spLocks/>
            </xdr:cNvSpPr>
          </xdr:nvSpPr>
          <xdr:spPr>
            <a:xfrm flipV="1">
              <a:off x="366" y="671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5" name="text 1492"/>
            <xdr:cNvSpPr txBox="1">
              <a:spLocks noChangeAspect="1" noChangeArrowheads="1"/>
            </xdr:cNvSpPr>
          </xdr:nvSpPr>
          <xdr:spPr>
            <a:xfrm>
              <a:off x="346" y="671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</xdr:grpSp>
    </xdr:grpSp>
    <xdr:clientData/>
  </xdr:twoCellAnchor>
  <xdr:twoCellAnchor>
    <xdr:from>
      <xdr:col>86</xdr:col>
      <xdr:colOff>200025</xdr:colOff>
      <xdr:row>25</xdr:row>
      <xdr:rowOff>57150</xdr:rowOff>
    </xdr:from>
    <xdr:to>
      <xdr:col>87</xdr:col>
      <xdr:colOff>914400</xdr:colOff>
      <xdr:row>25</xdr:row>
      <xdr:rowOff>171450</xdr:rowOff>
    </xdr:to>
    <xdr:grpSp>
      <xdr:nvGrpSpPr>
        <xdr:cNvPr id="306" name="Group 25"/>
        <xdr:cNvGrpSpPr>
          <a:grpSpLocks/>
        </xdr:cNvGrpSpPr>
      </xdr:nvGrpSpPr>
      <xdr:grpSpPr>
        <a:xfrm>
          <a:off x="63026925" y="6276975"/>
          <a:ext cx="1228725" cy="114300"/>
          <a:chOff x="471" y="671"/>
          <a:chExt cx="113" cy="12"/>
        </a:xfrm>
        <a:solidFill>
          <a:srgbClr val="FFFFFF"/>
        </a:solidFill>
      </xdr:grpSpPr>
      <xdr:sp>
        <xdr:nvSpPr>
          <xdr:cNvPr id="307" name="Rectangle 26"/>
          <xdr:cNvSpPr>
            <a:spLocks/>
          </xdr:cNvSpPr>
        </xdr:nvSpPr>
        <xdr:spPr>
          <a:xfrm>
            <a:off x="548" y="67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308" name="Group 27"/>
          <xdr:cNvGrpSpPr>
            <a:grpSpLocks/>
          </xdr:cNvGrpSpPr>
        </xdr:nvGrpSpPr>
        <xdr:grpSpPr>
          <a:xfrm>
            <a:off x="471" y="671"/>
            <a:ext cx="113" cy="12"/>
            <a:chOff x="471" y="671"/>
            <a:chExt cx="113" cy="12"/>
          </a:xfrm>
          <a:solidFill>
            <a:srgbClr val="FFFFFF"/>
          </a:solidFill>
        </xdr:grpSpPr>
        <xdr:sp>
          <xdr:nvSpPr>
            <xdr:cNvPr id="309" name="Line 28"/>
            <xdr:cNvSpPr>
              <a:spLocks noChangeAspect="1"/>
            </xdr:cNvSpPr>
          </xdr:nvSpPr>
          <xdr:spPr>
            <a:xfrm>
              <a:off x="533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0" name="Line 29"/>
            <xdr:cNvSpPr>
              <a:spLocks noChangeAspect="1"/>
            </xdr:cNvSpPr>
          </xdr:nvSpPr>
          <xdr:spPr>
            <a:xfrm flipV="1">
              <a:off x="533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311" name="Group 30"/>
            <xdr:cNvGrpSpPr>
              <a:grpSpLocks/>
            </xdr:cNvGrpSpPr>
          </xdr:nvGrpSpPr>
          <xdr:grpSpPr>
            <a:xfrm>
              <a:off x="471" y="671"/>
              <a:ext cx="113" cy="12"/>
              <a:chOff x="471" y="671"/>
              <a:chExt cx="113" cy="12"/>
            </a:xfrm>
            <a:solidFill>
              <a:srgbClr val="FFFFFF"/>
            </a:solidFill>
          </xdr:grpSpPr>
          <xdr:sp>
            <xdr:nvSpPr>
              <xdr:cNvPr id="312" name="text 1492"/>
              <xdr:cNvSpPr txBox="1">
                <a:spLocks noChangeAspect="1" noChangeArrowheads="1"/>
              </xdr:cNvSpPr>
            </xdr:nvSpPr>
            <xdr:spPr>
              <a:xfrm>
                <a:off x="553" y="671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 vert="vert270"/>
              <a:p>
                <a:pPr algn="ctr">
                  <a:defRPr/>
                </a:pPr>
                <a:r>
                  <a:rPr lang="en-US" cap="none" sz="900" b="0" i="0" u="none" baseline="0">
                    <a:latin typeface="Arial CE"/>
                    <a:ea typeface="Arial CE"/>
                    <a:cs typeface="Arial CE"/>
                  </a:rPr>
                  <a:t>5</a:t>
                </a:r>
              </a:p>
            </xdr:txBody>
          </xdr:sp>
          <xdr:sp>
            <xdr:nvSpPr>
              <xdr:cNvPr id="313" name="Line 32"/>
              <xdr:cNvSpPr>
                <a:spLocks noChangeAspect="1"/>
              </xdr:cNvSpPr>
            </xdr:nvSpPr>
            <xdr:spPr>
              <a:xfrm>
                <a:off x="568" y="677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14" name="Oval 33"/>
              <xdr:cNvSpPr>
                <a:spLocks noChangeAspect="1"/>
              </xdr:cNvSpPr>
            </xdr:nvSpPr>
            <xdr:spPr>
              <a:xfrm>
                <a:off x="519" y="67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15" name="Oval 34"/>
              <xdr:cNvSpPr>
                <a:spLocks noChangeAspect="1"/>
              </xdr:cNvSpPr>
            </xdr:nvSpPr>
            <xdr:spPr>
              <a:xfrm>
                <a:off x="531" y="671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16" name="Oval 35"/>
              <xdr:cNvSpPr>
                <a:spLocks noChangeAspect="1"/>
              </xdr:cNvSpPr>
            </xdr:nvSpPr>
            <xdr:spPr>
              <a:xfrm>
                <a:off x="495" y="671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17" name="Oval 36"/>
              <xdr:cNvSpPr>
                <a:spLocks noChangeAspect="1"/>
              </xdr:cNvSpPr>
            </xdr:nvSpPr>
            <xdr:spPr>
              <a:xfrm>
                <a:off x="507" y="67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18" name="Oval 37"/>
              <xdr:cNvSpPr>
                <a:spLocks noChangeAspect="1"/>
              </xdr:cNvSpPr>
            </xdr:nvSpPr>
            <xdr:spPr>
              <a:xfrm>
                <a:off x="483" y="671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19" name="Rectangle 38"/>
              <xdr:cNvSpPr>
                <a:spLocks noChangeAspect="1"/>
              </xdr:cNvSpPr>
            </xdr:nvSpPr>
            <xdr:spPr>
              <a:xfrm>
                <a:off x="581" y="672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20" name="Oval 39"/>
              <xdr:cNvSpPr>
                <a:spLocks noChangeAspect="1"/>
              </xdr:cNvSpPr>
            </xdr:nvSpPr>
            <xdr:spPr>
              <a:xfrm>
                <a:off x="471" y="67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321" name="Group 40"/>
            <xdr:cNvGrpSpPr>
              <a:grpSpLocks/>
            </xdr:cNvGrpSpPr>
          </xdr:nvGrpSpPr>
          <xdr:grpSpPr>
            <a:xfrm>
              <a:off x="543" y="671"/>
              <a:ext cx="5" cy="12"/>
              <a:chOff x="557" y="695"/>
              <a:chExt cx="5" cy="12"/>
            </a:xfrm>
            <a:solidFill>
              <a:srgbClr val="FFFFFF"/>
            </a:solidFill>
          </xdr:grpSpPr>
          <xdr:sp>
            <xdr:nvSpPr>
              <xdr:cNvPr id="322" name="Rectangle 41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23" name="Line 42"/>
              <xdr:cNvSpPr>
                <a:spLocks noChangeAspect="1"/>
              </xdr:cNvSpPr>
            </xdr:nvSpPr>
            <xdr:spPr>
              <a:xfrm flipV="1"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24" name="Line 43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50</xdr:col>
      <xdr:colOff>247650</xdr:colOff>
      <xdr:row>17</xdr:row>
      <xdr:rowOff>190500</xdr:rowOff>
    </xdr:from>
    <xdr:to>
      <xdr:col>51</xdr:col>
      <xdr:colOff>247650</xdr:colOff>
      <xdr:row>18</xdr:row>
      <xdr:rowOff>190500</xdr:rowOff>
    </xdr:to>
    <xdr:sp>
      <xdr:nvSpPr>
        <xdr:cNvPr id="325" name="text 207"/>
        <xdr:cNvSpPr txBox="1">
          <a:spLocks noChangeArrowheads="1"/>
        </xdr:cNvSpPr>
      </xdr:nvSpPr>
      <xdr:spPr>
        <a:xfrm>
          <a:off x="36785550" y="45815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SÚ</a:t>
          </a:r>
        </a:p>
      </xdr:txBody>
    </xdr:sp>
    <xdr:clientData/>
  </xdr:twoCellAnchor>
  <xdr:twoCellAnchor>
    <xdr:from>
      <xdr:col>86</xdr:col>
      <xdr:colOff>200025</xdr:colOff>
      <xdr:row>30</xdr:row>
      <xdr:rowOff>57150</xdr:rowOff>
    </xdr:from>
    <xdr:to>
      <xdr:col>87</xdr:col>
      <xdr:colOff>914400</xdr:colOff>
      <xdr:row>30</xdr:row>
      <xdr:rowOff>171450</xdr:rowOff>
    </xdr:to>
    <xdr:grpSp>
      <xdr:nvGrpSpPr>
        <xdr:cNvPr id="326" name="Group 58"/>
        <xdr:cNvGrpSpPr>
          <a:grpSpLocks/>
        </xdr:cNvGrpSpPr>
      </xdr:nvGrpSpPr>
      <xdr:grpSpPr>
        <a:xfrm>
          <a:off x="63026925" y="7419975"/>
          <a:ext cx="1228725" cy="114300"/>
          <a:chOff x="471" y="695"/>
          <a:chExt cx="113" cy="12"/>
        </a:xfrm>
        <a:solidFill>
          <a:srgbClr val="FFFFFF"/>
        </a:solidFill>
      </xdr:grpSpPr>
      <xdr:grpSp>
        <xdr:nvGrpSpPr>
          <xdr:cNvPr id="327" name="Group 59"/>
          <xdr:cNvGrpSpPr>
            <a:grpSpLocks/>
          </xdr:cNvGrpSpPr>
        </xdr:nvGrpSpPr>
        <xdr:grpSpPr>
          <a:xfrm>
            <a:off x="471" y="695"/>
            <a:ext cx="113" cy="12"/>
            <a:chOff x="471" y="695"/>
            <a:chExt cx="113" cy="12"/>
          </a:xfrm>
          <a:solidFill>
            <a:srgbClr val="FFFFFF"/>
          </a:solidFill>
        </xdr:grpSpPr>
        <xdr:sp>
          <xdr:nvSpPr>
            <xdr:cNvPr id="328" name="text 1492"/>
            <xdr:cNvSpPr txBox="1">
              <a:spLocks noChangeAspect="1" noChangeArrowheads="1"/>
            </xdr:cNvSpPr>
          </xdr:nvSpPr>
          <xdr:spPr>
            <a:xfrm>
              <a:off x="553" y="69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329" name="Line 61"/>
            <xdr:cNvSpPr>
              <a:spLocks noChangeAspect="1"/>
            </xdr:cNvSpPr>
          </xdr:nvSpPr>
          <xdr:spPr>
            <a:xfrm>
              <a:off x="568" y="70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0" name="Oval 62"/>
            <xdr:cNvSpPr>
              <a:spLocks noChangeAspect="1"/>
            </xdr:cNvSpPr>
          </xdr:nvSpPr>
          <xdr:spPr>
            <a:xfrm>
              <a:off x="519" y="6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1" name="Oval 63"/>
            <xdr:cNvSpPr>
              <a:spLocks noChangeAspect="1"/>
            </xdr:cNvSpPr>
          </xdr:nvSpPr>
          <xdr:spPr>
            <a:xfrm>
              <a:off x="495" y="69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2" name="Oval 64"/>
            <xdr:cNvSpPr>
              <a:spLocks noChangeAspect="1"/>
            </xdr:cNvSpPr>
          </xdr:nvSpPr>
          <xdr:spPr>
            <a:xfrm>
              <a:off x="507" y="69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3" name="Oval 65"/>
            <xdr:cNvSpPr>
              <a:spLocks noChangeAspect="1"/>
            </xdr:cNvSpPr>
          </xdr:nvSpPr>
          <xdr:spPr>
            <a:xfrm>
              <a:off x="483" y="69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4" name="Rectangle 66"/>
            <xdr:cNvSpPr>
              <a:spLocks noChangeAspect="1"/>
            </xdr:cNvSpPr>
          </xdr:nvSpPr>
          <xdr:spPr>
            <a:xfrm>
              <a:off x="581" y="69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5" name="Oval 67"/>
            <xdr:cNvSpPr>
              <a:spLocks noChangeAspect="1"/>
            </xdr:cNvSpPr>
          </xdr:nvSpPr>
          <xdr:spPr>
            <a:xfrm>
              <a:off x="471" y="6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6" name="Rectangle 68"/>
            <xdr:cNvSpPr>
              <a:spLocks/>
            </xdr:cNvSpPr>
          </xdr:nvSpPr>
          <xdr:spPr>
            <a:xfrm>
              <a:off x="543" y="695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37" name="Rectangle 69"/>
          <xdr:cNvSpPr>
            <a:spLocks/>
          </xdr:cNvSpPr>
        </xdr:nvSpPr>
        <xdr:spPr>
          <a:xfrm>
            <a:off x="548" y="69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338" name="Group 70"/>
          <xdr:cNvGrpSpPr>
            <a:grpSpLocks/>
          </xdr:cNvGrpSpPr>
        </xdr:nvGrpSpPr>
        <xdr:grpSpPr>
          <a:xfrm>
            <a:off x="531" y="695"/>
            <a:ext cx="12" cy="12"/>
            <a:chOff x="531" y="695"/>
            <a:chExt cx="12" cy="12"/>
          </a:xfrm>
          <a:solidFill>
            <a:srgbClr val="FFFFFF"/>
          </a:solidFill>
        </xdr:grpSpPr>
        <xdr:sp>
          <xdr:nvSpPr>
            <xdr:cNvPr id="339" name="Line 71"/>
            <xdr:cNvSpPr>
              <a:spLocks noChangeAspect="1"/>
            </xdr:cNvSpPr>
          </xdr:nvSpPr>
          <xdr:spPr>
            <a:xfrm>
              <a:off x="533" y="69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0" name="Line 72"/>
            <xdr:cNvSpPr>
              <a:spLocks noChangeAspect="1"/>
            </xdr:cNvSpPr>
          </xdr:nvSpPr>
          <xdr:spPr>
            <a:xfrm flipV="1">
              <a:off x="533" y="69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1" name="Oval 73"/>
            <xdr:cNvSpPr>
              <a:spLocks noChangeAspect="1"/>
            </xdr:cNvSpPr>
          </xdr:nvSpPr>
          <xdr:spPr>
            <a:xfrm>
              <a:off x="531" y="695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9</xdr:col>
      <xdr:colOff>962025</xdr:colOff>
      <xdr:row>1</xdr:row>
      <xdr:rowOff>19050</xdr:rowOff>
    </xdr:from>
    <xdr:to>
      <xdr:col>10</xdr:col>
      <xdr:colOff>504825</xdr:colOff>
      <xdr:row>1</xdr:row>
      <xdr:rowOff>19050</xdr:rowOff>
    </xdr:to>
    <xdr:sp>
      <xdr:nvSpPr>
        <xdr:cNvPr id="342" name="Line 74"/>
        <xdr:cNvSpPr>
          <a:spLocks/>
        </xdr:cNvSpPr>
      </xdr:nvSpPr>
      <xdr:spPr>
        <a:xfrm flipH="1">
          <a:off x="6505575" y="142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1</xdr:row>
      <xdr:rowOff>9525</xdr:rowOff>
    </xdr:from>
    <xdr:to>
      <xdr:col>11</xdr:col>
      <xdr:colOff>9525</xdr:colOff>
      <xdr:row>1</xdr:row>
      <xdr:rowOff>9525</xdr:rowOff>
    </xdr:to>
    <xdr:sp>
      <xdr:nvSpPr>
        <xdr:cNvPr id="343" name="Line 75"/>
        <xdr:cNvSpPr>
          <a:spLocks/>
        </xdr:cNvSpPr>
      </xdr:nvSpPr>
      <xdr:spPr>
        <a:xfrm flipH="1">
          <a:off x="6505575" y="13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1</xdr:row>
      <xdr:rowOff>19050</xdr:rowOff>
    </xdr:from>
    <xdr:to>
      <xdr:col>10</xdr:col>
      <xdr:colOff>504825</xdr:colOff>
      <xdr:row>1</xdr:row>
      <xdr:rowOff>19050</xdr:rowOff>
    </xdr:to>
    <xdr:sp>
      <xdr:nvSpPr>
        <xdr:cNvPr id="344" name="Line 76"/>
        <xdr:cNvSpPr>
          <a:spLocks/>
        </xdr:cNvSpPr>
      </xdr:nvSpPr>
      <xdr:spPr>
        <a:xfrm flipH="1">
          <a:off x="6505575" y="142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1</xdr:row>
      <xdr:rowOff>9525</xdr:rowOff>
    </xdr:from>
    <xdr:to>
      <xdr:col>11</xdr:col>
      <xdr:colOff>9525</xdr:colOff>
      <xdr:row>1</xdr:row>
      <xdr:rowOff>9525</xdr:rowOff>
    </xdr:to>
    <xdr:sp>
      <xdr:nvSpPr>
        <xdr:cNvPr id="345" name="Line 77"/>
        <xdr:cNvSpPr>
          <a:spLocks/>
        </xdr:cNvSpPr>
      </xdr:nvSpPr>
      <xdr:spPr>
        <a:xfrm flipH="1">
          <a:off x="6505575" y="13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14</xdr:col>
      <xdr:colOff>0</xdr:colOff>
      <xdr:row>2</xdr:row>
      <xdr:rowOff>0</xdr:rowOff>
    </xdr:to>
    <xdr:sp>
      <xdr:nvSpPr>
        <xdr:cNvPr id="346" name="text 36"/>
        <xdr:cNvSpPr txBox="1">
          <a:spLocks noChangeArrowheads="1"/>
        </xdr:cNvSpPr>
      </xdr:nvSpPr>
      <xdr:spPr>
        <a:xfrm>
          <a:off x="5029200" y="12382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9</xdr:col>
      <xdr:colOff>962025</xdr:colOff>
      <xdr:row>1</xdr:row>
      <xdr:rowOff>19050</xdr:rowOff>
    </xdr:from>
    <xdr:to>
      <xdr:col>10</xdr:col>
      <xdr:colOff>504825</xdr:colOff>
      <xdr:row>1</xdr:row>
      <xdr:rowOff>19050</xdr:rowOff>
    </xdr:to>
    <xdr:sp>
      <xdr:nvSpPr>
        <xdr:cNvPr id="347" name="Line 79"/>
        <xdr:cNvSpPr>
          <a:spLocks/>
        </xdr:cNvSpPr>
      </xdr:nvSpPr>
      <xdr:spPr>
        <a:xfrm flipH="1">
          <a:off x="6505575" y="142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1</xdr:row>
      <xdr:rowOff>9525</xdr:rowOff>
    </xdr:from>
    <xdr:to>
      <xdr:col>11</xdr:col>
      <xdr:colOff>9525</xdr:colOff>
      <xdr:row>1</xdr:row>
      <xdr:rowOff>9525</xdr:rowOff>
    </xdr:to>
    <xdr:sp>
      <xdr:nvSpPr>
        <xdr:cNvPr id="348" name="Line 80"/>
        <xdr:cNvSpPr>
          <a:spLocks/>
        </xdr:cNvSpPr>
      </xdr:nvSpPr>
      <xdr:spPr>
        <a:xfrm flipH="1">
          <a:off x="6505575" y="1333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1</xdr:row>
      <xdr:rowOff>19050</xdr:rowOff>
    </xdr:from>
    <xdr:to>
      <xdr:col>10</xdr:col>
      <xdr:colOff>504825</xdr:colOff>
      <xdr:row>1</xdr:row>
      <xdr:rowOff>19050</xdr:rowOff>
    </xdr:to>
    <xdr:sp>
      <xdr:nvSpPr>
        <xdr:cNvPr id="349" name="Line 81"/>
        <xdr:cNvSpPr>
          <a:spLocks/>
        </xdr:cNvSpPr>
      </xdr:nvSpPr>
      <xdr:spPr>
        <a:xfrm flipH="1">
          <a:off x="6505575" y="142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1</xdr:row>
      <xdr:rowOff>9525</xdr:rowOff>
    </xdr:from>
    <xdr:to>
      <xdr:col>11</xdr:col>
      <xdr:colOff>9525</xdr:colOff>
      <xdr:row>1</xdr:row>
      <xdr:rowOff>9525</xdr:rowOff>
    </xdr:to>
    <xdr:sp>
      <xdr:nvSpPr>
        <xdr:cNvPr id="350" name="Line 82"/>
        <xdr:cNvSpPr>
          <a:spLocks/>
        </xdr:cNvSpPr>
      </xdr:nvSpPr>
      <xdr:spPr>
        <a:xfrm flipH="1">
          <a:off x="6505575" y="1333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30</xdr:row>
      <xdr:rowOff>114300</xdr:rowOff>
    </xdr:from>
    <xdr:to>
      <xdr:col>59</xdr:col>
      <xdr:colOff>0</xdr:colOff>
      <xdr:row>31</xdr:row>
      <xdr:rowOff>114300</xdr:rowOff>
    </xdr:to>
    <xdr:sp>
      <xdr:nvSpPr>
        <xdr:cNvPr id="351" name="text 7125"/>
        <xdr:cNvSpPr txBox="1">
          <a:spLocks noChangeArrowheads="1"/>
        </xdr:cNvSpPr>
      </xdr:nvSpPr>
      <xdr:spPr>
        <a:xfrm>
          <a:off x="42481500" y="74771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140</a:t>
          </a:r>
        </a:p>
      </xdr:txBody>
    </xdr:sp>
    <xdr:clientData/>
  </xdr:twoCellAnchor>
  <xdr:twoCellAnchor>
    <xdr:from>
      <xdr:col>50</xdr:col>
      <xdr:colOff>0</xdr:colOff>
      <xdr:row>21</xdr:row>
      <xdr:rowOff>114300</xdr:rowOff>
    </xdr:from>
    <xdr:to>
      <xdr:col>51</xdr:col>
      <xdr:colOff>0</xdr:colOff>
      <xdr:row>22</xdr:row>
      <xdr:rowOff>114300</xdr:rowOff>
    </xdr:to>
    <xdr:sp>
      <xdr:nvSpPr>
        <xdr:cNvPr id="352" name="text 7125"/>
        <xdr:cNvSpPr txBox="1">
          <a:spLocks noChangeArrowheads="1"/>
        </xdr:cNvSpPr>
      </xdr:nvSpPr>
      <xdr:spPr>
        <a:xfrm>
          <a:off x="36537900" y="5419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138</a:t>
          </a:r>
        </a:p>
      </xdr:txBody>
    </xdr:sp>
    <xdr:clientData/>
  </xdr:twoCellAnchor>
  <xdr:twoCellAnchor>
    <xdr:from>
      <xdr:col>54</xdr:col>
      <xdr:colOff>123825</xdr:colOff>
      <xdr:row>30</xdr:row>
      <xdr:rowOff>171450</xdr:rowOff>
    </xdr:from>
    <xdr:to>
      <xdr:col>56</xdr:col>
      <xdr:colOff>9525</xdr:colOff>
      <xdr:row>31</xdr:row>
      <xdr:rowOff>47625</xdr:rowOff>
    </xdr:to>
    <xdr:sp>
      <xdr:nvSpPr>
        <xdr:cNvPr id="353" name="Rectangle 85"/>
        <xdr:cNvSpPr>
          <a:spLocks/>
        </xdr:cNvSpPr>
      </xdr:nvSpPr>
      <xdr:spPr>
        <a:xfrm>
          <a:off x="39633525" y="7534275"/>
          <a:ext cx="13716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0</xdr:colOff>
      <xdr:row>22</xdr:row>
      <xdr:rowOff>0</xdr:rowOff>
    </xdr:from>
    <xdr:ext cx="971550" cy="457200"/>
    <xdr:sp>
      <xdr:nvSpPr>
        <xdr:cNvPr id="354" name="text 774"/>
        <xdr:cNvSpPr txBox="1">
          <a:spLocks noChangeArrowheads="1"/>
        </xdr:cNvSpPr>
      </xdr:nvSpPr>
      <xdr:spPr>
        <a:xfrm>
          <a:off x="57854850" y="55340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P307 - 3ZBI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446,160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1.75390625" style="112" customWidth="1"/>
    <col min="3" max="18" width="11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8" customHeight="1">
      <c r="B3" s="9"/>
      <c r="C3" s="9"/>
      <c r="D3" s="9"/>
      <c r="J3" s="10"/>
      <c r="K3" s="9"/>
      <c r="L3" s="9"/>
    </row>
    <row r="4" spans="1:22" s="19" customFormat="1" ht="22.5" customHeight="1">
      <c r="A4" s="11"/>
      <c r="B4" s="12" t="s">
        <v>0</v>
      </c>
      <c r="C4" s="13" t="s">
        <v>153</v>
      </c>
      <c r="D4" s="14"/>
      <c r="E4" s="11"/>
      <c r="F4" s="11"/>
      <c r="G4" s="11"/>
      <c r="H4" s="11"/>
      <c r="I4" s="14"/>
      <c r="J4" s="15" t="s">
        <v>143</v>
      </c>
      <c r="K4" s="14"/>
      <c r="L4" s="16"/>
      <c r="M4" s="14"/>
      <c r="N4" s="14"/>
      <c r="O4" s="14"/>
      <c r="P4" s="14"/>
      <c r="Q4" s="12" t="s">
        <v>1</v>
      </c>
      <c r="R4" s="17">
        <v>750059</v>
      </c>
      <c r="S4" s="14"/>
      <c r="T4" s="14"/>
      <c r="U4" s="18"/>
      <c r="V4" s="18"/>
    </row>
    <row r="5" spans="2:22" s="20" customFormat="1" ht="18" customHeight="1" thickBot="1">
      <c r="B5" s="21"/>
      <c r="C5" s="22"/>
      <c r="D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28" customFormat="1" ht="21" customHeight="1">
      <c r="A6" s="23"/>
      <c r="B6" s="24"/>
      <c r="C6" s="25"/>
      <c r="D6" s="24"/>
      <c r="E6" s="26"/>
      <c r="F6" s="26"/>
      <c r="G6" s="26"/>
      <c r="H6" s="26"/>
      <c r="I6" s="26"/>
      <c r="J6" s="24"/>
      <c r="K6" s="24"/>
      <c r="L6" s="24"/>
      <c r="M6" s="24"/>
      <c r="N6" s="24"/>
      <c r="O6" s="24"/>
      <c r="P6" s="24"/>
      <c r="Q6" s="24"/>
      <c r="R6" s="24"/>
      <c r="S6" s="27"/>
      <c r="T6" s="10"/>
      <c r="U6" s="10"/>
      <c r="V6" s="10"/>
    </row>
    <row r="7" spans="1:22" s="28" customFormat="1" ht="21" customHeight="1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3"/>
      <c r="T7" s="10"/>
      <c r="U7" s="10"/>
      <c r="V7" s="10"/>
    </row>
    <row r="8" spans="1:21" ht="24.75" customHeight="1">
      <c r="A8" s="34"/>
      <c r="B8" s="35"/>
      <c r="C8" s="36" t="s">
        <v>2</v>
      </c>
      <c r="D8" s="37"/>
      <c r="E8" s="38"/>
      <c r="F8" s="38"/>
      <c r="G8" s="37"/>
      <c r="H8" s="39"/>
      <c r="I8" s="39"/>
      <c r="J8" s="40" t="s">
        <v>156</v>
      </c>
      <c r="K8" s="39"/>
      <c r="L8" s="39"/>
      <c r="M8" s="37"/>
      <c r="N8" s="38"/>
      <c r="O8" s="38"/>
      <c r="P8" s="38"/>
      <c r="Q8" s="38"/>
      <c r="R8" s="41"/>
      <c r="S8" s="42"/>
      <c r="T8" s="9"/>
      <c r="U8" s="7"/>
    </row>
    <row r="9" spans="1:21" ht="24.75" customHeight="1">
      <c r="A9" s="34"/>
      <c r="B9" s="35"/>
      <c r="C9" s="43" t="s">
        <v>3</v>
      </c>
      <c r="D9" s="37"/>
      <c r="E9" s="38"/>
      <c r="F9" s="38"/>
      <c r="G9" s="37"/>
      <c r="H9" s="37"/>
      <c r="I9" s="37"/>
      <c r="J9" s="44" t="s">
        <v>157</v>
      </c>
      <c r="K9" s="37"/>
      <c r="L9" s="37"/>
      <c r="M9" s="37"/>
      <c r="N9" s="38"/>
      <c r="O9" s="38"/>
      <c r="P9" s="338" t="s">
        <v>94</v>
      </c>
      <c r="Q9" s="338"/>
      <c r="R9" s="46"/>
      <c r="S9" s="42"/>
      <c r="T9" s="9"/>
      <c r="U9" s="7"/>
    </row>
    <row r="10" spans="1:21" ht="24.75" customHeight="1">
      <c r="A10" s="34"/>
      <c r="B10" s="35"/>
      <c r="C10" s="43" t="s">
        <v>5</v>
      </c>
      <c r="D10" s="37"/>
      <c r="E10" s="38"/>
      <c r="F10" s="38"/>
      <c r="G10" s="37"/>
      <c r="H10" s="37"/>
      <c r="I10" s="37"/>
      <c r="J10" s="44" t="s">
        <v>4</v>
      </c>
      <c r="K10" s="37"/>
      <c r="L10" s="37"/>
      <c r="M10" s="37"/>
      <c r="N10" s="38"/>
      <c r="O10" s="38"/>
      <c r="P10" s="47"/>
      <c r="Q10" s="47"/>
      <c r="R10" s="46"/>
      <c r="S10" s="42"/>
      <c r="T10" s="9"/>
      <c r="U10" s="7"/>
    </row>
    <row r="11" spans="1:21" ht="18" customHeight="1">
      <c r="A11" s="34"/>
      <c r="B11" s="48"/>
      <c r="C11" s="49"/>
      <c r="D11" s="49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1"/>
      <c r="S11" s="42"/>
      <c r="T11" s="9"/>
      <c r="U11" s="7"/>
    </row>
    <row r="12" spans="1:21" ht="24.75" customHeight="1">
      <c r="A12" s="34"/>
      <c r="B12" s="339" t="s">
        <v>6</v>
      </c>
      <c r="C12" s="340"/>
      <c r="D12" s="340"/>
      <c r="E12" s="10"/>
      <c r="F12" s="10"/>
      <c r="G12" s="52"/>
      <c r="H12" s="385" t="s">
        <v>144</v>
      </c>
      <c r="I12" s="10"/>
      <c r="J12" s="385"/>
      <c r="K12" s="10"/>
      <c r="L12" s="385" t="s">
        <v>95</v>
      </c>
      <c r="M12" s="52"/>
      <c r="N12" s="10"/>
      <c r="O12" s="10"/>
      <c r="P12" s="10"/>
      <c r="Q12" s="10"/>
      <c r="R12" s="53"/>
      <c r="S12" s="42"/>
      <c r="T12" s="9"/>
      <c r="U12" s="7"/>
    </row>
    <row r="13" spans="1:21" ht="24.75" customHeight="1">
      <c r="A13" s="34"/>
      <c r="B13" s="341" t="s">
        <v>7</v>
      </c>
      <c r="C13" s="338"/>
      <c r="D13" s="338"/>
      <c r="E13" s="14"/>
      <c r="F13" s="14"/>
      <c r="G13" s="306"/>
      <c r="H13" s="386">
        <v>445.512</v>
      </c>
      <c r="J13" s="386"/>
      <c r="K13" s="14"/>
      <c r="L13" s="386">
        <v>445.527</v>
      </c>
      <c r="M13" s="306"/>
      <c r="N13" s="14"/>
      <c r="O13" s="14"/>
      <c r="P13" s="14"/>
      <c r="Q13" s="14"/>
      <c r="R13" s="54"/>
      <c r="S13" s="42"/>
      <c r="T13" s="9"/>
      <c r="U13" s="7"/>
    </row>
    <row r="14" spans="1:21" ht="24.75" customHeight="1">
      <c r="A14" s="34"/>
      <c r="B14" s="342" t="s">
        <v>8</v>
      </c>
      <c r="C14" s="343"/>
      <c r="D14" s="343"/>
      <c r="E14" s="14"/>
      <c r="F14" s="14"/>
      <c r="G14" s="14"/>
      <c r="H14" s="387" t="s">
        <v>142</v>
      </c>
      <c r="I14" s="14"/>
      <c r="J14" s="387"/>
      <c r="K14" s="14"/>
      <c r="L14" s="473" t="s">
        <v>158</v>
      </c>
      <c r="M14" s="14"/>
      <c r="N14" s="14"/>
      <c r="O14" s="14"/>
      <c r="Q14" s="57"/>
      <c r="R14" s="54"/>
      <c r="S14" s="42"/>
      <c r="T14" s="9"/>
      <c r="U14" s="7"/>
    </row>
    <row r="15" spans="1:21" ht="24.75" customHeight="1">
      <c r="A15" s="34"/>
      <c r="B15" s="446"/>
      <c r="C15" s="447"/>
      <c r="D15" s="447"/>
      <c r="E15" s="448"/>
      <c r="F15" s="448"/>
      <c r="G15" s="448"/>
      <c r="H15" s="448"/>
      <c r="I15" s="448"/>
      <c r="J15" s="449"/>
      <c r="K15" s="448"/>
      <c r="L15" s="474" t="s">
        <v>159</v>
      </c>
      <c r="M15" s="448"/>
      <c r="N15" s="450"/>
      <c r="O15" s="450"/>
      <c r="P15" s="450"/>
      <c r="Q15" s="450"/>
      <c r="R15" s="451"/>
      <c r="S15" s="42"/>
      <c r="T15" s="9"/>
      <c r="U15" s="7"/>
    </row>
    <row r="16" spans="1:21" ht="24.75" customHeight="1">
      <c r="A16" s="34"/>
      <c r="B16" s="35"/>
      <c r="C16" s="45" t="s">
        <v>13</v>
      </c>
      <c r="D16" s="37"/>
      <c r="E16" s="37"/>
      <c r="F16" s="37"/>
      <c r="G16" s="37"/>
      <c r="H16" s="37"/>
      <c r="J16" s="438" t="s">
        <v>160</v>
      </c>
      <c r="L16" s="37"/>
      <c r="M16" s="439"/>
      <c r="N16" s="439"/>
      <c r="O16" s="37"/>
      <c r="P16" s="507" t="s">
        <v>146</v>
      </c>
      <c r="Q16" s="507"/>
      <c r="R16" s="437"/>
      <c r="S16" s="42"/>
      <c r="T16" s="9"/>
      <c r="U16" s="7"/>
    </row>
    <row r="17" spans="1:21" ht="24.75" customHeight="1">
      <c r="A17" s="34"/>
      <c r="B17" s="440"/>
      <c r="C17" s="443" t="s">
        <v>16</v>
      </c>
      <c r="D17" s="441"/>
      <c r="E17" s="441"/>
      <c r="F17" s="441"/>
      <c r="G17" s="441"/>
      <c r="H17" s="441"/>
      <c r="I17" s="444"/>
      <c r="J17" s="445" t="s">
        <v>161</v>
      </c>
      <c r="K17" s="444"/>
      <c r="L17" s="441"/>
      <c r="M17" s="441"/>
      <c r="N17" s="441"/>
      <c r="O17" s="441"/>
      <c r="P17" s="508" t="s">
        <v>147</v>
      </c>
      <c r="Q17" s="508"/>
      <c r="R17" s="442"/>
      <c r="S17" s="42"/>
      <c r="T17" s="9"/>
      <c r="U17" s="7"/>
    </row>
    <row r="18" spans="1:21" ht="19.5" customHeight="1">
      <c r="A18" s="34"/>
      <c r="B18" s="59"/>
      <c r="C18" s="60"/>
      <c r="D18" s="60"/>
      <c r="E18" s="61"/>
      <c r="F18" s="61"/>
      <c r="G18" s="61"/>
      <c r="H18" s="61"/>
      <c r="I18" s="60"/>
      <c r="J18" s="62"/>
      <c r="K18" s="60"/>
      <c r="L18" s="60"/>
      <c r="M18" s="60"/>
      <c r="N18" s="60"/>
      <c r="O18" s="60"/>
      <c r="P18" s="60"/>
      <c r="Q18" s="60"/>
      <c r="R18" s="60"/>
      <c r="S18" s="42"/>
      <c r="T18" s="9"/>
      <c r="U18" s="7"/>
    </row>
    <row r="19" spans="1:21" ht="24.75" customHeight="1">
      <c r="A19" s="34"/>
      <c r="B19" s="344" t="s">
        <v>9</v>
      </c>
      <c r="C19" s="345"/>
      <c r="D19" s="345"/>
      <c r="E19" s="63"/>
      <c r="F19" s="63"/>
      <c r="G19" s="64" t="s">
        <v>148</v>
      </c>
      <c r="H19" s="65"/>
      <c r="I19" s="63"/>
      <c r="J19" s="64"/>
      <c r="K19" s="64"/>
      <c r="L19" s="64"/>
      <c r="M19" s="64" t="s">
        <v>10</v>
      </c>
      <c r="N19" s="65"/>
      <c r="O19" s="63"/>
      <c r="P19" s="63"/>
      <c r="Q19" s="63"/>
      <c r="R19" s="66"/>
      <c r="S19" s="42"/>
      <c r="T19" s="9"/>
      <c r="U19" s="7"/>
    </row>
    <row r="20" spans="1:22" s="19" customFormat="1" ht="24.75" customHeight="1">
      <c r="A20" s="34"/>
      <c r="B20" s="346" t="s">
        <v>3</v>
      </c>
      <c r="C20" s="347"/>
      <c r="D20" s="347"/>
      <c r="E20" s="38"/>
      <c r="F20" s="67"/>
      <c r="G20" s="40" t="s">
        <v>11</v>
      </c>
      <c r="H20" s="68"/>
      <c r="I20" s="45" t="s">
        <v>12</v>
      </c>
      <c r="L20" s="40"/>
      <c r="M20" s="40" t="s">
        <v>11</v>
      </c>
      <c r="N20" s="68"/>
      <c r="O20" s="45" t="s">
        <v>12</v>
      </c>
      <c r="P20" s="338"/>
      <c r="Q20" s="338"/>
      <c r="R20" s="54"/>
      <c r="S20" s="42"/>
      <c r="T20" s="14"/>
      <c r="U20" s="18"/>
      <c r="V20" s="18"/>
    </row>
    <row r="21" spans="1:22" s="19" customFormat="1" ht="24.75" customHeight="1">
      <c r="A21" s="34"/>
      <c r="B21" s="348" t="s">
        <v>5</v>
      </c>
      <c r="C21" s="349"/>
      <c r="D21" s="349"/>
      <c r="E21" s="69"/>
      <c r="F21" s="69"/>
      <c r="G21" s="70" t="s">
        <v>155</v>
      </c>
      <c r="H21" s="69"/>
      <c r="I21" s="69"/>
      <c r="J21" s="70"/>
      <c r="K21" s="70"/>
      <c r="L21" s="70"/>
      <c r="M21" s="70" t="s">
        <v>155</v>
      </c>
      <c r="N21" s="69"/>
      <c r="O21" s="69"/>
      <c r="P21" s="69"/>
      <c r="Q21" s="69"/>
      <c r="R21" s="51"/>
      <c r="S21" s="42"/>
      <c r="T21" s="14"/>
      <c r="U21" s="18"/>
      <c r="V21" s="18"/>
    </row>
    <row r="22" spans="1:22" s="19" customFormat="1" ht="24.75" customHeight="1">
      <c r="A22" s="34"/>
      <c r="B22" s="350" t="s">
        <v>13</v>
      </c>
      <c r="C22" s="351"/>
      <c r="D22" s="351"/>
      <c r="E22" s="16"/>
      <c r="F22" s="16"/>
      <c r="G22" s="72" t="s">
        <v>14</v>
      </c>
      <c r="H22" s="16"/>
      <c r="I22" s="16"/>
      <c r="J22" s="73" t="s">
        <v>145</v>
      </c>
      <c r="K22" s="14"/>
      <c r="L22" s="14"/>
      <c r="M22" s="74" t="s">
        <v>15</v>
      </c>
      <c r="N22" s="71">
        <v>90</v>
      </c>
      <c r="O22" s="14"/>
      <c r="P22" s="74"/>
      <c r="Q22" s="71"/>
      <c r="R22" s="75"/>
      <c r="S22" s="42"/>
      <c r="T22" s="14"/>
      <c r="U22" s="18"/>
      <c r="V22" s="18"/>
    </row>
    <row r="23" spans="1:22" s="11" customFormat="1" ht="24.75" customHeight="1">
      <c r="A23" s="34"/>
      <c r="B23" s="352" t="s">
        <v>16</v>
      </c>
      <c r="C23" s="353"/>
      <c r="D23" s="353"/>
      <c r="E23" s="77"/>
      <c r="F23" s="77"/>
      <c r="G23" s="78" t="s">
        <v>17</v>
      </c>
      <c r="H23" s="77"/>
      <c r="I23" s="77"/>
      <c r="J23" s="79" t="s">
        <v>18</v>
      </c>
      <c r="K23" s="58"/>
      <c r="L23" s="58"/>
      <c r="M23" s="80" t="s">
        <v>19</v>
      </c>
      <c r="N23" s="76">
        <v>30</v>
      </c>
      <c r="O23" s="58"/>
      <c r="P23" s="80"/>
      <c r="Q23" s="76"/>
      <c r="R23" s="81"/>
      <c r="S23" s="42"/>
      <c r="T23" s="14"/>
      <c r="U23" s="14"/>
      <c r="V23" s="14"/>
    </row>
    <row r="24" spans="1:19" ht="19.5" customHeight="1">
      <c r="A24" s="34"/>
      <c r="B24" s="59"/>
      <c r="C24" s="59"/>
      <c r="D24" s="59"/>
      <c r="E24" s="59"/>
      <c r="F24" s="59"/>
      <c r="G24" s="59"/>
      <c r="H24" s="59"/>
      <c r="I24" s="59"/>
      <c r="J24" s="62"/>
      <c r="K24" s="59"/>
      <c r="L24" s="59"/>
      <c r="M24" s="59"/>
      <c r="N24" s="59"/>
      <c r="O24" s="59"/>
      <c r="P24" s="59"/>
      <c r="Q24" s="59"/>
      <c r="R24" s="59"/>
      <c r="S24" s="42"/>
    </row>
    <row r="25" spans="1:19" ht="24.75" customHeight="1">
      <c r="A25" s="82"/>
      <c r="B25" s="83"/>
      <c r="C25" s="84"/>
      <c r="D25" s="354" t="s">
        <v>20</v>
      </c>
      <c r="E25" s="355"/>
      <c r="F25" s="355"/>
      <c r="G25" s="355"/>
      <c r="H25" s="84"/>
      <c r="I25" s="85"/>
      <c r="J25" s="86"/>
      <c r="K25" s="83"/>
      <c r="L25" s="84"/>
      <c r="M25" s="354" t="s">
        <v>21</v>
      </c>
      <c r="N25" s="354"/>
      <c r="O25" s="354"/>
      <c r="P25" s="354"/>
      <c r="Q25" s="84"/>
      <c r="R25" s="85"/>
      <c r="S25" s="42"/>
    </row>
    <row r="26" spans="1:20" s="90" customFormat="1" ht="18" customHeight="1" thickBot="1">
      <c r="A26" s="29"/>
      <c r="B26" s="87" t="s">
        <v>22</v>
      </c>
      <c r="C26" s="88" t="s">
        <v>23</v>
      </c>
      <c r="D26" s="88" t="s">
        <v>24</v>
      </c>
      <c r="E26" s="89" t="s">
        <v>25</v>
      </c>
      <c r="F26" s="356" t="s">
        <v>26</v>
      </c>
      <c r="G26" s="357"/>
      <c r="H26" s="357"/>
      <c r="I26" s="358"/>
      <c r="J26" s="86"/>
      <c r="K26" s="87" t="s">
        <v>22</v>
      </c>
      <c r="L26" s="88" t="s">
        <v>23</v>
      </c>
      <c r="M26" s="88" t="s">
        <v>24</v>
      </c>
      <c r="N26" s="89" t="s">
        <v>25</v>
      </c>
      <c r="O26" s="356" t="s">
        <v>26</v>
      </c>
      <c r="P26" s="357"/>
      <c r="Q26" s="357"/>
      <c r="R26" s="358"/>
      <c r="S26" s="33"/>
      <c r="T26" s="5"/>
    </row>
    <row r="27" spans="1:20" s="19" customFormat="1" ht="21" customHeight="1" thickTop="1">
      <c r="A27" s="82"/>
      <c r="B27" s="91"/>
      <c r="C27" s="92"/>
      <c r="D27" s="93"/>
      <c r="E27" s="94"/>
      <c r="F27" s="95"/>
      <c r="G27" s="96"/>
      <c r="H27" s="96"/>
      <c r="I27" s="97"/>
      <c r="J27" s="86"/>
      <c r="K27" s="91"/>
      <c r="L27" s="92"/>
      <c r="M27" s="93"/>
      <c r="N27" s="94"/>
      <c r="O27" s="95"/>
      <c r="P27" s="96"/>
      <c r="Q27" s="96"/>
      <c r="R27" s="97"/>
      <c r="S27" s="42"/>
      <c r="T27" s="5"/>
    </row>
    <row r="28" spans="1:20" s="19" customFormat="1" ht="21" customHeight="1">
      <c r="A28" s="82"/>
      <c r="B28" s="475">
        <v>1</v>
      </c>
      <c r="C28" s="99">
        <v>445.252</v>
      </c>
      <c r="D28" s="99">
        <v>445.952</v>
      </c>
      <c r="E28" s="100">
        <f aca="true" t="shared" si="0" ref="E28:E35">(D28-C28)*1000</f>
        <v>699.9999999999886</v>
      </c>
      <c r="F28" s="359" t="s">
        <v>28</v>
      </c>
      <c r="G28" s="360"/>
      <c r="H28" s="360"/>
      <c r="I28" s="361"/>
      <c r="J28" s="86"/>
      <c r="K28" s="98"/>
      <c r="L28" s="99"/>
      <c r="M28" s="99"/>
      <c r="N28" s="100"/>
      <c r="O28" s="55"/>
      <c r="P28" s="56"/>
      <c r="Q28" s="56"/>
      <c r="R28" s="101"/>
      <c r="S28" s="42"/>
      <c r="T28" s="5"/>
    </row>
    <row r="29" spans="1:20" s="19" customFormat="1" ht="21" customHeight="1">
      <c r="A29" s="82"/>
      <c r="B29" s="98" t="s">
        <v>29</v>
      </c>
      <c r="C29" s="99">
        <v>444.003</v>
      </c>
      <c r="D29" s="407">
        <v>444.79</v>
      </c>
      <c r="E29" s="100">
        <f t="shared" si="0"/>
        <v>787.0000000000346</v>
      </c>
      <c r="F29" s="342" t="s">
        <v>108</v>
      </c>
      <c r="G29" s="343"/>
      <c r="H29" s="343"/>
      <c r="I29" s="362"/>
      <c r="J29" s="86"/>
      <c r="K29" s="475">
        <v>2</v>
      </c>
      <c r="L29" s="99"/>
      <c r="M29" s="99"/>
      <c r="N29" s="100"/>
      <c r="O29" s="509" t="s">
        <v>162</v>
      </c>
      <c r="P29" s="510"/>
      <c r="Q29" s="510"/>
      <c r="R29" s="511"/>
      <c r="S29" s="42"/>
      <c r="T29" s="5"/>
    </row>
    <row r="30" spans="1:20" s="19" customFormat="1" ht="21" customHeight="1">
      <c r="A30" s="82"/>
      <c r="B30" s="475">
        <v>2</v>
      </c>
      <c r="C30" s="99">
        <v>445.252</v>
      </c>
      <c r="D30" s="99">
        <v>445.973</v>
      </c>
      <c r="E30" s="100">
        <f>(D30-C30)*1000</f>
        <v>721.0000000000036</v>
      </c>
      <c r="F30" s="359" t="s">
        <v>107</v>
      </c>
      <c r="G30" s="360"/>
      <c r="H30" s="360"/>
      <c r="I30" s="361"/>
      <c r="J30" s="86"/>
      <c r="K30" s="98" t="s">
        <v>33</v>
      </c>
      <c r="L30" s="99">
        <v>445.617</v>
      </c>
      <c r="M30" s="99">
        <v>445.757</v>
      </c>
      <c r="N30" s="100">
        <f>(M30-L30)*1000</f>
        <v>139.99999999998636</v>
      </c>
      <c r="O30" s="512" t="s">
        <v>165</v>
      </c>
      <c r="P30" s="513"/>
      <c r="Q30" s="513"/>
      <c r="R30" s="514"/>
      <c r="S30" s="42"/>
      <c r="T30" s="5"/>
    </row>
    <row r="31" spans="1:20" s="19" customFormat="1" ht="21" customHeight="1">
      <c r="A31" s="82"/>
      <c r="B31" s="98" t="s">
        <v>32</v>
      </c>
      <c r="C31" s="99">
        <v>444.003</v>
      </c>
      <c r="D31" s="407">
        <v>444.79</v>
      </c>
      <c r="E31" s="100">
        <f>(D31-C31)*1000</f>
        <v>787.0000000000346</v>
      </c>
      <c r="F31" s="342" t="s">
        <v>109</v>
      </c>
      <c r="G31" s="343"/>
      <c r="H31" s="343"/>
      <c r="I31" s="362"/>
      <c r="J31" s="86"/>
      <c r="K31" s="475">
        <v>4</v>
      </c>
      <c r="L31" s="99"/>
      <c r="M31" s="99"/>
      <c r="N31" s="100"/>
      <c r="O31" s="342" t="s">
        <v>163</v>
      </c>
      <c r="P31" s="343"/>
      <c r="Q31" s="343"/>
      <c r="R31" s="362"/>
      <c r="S31" s="42"/>
      <c r="T31" s="5"/>
    </row>
    <row r="32" spans="1:20" s="19" customFormat="1" ht="21" customHeight="1">
      <c r="A32" s="82"/>
      <c r="B32" s="98"/>
      <c r="C32" s="99"/>
      <c r="D32" s="99"/>
      <c r="E32" s="100"/>
      <c r="F32" s="342"/>
      <c r="G32" s="343"/>
      <c r="H32" s="343"/>
      <c r="I32" s="362"/>
      <c r="J32" s="86"/>
      <c r="K32" s="98"/>
      <c r="L32" s="99"/>
      <c r="M32" s="99"/>
      <c r="N32" s="100"/>
      <c r="O32" s="55"/>
      <c r="P32" s="56"/>
      <c r="Q32" s="56"/>
      <c r="R32" s="101"/>
      <c r="S32" s="42"/>
      <c r="T32" s="5"/>
    </row>
    <row r="33" spans="1:20" s="19" customFormat="1" ht="21" customHeight="1">
      <c r="A33" s="82"/>
      <c r="B33" s="475">
        <v>3</v>
      </c>
      <c r="C33" s="99">
        <v>445.252</v>
      </c>
      <c r="D33" s="99">
        <v>445.939</v>
      </c>
      <c r="E33" s="100">
        <f>(D33-C33)*1000</f>
        <v>687.0000000000118</v>
      </c>
      <c r="F33" s="342" t="s">
        <v>30</v>
      </c>
      <c r="G33" s="343"/>
      <c r="H33" s="343"/>
      <c r="I33" s="362"/>
      <c r="J33" s="86"/>
      <c r="K33" s="98"/>
      <c r="L33" s="99"/>
      <c r="M33" s="99"/>
      <c r="N33" s="100"/>
      <c r="O33" s="342" t="s">
        <v>166</v>
      </c>
      <c r="P33" s="343"/>
      <c r="Q33" s="343"/>
      <c r="R33" s="362"/>
      <c r="S33" s="42"/>
      <c r="T33" s="5"/>
    </row>
    <row r="34" spans="1:20" s="19" customFormat="1" ht="21" customHeight="1">
      <c r="A34" s="82"/>
      <c r="B34" s="98"/>
      <c r="C34" s="99"/>
      <c r="D34" s="99"/>
      <c r="E34" s="100">
        <f t="shared" si="0"/>
        <v>0</v>
      </c>
      <c r="F34" s="342" t="s">
        <v>110</v>
      </c>
      <c r="G34" s="343"/>
      <c r="H34" s="343"/>
      <c r="I34" s="362"/>
      <c r="J34" s="86"/>
      <c r="K34" s="475">
        <v>3</v>
      </c>
      <c r="L34" s="99">
        <v>445.372</v>
      </c>
      <c r="M34" s="99">
        <v>445.51</v>
      </c>
      <c r="N34" s="100">
        <f>(M34-L34)*1000</f>
        <v>137.9999999999768</v>
      </c>
      <c r="O34" s="342" t="s">
        <v>165</v>
      </c>
      <c r="P34" s="343"/>
      <c r="Q34" s="343"/>
      <c r="R34" s="362"/>
      <c r="S34" s="42"/>
      <c r="T34" s="5"/>
    </row>
    <row r="35" spans="1:20" s="19" customFormat="1" ht="21" customHeight="1">
      <c r="A35" s="82"/>
      <c r="B35" s="475">
        <v>4</v>
      </c>
      <c r="C35" s="99">
        <v>445.252</v>
      </c>
      <c r="D35" s="99">
        <v>445.973</v>
      </c>
      <c r="E35" s="100">
        <f t="shared" si="0"/>
        <v>721.0000000000036</v>
      </c>
      <c r="F35" s="342" t="s">
        <v>30</v>
      </c>
      <c r="G35" s="343"/>
      <c r="H35" s="343"/>
      <c r="I35" s="362"/>
      <c r="J35" s="86"/>
      <c r="K35" s="98"/>
      <c r="L35" s="99"/>
      <c r="M35" s="99"/>
      <c r="N35" s="100"/>
      <c r="O35" s="342" t="s">
        <v>167</v>
      </c>
      <c r="P35" s="343"/>
      <c r="Q35" s="343"/>
      <c r="R35" s="362"/>
      <c r="S35" s="42"/>
      <c r="T35" s="5"/>
    </row>
    <row r="36" spans="1:20" s="19" customFormat="1" ht="21" customHeight="1">
      <c r="A36" s="82"/>
      <c r="B36" s="98"/>
      <c r="C36" s="99"/>
      <c r="D36" s="99"/>
      <c r="E36" s="100"/>
      <c r="F36" s="342" t="s">
        <v>111</v>
      </c>
      <c r="G36" s="343"/>
      <c r="H36" s="343"/>
      <c r="I36" s="362"/>
      <c r="J36" s="86"/>
      <c r="K36" s="98"/>
      <c r="L36" s="99"/>
      <c r="M36" s="99"/>
      <c r="N36" s="100"/>
      <c r="O36" s="342"/>
      <c r="P36" s="343"/>
      <c r="Q36" s="343"/>
      <c r="R36" s="362"/>
      <c r="S36" s="42"/>
      <c r="T36" s="5"/>
    </row>
    <row r="37" spans="1:20" s="11" customFormat="1" ht="21" customHeight="1">
      <c r="A37" s="82"/>
      <c r="B37" s="102"/>
      <c r="C37" s="103"/>
      <c r="D37" s="104"/>
      <c r="E37" s="105"/>
      <c r="F37" s="106"/>
      <c r="G37" s="107"/>
      <c r="H37" s="107"/>
      <c r="I37" s="108"/>
      <c r="J37" s="86"/>
      <c r="K37" s="102"/>
      <c r="L37" s="103"/>
      <c r="M37" s="104"/>
      <c r="N37" s="105"/>
      <c r="O37" s="352"/>
      <c r="P37" s="353"/>
      <c r="Q37" s="353"/>
      <c r="R37" s="330"/>
      <c r="S37" s="42"/>
      <c r="T37" s="5"/>
    </row>
    <row r="38" spans="1:19" ht="21" customHeight="1" thickBot="1">
      <c r="A38" s="109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1"/>
    </row>
  </sheetData>
  <sheetProtection password="E755" sheet="1" objects="1" scenarios="1"/>
  <mergeCells count="4">
    <mergeCell ref="P16:Q16"/>
    <mergeCell ref="P17:Q17"/>
    <mergeCell ref="O29:R29"/>
    <mergeCell ref="O30:R30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8.75390625" style="0" customWidth="1"/>
    <col min="46" max="46" width="12.75390625" style="0" customWidth="1"/>
    <col min="47" max="47" width="8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91" width="6.75390625" style="0" customWidth="1"/>
  </cols>
  <sheetData>
    <row r="1" spans="1:76" s="114" customFormat="1" ht="9.75" customHeight="1" thickBot="1">
      <c r="A1" s="113"/>
      <c r="E1" s="412"/>
      <c r="F1" s="412"/>
      <c r="G1" s="412"/>
      <c r="H1" s="412"/>
      <c r="I1"/>
      <c r="J1"/>
      <c r="K1"/>
      <c r="L1"/>
      <c r="M1"/>
      <c r="N1"/>
      <c r="Z1" s="115"/>
      <c r="AE1" s="401"/>
      <c r="AF1" s="402"/>
      <c r="BH1" s="401"/>
      <c r="BK1" s="402"/>
      <c r="BS1" s="116"/>
      <c r="BT1" s="116"/>
      <c r="BU1" s="116"/>
      <c r="BV1" s="116"/>
      <c r="BW1" s="116"/>
      <c r="BX1" s="116"/>
    </row>
    <row r="2" spans="5:88" ht="36" customHeight="1">
      <c r="E2" s="413"/>
      <c r="F2" s="413"/>
      <c r="G2" s="413"/>
      <c r="H2" s="413"/>
      <c r="Q2" s="120"/>
      <c r="R2" s="121"/>
      <c r="S2" s="121"/>
      <c r="T2" s="121"/>
      <c r="U2" s="332" t="s">
        <v>38</v>
      </c>
      <c r="V2" s="332"/>
      <c r="W2" s="332"/>
      <c r="X2" s="332"/>
      <c r="Y2" s="332"/>
      <c r="Z2" s="332"/>
      <c r="AA2" s="121"/>
      <c r="AB2" s="121"/>
      <c r="AC2" s="121"/>
      <c r="AD2" s="122"/>
      <c r="BK2" s="120"/>
      <c r="BL2" s="121"/>
      <c r="BM2" s="121"/>
      <c r="BN2" s="121"/>
      <c r="BO2" s="332" t="s">
        <v>38</v>
      </c>
      <c r="BP2" s="332"/>
      <c r="BQ2" s="332"/>
      <c r="BR2" s="332"/>
      <c r="BS2" s="332"/>
      <c r="BT2" s="332"/>
      <c r="BU2" s="121"/>
      <c r="BV2" s="121"/>
      <c r="BW2" s="121"/>
      <c r="BX2" s="122"/>
      <c r="CA2" s="117"/>
      <c r="CB2" s="118"/>
      <c r="CC2" s="331" t="s">
        <v>37</v>
      </c>
      <c r="CD2" s="331"/>
      <c r="CE2" s="331"/>
      <c r="CF2" s="331"/>
      <c r="CG2" s="331"/>
      <c r="CH2" s="331"/>
      <c r="CI2" s="118"/>
      <c r="CJ2" s="119"/>
    </row>
    <row r="3" spans="5:88" ht="21" customHeight="1" thickBot="1">
      <c r="E3" s="414"/>
      <c r="F3" s="414"/>
      <c r="G3" s="414"/>
      <c r="H3" s="414"/>
      <c r="I3" s="452" t="s">
        <v>150</v>
      </c>
      <c r="J3" s="453"/>
      <c r="K3" s="453"/>
      <c r="L3" s="453"/>
      <c r="M3" s="453"/>
      <c r="N3" s="454"/>
      <c r="Q3" s="333" t="s">
        <v>39</v>
      </c>
      <c r="R3" s="334"/>
      <c r="S3" s="126"/>
      <c r="T3" s="127"/>
      <c r="U3" s="337" t="s">
        <v>40</v>
      </c>
      <c r="V3" s="334"/>
      <c r="W3" s="421"/>
      <c r="X3" s="421"/>
      <c r="Y3" s="324" t="s">
        <v>41</v>
      </c>
      <c r="Z3" s="324"/>
      <c r="AA3" s="421"/>
      <c r="AB3" s="422"/>
      <c r="AC3" s="335" t="s">
        <v>42</v>
      </c>
      <c r="AD3" s="336"/>
      <c r="BK3" s="325" t="s">
        <v>42</v>
      </c>
      <c r="BL3" s="335"/>
      <c r="BM3" s="335"/>
      <c r="BN3" s="326"/>
      <c r="BO3" s="337" t="s">
        <v>40</v>
      </c>
      <c r="BP3" s="324"/>
      <c r="BQ3" s="324"/>
      <c r="BR3" s="334"/>
      <c r="BS3" s="127"/>
      <c r="BT3" s="128"/>
      <c r="BU3" s="337" t="s">
        <v>39</v>
      </c>
      <c r="BV3" s="324"/>
      <c r="BW3" s="324"/>
      <c r="BX3" s="327"/>
      <c r="BY3" s="129"/>
      <c r="BZ3" s="129"/>
      <c r="CA3" s="123"/>
      <c r="CD3" s="124"/>
      <c r="CF3" s="124"/>
      <c r="CJ3" s="125"/>
    </row>
    <row r="4" spans="5:88" ht="23.25" customHeight="1" thickTop="1">
      <c r="E4" s="408"/>
      <c r="F4" s="408"/>
      <c r="G4" s="414"/>
      <c r="H4" s="414"/>
      <c r="I4" s="455" t="s">
        <v>152</v>
      </c>
      <c r="J4" s="456"/>
      <c r="K4" s="457"/>
      <c r="L4" s="458"/>
      <c r="M4" s="459" t="s">
        <v>151</v>
      </c>
      <c r="N4" s="460"/>
      <c r="Q4" s="130"/>
      <c r="R4" s="131"/>
      <c r="S4" s="131"/>
      <c r="T4" s="131"/>
      <c r="U4" s="375" t="s">
        <v>96</v>
      </c>
      <c r="V4" s="375"/>
      <c r="W4" s="375"/>
      <c r="X4" s="375"/>
      <c r="Y4" s="375"/>
      <c r="Z4" s="375"/>
      <c r="AA4" s="131"/>
      <c r="AB4" s="131"/>
      <c r="AC4" s="131"/>
      <c r="AD4" s="133"/>
      <c r="AT4" s="15" t="s">
        <v>143</v>
      </c>
      <c r="BK4" s="130"/>
      <c r="BL4" s="131"/>
      <c r="BM4" s="132"/>
      <c r="BN4" s="131"/>
      <c r="BO4" s="375" t="s">
        <v>96</v>
      </c>
      <c r="BP4" s="375"/>
      <c r="BQ4" s="375"/>
      <c r="BR4" s="375"/>
      <c r="BS4" s="375"/>
      <c r="BT4" s="375"/>
      <c r="BU4" s="131"/>
      <c r="BV4" s="131"/>
      <c r="BW4" s="131"/>
      <c r="BX4" s="133"/>
      <c r="BY4" s="129"/>
      <c r="CA4" s="370" t="s">
        <v>43</v>
      </c>
      <c r="CB4" s="371"/>
      <c r="CC4" s="371"/>
      <c r="CD4" s="372"/>
      <c r="CF4" s="124"/>
      <c r="CG4" s="373" t="s">
        <v>44</v>
      </c>
      <c r="CH4" s="371"/>
      <c r="CI4" s="371"/>
      <c r="CJ4" s="374"/>
    </row>
    <row r="5" spans="5:88" ht="21" customHeight="1">
      <c r="E5" s="408"/>
      <c r="F5" s="408"/>
      <c r="G5" s="414"/>
      <c r="H5" s="414"/>
      <c r="I5" s="461"/>
      <c r="J5" s="462"/>
      <c r="K5" s="463"/>
      <c r="L5" s="257"/>
      <c r="M5" s="464"/>
      <c r="N5" s="465"/>
      <c r="Q5" s="309"/>
      <c r="R5" s="137"/>
      <c r="S5" s="134"/>
      <c r="T5" s="135"/>
      <c r="U5" s="134"/>
      <c r="V5" s="311"/>
      <c r="W5" s="134"/>
      <c r="X5" s="312"/>
      <c r="Y5" s="136"/>
      <c r="Z5" s="144"/>
      <c r="AA5" s="136"/>
      <c r="AB5" s="138"/>
      <c r="AC5" s="139"/>
      <c r="AD5" s="140"/>
      <c r="BK5" s="141"/>
      <c r="BL5" s="405"/>
      <c r="BM5" s="142"/>
      <c r="BN5" s="143"/>
      <c r="BO5" s="134"/>
      <c r="BP5" s="312"/>
      <c r="BQ5" s="136"/>
      <c r="BR5" s="137"/>
      <c r="BS5" s="136"/>
      <c r="BT5" s="138"/>
      <c r="BU5" s="145"/>
      <c r="BV5" s="144"/>
      <c r="BW5" s="136"/>
      <c r="BX5" s="146"/>
      <c r="BY5" s="129"/>
      <c r="BZ5" s="129"/>
      <c r="CA5" s="365" t="s">
        <v>45</v>
      </c>
      <c r="CB5" s="366"/>
      <c r="CC5" s="366"/>
      <c r="CD5" s="367"/>
      <c r="CF5" s="124"/>
      <c r="CG5" s="368" t="s">
        <v>45</v>
      </c>
      <c r="CH5" s="366"/>
      <c r="CI5" s="366"/>
      <c r="CJ5" s="369"/>
    </row>
    <row r="6" spans="5:88" ht="21.75" customHeight="1" thickBot="1">
      <c r="E6" s="409"/>
      <c r="F6" s="409"/>
      <c r="G6" s="162"/>
      <c r="H6" s="162"/>
      <c r="I6" s="476">
        <v>4401</v>
      </c>
      <c r="J6" s="167">
        <v>440.204</v>
      </c>
      <c r="K6" s="463"/>
      <c r="L6" s="257"/>
      <c r="M6" s="478">
        <v>4430</v>
      </c>
      <c r="N6" s="466">
        <v>442.91</v>
      </c>
      <c r="Q6" s="420" t="s">
        <v>104</v>
      </c>
      <c r="R6" s="157" t="s">
        <v>149</v>
      </c>
      <c r="S6" s="165"/>
      <c r="T6" s="157"/>
      <c r="U6" s="160" t="s">
        <v>88</v>
      </c>
      <c r="V6" s="150">
        <v>444.003</v>
      </c>
      <c r="W6" s="160" t="s">
        <v>112</v>
      </c>
      <c r="X6" s="161">
        <v>444.79</v>
      </c>
      <c r="Y6" s="160" t="s">
        <v>54</v>
      </c>
      <c r="Z6" s="161">
        <v>445.252</v>
      </c>
      <c r="AA6" s="149" t="s">
        <v>46</v>
      </c>
      <c r="AB6" s="150">
        <v>445.252</v>
      </c>
      <c r="AC6" s="307" t="s">
        <v>141</v>
      </c>
      <c r="AD6" s="308">
        <v>443.64</v>
      </c>
      <c r="AS6" s="152" t="s">
        <v>154</v>
      </c>
      <c r="AT6" s="153" t="s">
        <v>47</v>
      </c>
      <c r="AU6" s="154" t="s">
        <v>48</v>
      </c>
      <c r="BK6" s="155" t="s">
        <v>103</v>
      </c>
      <c r="BL6" s="156">
        <v>446.256</v>
      </c>
      <c r="BM6" s="307" t="s">
        <v>92</v>
      </c>
      <c r="BN6" s="389">
        <v>446.49</v>
      </c>
      <c r="BO6" s="160" t="s">
        <v>55</v>
      </c>
      <c r="BP6" s="161">
        <v>445.952</v>
      </c>
      <c r="BQ6" s="149" t="s">
        <v>49</v>
      </c>
      <c r="BR6" s="150">
        <v>445.939</v>
      </c>
      <c r="BS6" s="149"/>
      <c r="BT6" s="150"/>
      <c r="BU6" s="328" t="s">
        <v>50</v>
      </c>
      <c r="BV6" s="329"/>
      <c r="BW6" s="363" t="s">
        <v>51</v>
      </c>
      <c r="BX6" s="364"/>
      <c r="BY6" s="129"/>
      <c r="BZ6" s="129"/>
      <c r="CA6" s="382" t="s">
        <v>52</v>
      </c>
      <c r="CB6" s="380"/>
      <c r="CC6" s="377" t="s">
        <v>53</v>
      </c>
      <c r="CD6" s="379"/>
      <c r="CE6" s="139"/>
      <c r="CF6" s="147"/>
      <c r="CG6" s="381" t="s">
        <v>52</v>
      </c>
      <c r="CH6" s="376"/>
      <c r="CI6" s="383" t="s">
        <v>53</v>
      </c>
      <c r="CJ6" s="384"/>
    </row>
    <row r="7" spans="5:88" ht="21" customHeight="1" thickTop="1">
      <c r="E7" s="148"/>
      <c r="F7" s="392"/>
      <c r="G7" s="391"/>
      <c r="H7" s="391"/>
      <c r="I7" s="476">
        <v>4413</v>
      </c>
      <c r="J7" s="167">
        <v>441.3</v>
      </c>
      <c r="K7" s="463"/>
      <c r="L7" s="257"/>
      <c r="M7" s="478">
        <v>4414</v>
      </c>
      <c r="N7" s="466">
        <v>441.3</v>
      </c>
      <c r="Q7" s="169"/>
      <c r="R7" s="310"/>
      <c r="S7" s="165"/>
      <c r="T7" s="157"/>
      <c r="U7" s="160"/>
      <c r="V7" s="150"/>
      <c r="W7" s="149"/>
      <c r="X7" s="161"/>
      <c r="Y7" s="149"/>
      <c r="Z7" s="161"/>
      <c r="AA7" s="149"/>
      <c r="AB7" s="150"/>
      <c r="AC7" s="388"/>
      <c r="AD7" s="175"/>
      <c r="BK7" s="155"/>
      <c r="BL7" s="156"/>
      <c r="BM7" s="151"/>
      <c r="BN7" s="157"/>
      <c r="BO7" s="160"/>
      <c r="BP7" s="161"/>
      <c r="BQ7" s="149"/>
      <c r="BR7" s="150"/>
      <c r="BS7" s="149"/>
      <c r="BT7" s="150"/>
      <c r="BU7" s="165" t="s">
        <v>59</v>
      </c>
      <c r="BV7" s="156" t="s">
        <v>114</v>
      </c>
      <c r="BW7" s="165" t="s">
        <v>59</v>
      </c>
      <c r="BX7" s="175" t="s">
        <v>115</v>
      </c>
      <c r="BY7" s="129"/>
      <c r="BZ7" s="129"/>
      <c r="CA7" s="173"/>
      <c r="CB7" s="157"/>
      <c r="CC7" s="142"/>
      <c r="CD7" s="163"/>
      <c r="CE7" s="142"/>
      <c r="CF7" s="159"/>
      <c r="CG7" s="174"/>
      <c r="CH7" s="157"/>
      <c r="CI7" s="142"/>
      <c r="CJ7" s="164"/>
    </row>
    <row r="8" spans="5:88" ht="21" customHeight="1">
      <c r="E8" s="415"/>
      <c r="F8" s="416"/>
      <c r="G8" s="391"/>
      <c r="H8" s="391"/>
      <c r="I8" s="477">
        <v>4425</v>
      </c>
      <c r="J8" s="467">
        <v>442.555</v>
      </c>
      <c r="K8" s="463"/>
      <c r="L8" s="257"/>
      <c r="M8" s="479">
        <v>4402</v>
      </c>
      <c r="N8" s="468">
        <v>440.204</v>
      </c>
      <c r="Q8" s="169" t="s">
        <v>56</v>
      </c>
      <c r="R8" s="310">
        <v>443.59</v>
      </c>
      <c r="S8" s="180"/>
      <c r="T8" s="167"/>
      <c r="U8" s="149" t="s">
        <v>89</v>
      </c>
      <c r="V8" s="150">
        <v>444.003</v>
      </c>
      <c r="W8" s="149" t="s">
        <v>113</v>
      </c>
      <c r="X8" s="161">
        <v>444.79</v>
      </c>
      <c r="Y8" s="149" t="s">
        <v>60</v>
      </c>
      <c r="Z8" s="161">
        <v>445.252</v>
      </c>
      <c r="AA8" s="149" t="s">
        <v>57</v>
      </c>
      <c r="AB8" s="150">
        <v>445.252</v>
      </c>
      <c r="AC8" s="388" t="s">
        <v>90</v>
      </c>
      <c r="AD8" s="175">
        <v>443.877</v>
      </c>
      <c r="AT8" s="170" t="s">
        <v>179</v>
      </c>
      <c r="BK8" s="155" t="s">
        <v>91</v>
      </c>
      <c r="BL8" s="156">
        <v>446.256</v>
      </c>
      <c r="BM8" s="307" t="s">
        <v>93</v>
      </c>
      <c r="BN8" s="389">
        <v>446.49</v>
      </c>
      <c r="BO8" s="160" t="s">
        <v>61</v>
      </c>
      <c r="BP8" s="161">
        <v>445.973</v>
      </c>
      <c r="BQ8" s="149" t="s">
        <v>58</v>
      </c>
      <c r="BR8" s="150">
        <v>445.973</v>
      </c>
      <c r="BS8" s="149"/>
      <c r="BT8" s="150"/>
      <c r="BU8" s="181" t="s">
        <v>62</v>
      </c>
      <c r="BV8" s="259">
        <v>446.54</v>
      </c>
      <c r="BW8" s="171" t="s">
        <v>63</v>
      </c>
      <c r="BX8" s="172">
        <v>446.54</v>
      </c>
      <c r="BY8" s="129"/>
      <c r="BZ8" s="129"/>
      <c r="CA8" s="173" t="s">
        <v>116</v>
      </c>
      <c r="CB8" s="410">
        <v>447.181</v>
      </c>
      <c r="CC8" s="425" t="s">
        <v>117</v>
      </c>
      <c r="CD8" s="426">
        <v>447.181</v>
      </c>
      <c r="CE8" s="142"/>
      <c r="CF8" s="159"/>
      <c r="CG8" s="174" t="s">
        <v>126</v>
      </c>
      <c r="CH8" s="157">
        <v>452.971</v>
      </c>
      <c r="CI8" s="429" t="s">
        <v>127</v>
      </c>
      <c r="CJ8" s="430">
        <v>452.971</v>
      </c>
    </row>
    <row r="9" spans="5:88" ht="21" customHeight="1" thickBot="1">
      <c r="E9" s="417"/>
      <c r="F9" s="200"/>
      <c r="G9" s="391"/>
      <c r="H9" s="391"/>
      <c r="I9" s="469"/>
      <c r="J9" s="470"/>
      <c r="K9" s="471"/>
      <c r="L9" s="294"/>
      <c r="M9" s="471"/>
      <c r="N9" s="472"/>
      <c r="Q9" s="176"/>
      <c r="R9" s="177"/>
      <c r="S9" s="178"/>
      <c r="T9" s="177"/>
      <c r="U9" s="178"/>
      <c r="V9" s="177"/>
      <c r="W9" s="178"/>
      <c r="X9" s="182"/>
      <c r="Y9" s="178"/>
      <c r="Z9" s="182"/>
      <c r="AA9" s="178"/>
      <c r="AB9" s="177"/>
      <c r="AC9" s="183"/>
      <c r="AD9" s="184"/>
      <c r="BK9" s="186"/>
      <c r="BL9" s="406"/>
      <c r="BM9" s="187"/>
      <c r="BN9" s="188"/>
      <c r="BO9" s="187"/>
      <c r="BP9" s="313"/>
      <c r="BQ9" s="183"/>
      <c r="BR9" s="189"/>
      <c r="BS9" s="183"/>
      <c r="BT9" s="189"/>
      <c r="BU9" s="190"/>
      <c r="BV9" s="314"/>
      <c r="BW9" s="178"/>
      <c r="BX9" s="179"/>
      <c r="BY9" s="129"/>
      <c r="BZ9" s="129"/>
      <c r="CA9" s="173" t="s">
        <v>120</v>
      </c>
      <c r="CB9" s="410">
        <v>448.2</v>
      </c>
      <c r="CC9" s="425" t="s">
        <v>121</v>
      </c>
      <c r="CD9" s="426">
        <v>448.2</v>
      </c>
      <c r="CE9" s="129"/>
      <c r="CF9" s="124"/>
      <c r="CG9" s="174" t="s">
        <v>130</v>
      </c>
      <c r="CH9" s="157">
        <v>451.56</v>
      </c>
      <c r="CI9" s="429" t="s">
        <v>131</v>
      </c>
      <c r="CJ9" s="430">
        <v>451.56</v>
      </c>
    </row>
    <row r="10" spans="5:88" ht="21" customHeight="1">
      <c r="E10" s="418"/>
      <c r="F10" s="419"/>
      <c r="G10" s="391"/>
      <c r="H10" s="391"/>
      <c r="AQ10" s="414"/>
      <c r="AR10" s="193"/>
      <c r="AS10" s="414"/>
      <c r="AT10" s="423"/>
      <c r="AU10" s="414"/>
      <c r="AV10" s="414"/>
      <c r="AW10" s="414"/>
      <c r="BY10" s="129"/>
      <c r="BZ10" s="129"/>
      <c r="CA10" s="173" t="s">
        <v>122</v>
      </c>
      <c r="CB10" s="410">
        <v>449.496</v>
      </c>
      <c r="CC10" s="425" t="s">
        <v>123</v>
      </c>
      <c r="CD10" s="426">
        <v>449.496</v>
      </c>
      <c r="CE10" s="129"/>
      <c r="CF10" s="124"/>
      <c r="CG10" s="174" t="s">
        <v>132</v>
      </c>
      <c r="CH10" s="157">
        <v>450.559</v>
      </c>
      <c r="CI10" s="429" t="s">
        <v>133</v>
      </c>
      <c r="CJ10" s="430">
        <v>450.559</v>
      </c>
    </row>
    <row r="11" spans="5:88" ht="21" customHeight="1">
      <c r="E11" s="391"/>
      <c r="F11" s="391"/>
      <c r="G11" s="391"/>
      <c r="H11" s="391"/>
      <c r="I11" s="391"/>
      <c r="J11" s="391"/>
      <c r="AQ11" s="414"/>
      <c r="AR11" s="414"/>
      <c r="AS11" s="414"/>
      <c r="AT11" s="424"/>
      <c r="AU11" s="414"/>
      <c r="AV11" s="414"/>
      <c r="AW11" s="414"/>
      <c r="BY11" s="129"/>
      <c r="BZ11" s="129"/>
      <c r="CA11" s="173" t="s">
        <v>124</v>
      </c>
      <c r="CB11" s="410">
        <v>450.801</v>
      </c>
      <c r="CC11" s="425" t="s">
        <v>125</v>
      </c>
      <c r="CD11" s="426">
        <v>450.801</v>
      </c>
      <c r="CE11" s="129"/>
      <c r="CF11" s="124"/>
      <c r="CG11" s="174" t="s">
        <v>134</v>
      </c>
      <c r="CH11" s="157">
        <v>449.251</v>
      </c>
      <c r="CI11" s="429" t="s">
        <v>135</v>
      </c>
      <c r="CJ11" s="430">
        <v>449.251</v>
      </c>
    </row>
    <row r="12" spans="43:88" ht="18" customHeight="1">
      <c r="AQ12" s="414"/>
      <c r="AR12" s="414"/>
      <c r="AS12" s="414"/>
      <c r="AT12" s="424"/>
      <c r="AU12" s="414"/>
      <c r="AV12" s="414"/>
      <c r="AW12" s="414"/>
      <c r="BB12" s="191"/>
      <c r="BU12" s="129"/>
      <c r="BV12" s="129"/>
      <c r="BY12" s="129"/>
      <c r="BZ12" s="129"/>
      <c r="CA12" s="166" t="s">
        <v>118</v>
      </c>
      <c r="CB12" s="411">
        <v>451.821</v>
      </c>
      <c r="CC12" s="427" t="s">
        <v>119</v>
      </c>
      <c r="CD12" s="428">
        <v>451.821</v>
      </c>
      <c r="CE12" s="129"/>
      <c r="CF12" s="124"/>
      <c r="CG12" s="168" t="s">
        <v>128</v>
      </c>
      <c r="CH12" s="167">
        <v>448.2</v>
      </c>
      <c r="CI12" s="431" t="s">
        <v>129</v>
      </c>
      <c r="CJ12" s="432">
        <v>448.2</v>
      </c>
    </row>
    <row r="13" spans="15:88" ht="18" customHeight="1" thickBot="1">
      <c r="O13" s="129"/>
      <c r="P13" s="129"/>
      <c r="AP13" s="191"/>
      <c r="AQ13" s="191"/>
      <c r="AR13" s="191"/>
      <c r="AS13" s="191"/>
      <c r="AU13" s="191"/>
      <c r="AV13" s="191"/>
      <c r="AW13" s="191"/>
      <c r="AX13" s="191"/>
      <c r="BD13" s="191"/>
      <c r="BE13" s="191"/>
      <c r="BK13" s="136"/>
      <c r="BL13" s="192"/>
      <c r="BW13" s="129"/>
      <c r="BX13" s="129"/>
      <c r="BY13" s="129"/>
      <c r="CA13" s="176"/>
      <c r="CB13" s="177"/>
      <c r="CC13" s="178"/>
      <c r="CD13" s="177"/>
      <c r="CE13" s="178"/>
      <c r="CF13" s="177"/>
      <c r="CG13" s="178"/>
      <c r="CH13" s="177"/>
      <c r="CI13" s="178"/>
      <c r="CJ13" s="179"/>
    </row>
    <row r="14" spans="5:76" ht="18" customHeight="1">
      <c r="E14" s="114"/>
      <c r="F14" s="114"/>
      <c r="G14" s="114"/>
      <c r="H14" s="114"/>
      <c r="I14" s="114"/>
      <c r="J14" s="114"/>
      <c r="AP14" s="193"/>
      <c r="AQ14" s="193"/>
      <c r="AR14" s="193"/>
      <c r="AS14" s="193"/>
      <c r="AU14" s="193"/>
      <c r="AV14" s="193"/>
      <c r="AW14" s="193"/>
      <c r="AX14" s="193"/>
      <c r="BW14" s="129"/>
      <c r="BX14" s="129"/>
    </row>
    <row r="15" spans="29:76" ht="18" customHeight="1">
      <c r="AC15" s="191"/>
      <c r="BF15" s="191"/>
      <c r="BK15" s="194"/>
      <c r="BL15" s="192"/>
      <c r="BU15" s="129"/>
      <c r="BV15" s="129"/>
      <c r="BW15" s="129"/>
      <c r="BX15" s="129"/>
    </row>
    <row r="16" spans="20:52" ht="18" customHeight="1">
      <c r="T16" s="191"/>
      <c r="W16" s="191"/>
      <c r="AU16" s="195"/>
      <c r="AZ16" s="196"/>
    </row>
    <row r="17" spans="50:88" ht="18" customHeight="1">
      <c r="AX17" s="191"/>
      <c r="AY17" s="191"/>
      <c r="BB17" s="240" t="s">
        <v>101</v>
      </c>
      <c r="BC17" s="191"/>
      <c r="BF17" s="197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</row>
    <row r="18" spans="26:88" ht="18" customHeight="1">
      <c r="Z18" s="198"/>
      <c r="AJ18" s="197"/>
      <c r="AR18" s="323"/>
      <c r="AV18" s="191"/>
      <c r="AZ18" s="191"/>
      <c r="BB18" s="241" t="s">
        <v>102</v>
      </c>
      <c r="BC18" s="191"/>
      <c r="BD18" s="191"/>
      <c r="BG18" s="191"/>
      <c r="BI18" s="191"/>
      <c r="BJ18" s="191"/>
      <c r="CA18" s="199"/>
      <c r="CB18" s="200"/>
      <c r="CC18" s="201"/>
      <c r="CD18" s="200"/>
      <c r="CE18" s="162"/>
      <c r="CF18" s="162"/>
      <c r="CG18" s="202"/>
      <c r="CH18" s="200"/>
      <c r="CI18" s="202"/>
      <c r="CJ18" s="203"/>
    </row>
    <row r="19" spans="20:71" ht="18" customHeight="1">
      <c r="T19" s="191"/>
      <c r="U19" s="191"/>
      <c r="Z19" s="204"/>
      <c r="AB19" s="205"/>
      <c r="AD19" s="206"/>
      <c r="AO19" s="204"/>
      <c r="AR19" s="239"/>
      <c r="BD19" s="434"/>
      <c r="BG19" s="191"/>
      <c r="BI19" s="191"/>
      <c r="BK19" s="191"/>
      <c r="BN19" s="322"/>
      <c r="BS19" s="207"/>
    </row>
    <row r="20" spans="18:74" ht="18" customHeight="1">
      <c r="R20" s="191"/>
      <c r="V20" s="191"/>
      <c r="W20" s="204"/>
      <c r="X20" s="204"/>
      <c r="Y20" s="204"/>
      <c r="Z20" s="191"/>
      <c r="AA20" s="191"/>
      <c r="AB20" s="191"/>
      <c r="AC20" s="191"/>
      <c r="AH20" s="191"/>
      <c r="AL20" s="191"/>
      <c r="AO20" s="191"/>
      <c r="AP20" s="191"/>
      <c r="BA20" s="396" t="s">
        <v>164</v>
      </c>
      <c r="BD20" s="400" t="s">
        <v>66</v>
      </c>
      <c r="BH20" s="191"/>
      <c r="BK20" s="191"/>
      <c r="BL20" s="191"/>
      <c r="BQ20" s="195"/>
      <c r="BR20" s="433" t="s">
        <v>138</v>
      </c>
      <c r="BV20" s="208"/>
    </row>
    <row r="21" spans="17:78" ht="18" customHeight="1">
      <c r="Q21" s="321"/>
      <c r="S21" s="191"/>
      <c r="U21" s="191"/>
      <c r="W21" s="191"/>
      <c r="X21" s="191"/>
      <c r="Y21" s="191"/>
      <c r="AW21" s="191"/>
      <c r="AY21" s="191"/>
      <c r="BJ21" s="191"/>
      <c r="BL21" s="210"/>
      <c r="BM21" s="191"/>
      <c r="BN21" s="191"/>
      <c r="BR21" s="191"/>
      <c r="BV21" s="191"/>
      <c r="BZ21" s="191"/>
    </row>
    <row r="22" spans="4:88" ht="18" customHeight="1">
      <c r="D22" s="211"/>
      <c r="Q22" s="243"/>
      <c r="V22" s="191"/>
      <c r="X22" s="210"/>
      <c r="AN22" s="204"/>
      <c r="BJ22" s="204"/>
      <c r="BQ22" s="191"/>
      <c r="CA22" s="213"/>
      <c r="CJ22" s="214"/>
    </row>
    <row r="23" spans="17:90" ht="18" customHeight="1">
      <c r="Q23" s="204"/>
      <c r="T23" s="204"/>
      <c r="U23" s="204"/>
      <c r="V23" s="204"/>
      <c r="X23" s="191"/>
      <c r="AC23" s="218"/>
      <c r="AF23" s="191"/>
      <c r="AN23" s="191"/>
      <c r="AP23" s="206" t="s">
        <v>46</v>
      </c>
      <c r="AQ23" s="191"/>
      <c r="BB23" s="233">
        <v>4</v>
      </c>
      <c r="BI23" s="191"/>
      <c r="BJ23" s="191"/>
      <c r="BK23" s="191"/>
      <c r="BM23" s="191"/>
      <c r="BP23" s="216"/>
      <c r="BQ23" s="204"/>
      <c r="BR23" s="191"/>
      <c r="CB23" s="204"/>
      <c r="CL23" s="217"/>
    </row>
    <row r="24" spans="2:85" ht="18" customHeight="1">
      <c r="B24" s="217"/>
      <c r="Q24" s="191"/>
      <c r="T24" s="191"/>
      <c r="U24" s="191"/>
      <c r="V24" s="191"/>
      <c r="W24" s="191"/>
      <c r="X24" s="191"/>
      <c r="AD24" s="191"/>
      <c r="AF24" s="212"/>
      <c r="AS24" s="191"/>
      <c r="AU24" s="191"/>
      <c r="AZ24" s="209"/>
      <c r="BB24" s="191"/>
      <c r="BI24" s="191"/>
      <c r="BM24" s="191"/>
      <c r="BN24" s="191"/>
      <c r="BQ24" s="191"/>
      <c r="BW24" s="207"/>
      <c r="CB24" s="191"/>
      <c r="CG24" s="399" t="s">
        <v>103</v>
      </c>
    </row>
    <row r="25" spans="5:88" ht="18" customHeight="1">
      <c r="E25" s="436" t="s">
        <v>141</v>
      </c>
      <c r="N25" s="206" t="s">
        <v>88</v>
      </c>
      <c r="X25" s="206"/>
      <c r="AX25" s="218"/>
      <c r="BN25" s="191"/>
      <c r="BO25" s="191"/>
      <c r="BP25" s="219"/>
      <c r="BS25" s="205"/>
      <c r="CG25" s="233"/>
      <c r="CH25" s="435" t="s">
        <v>92</v>
      </c>
      <c r="CJ25" s="214" t="s">
        <v>63</v>
      </c>
    </row>
    <row r="26" spans="8:90" ht="18" customHeight="1">
      <c r="H26" s="233">
        <v>1</v>
      </c>
      <c r="J26" s="191"/>
      <c r="N26" s="205"/>
      <c r="Q26" s="242" t="s">
        <v>139</v>
      </c>
      <c r="U26" s="207"/>
      <c r="V26" s="191"/>
      <c r="X26" s="233"/>
      <c r="Z26" s="204"/>
      <c r="AA26" s="191"/>
      <c r="AB26" s="215"/>
      <c r="AC26" s="218"/>
      <c r="AI26" s="233">
        <v>2</v>
      </c>
      <c r="AO26" s="191"/>
      <c r="AP26" s="206" t="s">
        <v>54</v>
      </c>
      <c r="AQ26" s="191"/>
      <c r="AR26" s="191"/>
      <c r="BI26" s="191"/>
      <c r="BL26" s="191"/>
      <c r="BM26" s="191"/>
      <c r="BR26" s="226" t="s">
        <v>49</v>
      </c>
      <c r="BT26" s="204"/>
      <c r="BU26" s="233"/>
      <c r="BW26" s="233" t="s">
        <v>184</v>
      </c>
      <c r="BX26" s="221"/>
      <c r="CG26" s="233">
        <v>11</v>
      </c>
      <c r="CH26" s="222"/>
      <c r="CL26" s="217"/>
    </row>
    <row r="27" spans="2:90" ht="18" customHeight="1">
      <c r="B27" s="217"/>
      <c r="H27" s="191"/>
      <c r="M27" s="191"/>
      <c r="S27" s="209"/>
      <c r="T27" s="191"/>
      <c r="U27" s="191"/>
      <c r="W27" s="191"/>
      <c r="X27" s="191"/>
      <c r="Z27" s="191"/>
      <c r="AB27" s="215"/>
      <c r="AF27" s="212"/>
      <c r="AI27" s="191"/>
      <c r="AW27" s="219"/>
      <c r="AZ27" s="209"/>
      <c r="BN27" s="191"/>
      <c r="BO27" s="191"/>
      <c r="BP27" s="223"/>
      <c r="BQ27" s="191"/>
      <c r="BU27" s="191"/>
      <c r="BV27" s="191"/>
      <c r="BW27" s="191"/>
      <c r="BX27" s="191"/>
      <c r="CG27" s="191"/>
      <c r="CL27" s="217"/>
    </row>
    <row r="28" spans="5:85" ht="18" customHeight="1">
      <c r="E28" s="395"/>
      <c r="H28" s="233"/>
      <c r="I28" s="224"/>
      <c r="K28" s="225"/>
      <c r="M28" s="204"/>
      <c r="N28" s="206" t="s">
        <v>89</v>
      </c>
      <c r="Q28" s="210"/>
      <c r="T28" s="204"/>
      <c r="U28" s="204"/>
      <c r="X28" s="191"/>
      <c r="AC28" s="210"/>
      <c r="AN28" s="206"/>
      <c r="AX28" s="205"/>
      <c r="BH28" s="226"/>
      <c r="BP28" s="219"/>
      <c r="BS28" s="204"/>
      <c r="BU28" s="204"/>
      <c r="BW28" s="207"/>
      <c r="BX28" s="204"/>
      <c r="CD28" s="398"/>
      <c r="CG28" s="399" t="s">
        <v>91</v>
      </c>
    </row>
    <row r="29" spans="2:86" ht="18" customHeight="1">
      <c r="B29" s="217"/>
      <c r="D29" s="227" t="s">
        <v>56</v>
      </c>
      <c r="H29" s="493" t="s">
        <v>90</v>
      </c>
      <c r="I29" s="233"/>
      <c r="J29" s="191"/>
      <c r="O29" s="207"/>
      <c r="Q29" s="191"/>
      <c r="T29" s="207"/>
      <c r="V29" s="228" t="s">
        <v>105</v>
      </c>
      <c r="X29" s="204"/>
      <c r="AB29" s="220"/>
      <c r="AC29" s="218"/>
      <c r="AF29" s="191"/>
      <c r="AO29" s="191"/>
      <c r="AP29" s="206" t="s">
        <v>60</v>
      </c>
      <c r="AW29" s="191"/>
      <c r="BO29" s="216"/>
      <c r="BS29" s="226" t="s">
        <v>55</v>
      </c>
      <c r="CD29" s="191"/>
      <c r="CH29" s="222"/>
    </row>
    <row r="30" spans="9:89" ht="18" customHeight="1">
      <c r="I30" s="191"/>
      <c r="O30" s="230"/>
      <c r="R30" s="209"/>
      <c r="S30" s="209"/>
      <c r="T30" s="191"/>
      <c r="U30" s="207"/>
      <c r="X30" s="191"/>
      <c r="Z30" s="207"/>
      <c r="AB30" s="220"/>
      <c r="AK30" s="191"/>
      <c r="AU30" s="191"/>
      <c r="AW30" s="204"/>
      <c r="AZ30" s="209"/>
      <c r="BO30" s="191"/>
      <c r="BP30" s="231"/>
      <c r="BT30" s="191"/>
      <c r="BU30" s="191"/>
      <c r="BW30" s="191"/>
      <c r="BX30" s="191"/>
      <c r="CA30" s="191"/>
      <c r="CC30" s="191"/>
      <c r="CK30" s="217"/>
    </row>
    <row r="31" spans="7:81" ht="18" customHeight="1">
      <c r="G31" s="232"/>
      <c r="I31" s="230"/>
      <c r="Q31" s="242" t="s">
        <v>140</v>
      </c>
      <c r="T31" s="233"/>
      <c r="X31" s="233"/>
      <c r="AB31" s="212"/>
      <c r="AK31" s="233">
        <v>3</v>
      </c>
      <c r="BM31" s="191"/>
      <c r="BP31" s="219"/>
      <c r="BW31" s="233">
        <v>7</v>
      </c>
      <c r="BX31" s="233"/>
      <c r="CA31" s="233">
        <v>9</v>
      </c>
      <c r="CC31" s="233">
        <v>10</v>
      </c>
    </row>
    <row r="32" spans="8:88" ht="18" customHeight="1">
      <c r="H32" s="191"/>
      <c r="U32" s="207"/>
      <c r="V32" s="228" t="s">
        <v>106</v>
      </c>
      <c r="X32" s="234"/>
      <c r="Z32" s="191"/>
      <c r="AC32" s="218"/>
      <c r="AE32" s="191"/>
      <c r="AP32" s="206" t="s">
        <v>57</v>
      </c>
      <c r="AQ32" s="191"/>
      <c r="BP32" s="223"/>
      <c r="BQ32" s="191"/>
      <c r="BT32" s="216" t="s">
        <v>61</v>
      </c>
      <c r="BZ32" s="191"/>
      <c r="CA32" s="191"/>
      <c r="CG32" s="235"/>
      <c r="CH32" s="232" t="s">
        <v>93</v>
      </c>
      <c r="CJ32" s="229" t="s">
        <v>62</v>
      </c>
    </row>
    <row r="33" spans="10:83" ht="18" customHeight="1">
      <c r="J33" s="191"/>
      <c r="Z33" s="191"/>
      <c r="AC33" s="225"/>
      <c r="AD33" s="197"/>
      <c r="AE33" s="213"/>
      <c r="AF33" s="212"/>
      <c r="AJ33" s="191"/>
      <c r="AQ33" s="236"/>
      <c r="AS33" s="191"/>
      <c r="AU33" s="191"/>
      <c r="AV33" s="207"/>
      <c r="AZ33" s="209"/>
      <c r="BB33" s="191"/>
      <c r="BC33" s="237"/>
      <c r="BM33" s="191"/>
      <c r="BN33" s="191"/>
      <c r="BP33" s="191"/>
      <c r="BQ33" s="233"/>
      <c r="BT33" s="397"/>
      <c r="CB33" s="191"/>
      <c r="CE33" s="191"/>
    </row>
    <row r="34" spans="5:90" ht="18" customHeight="1">
      <c r="E34" s="191"/>
      <c r="J34" s="191"/>
      <c r="Y34" s="191"/>
      <c r="Z34" s="204"/>
      <c r="AB34" s="129"/>
      <c r="AJ34" s="204"/>
      <c r="AN34" s="210"/>
      <c r="BB34" s="204"/>
      <c r="BD34" s="191"/>
      <c r="BL34" s="191"/>
      <c r="BP34" s="204"/>
      <c r="BQ34" s="204"/>
      <c r="BV34" s="191"/>
      <c r="BW34" s="129"/>
      <c r="BX34" s="234"/>
      <c r="CG34" s="191"/>
      <c r="CH34" s="191"/>
      <c r="CL34" s="209"/>
    </row>
    <row r="35" spans="10:76" ht="18" customHeight="1">
      <c r="J35" s="191"/>
      <c r="R35" s="191"/>
      <c r="V35" s="238"/>
      <c r="X35" s="239"/>
      <c r="AA35" s="191"/>
      <c r="AB35" s="191"/>
      <c r="AC35" s="218"/>
      <c r="AJ35" s="213"/>
      <c r="AN35" s="191"/>
      <c r="AO35" s="191"/>
      <c r="AP35" s="213"/>
      <c r="AR35" s="191"/>
      <c r="AX35" s="191"/>
      <c r="AY35" s="191"/>
      <c r="BB35" s="191"/>
      <c r="BC35" s="191"/>
      <c r="BH35" s="191"/>
      <c r="BJ35" s="191"/>
      <c r="BK35" s="191"/>
      <c r="BN35" s="228"/>
      <c r="BO35" s="191"/>
      <c r="BP35" s="213"/>
      <c r="BT35" s="216" t="s">
        <v>58</v>
      </c>
      <c r="BV35" s="238"/>
      <c r="BW35" s="240"/>
      <c r="BX35" s="239"/>
    </row>
    <row r="36" spans="10:75" ht="18" customHeight="1">
      <c r="J36" s="191"/>
      <c r="S36" s="129"/>
      <c r="U36" s="129"/>
      <c r="AA36" s="195"/>
      <c r="AB36" s="191"/>
      <c r="AC36" s="191"/>
      <c r="AD36" s="197"/>
      <c r="AE36" s="213"/>
      <c r="AT36" s="191"/>
      <c r="BC36" s="204"/>
      <c r="BD36" s="220"/>
      <c r="BI36" s="191"/>
      <c r="BK36" s="191"/>
      <c r="BL36" s="191"/>
      <c r="BO36" s="195"/>
      <c r="BR36" s="191"/>
      <c r="BT36" s="191"/>
      <c r="BW36" s="241"/>
    </row>
    <row r="37" spans="10:89" ht="18" customHeight="1">
      <c r="J37" s="191"/>
      <c r="S37" s="129"/>
      <c r="U37" s="240"/>
      <c r="Y37" s="129"/>
      <c r="Z37" s="129"/>
      <c r="AE37" s="129"/>
      <c r="AH37" s="245"/>
      <c r="BA37" s="191"/>
      <c r="BE37" s="191"/>
      <c r="BF37" s="191"/>
      <c r="BL37" s="195"/>
      <c r="BM37" s="398"/>
      <c r="BN37" s="400"/>
      <c r="BO37" s="205"/>
      <c r="BT37" s="245"/>
      <c r="BW37" s="240"/>
      <c r="BX37" s="246"/>
      <c r="BY37" s="240"/>
      <c r="CJ37" s="191"/>
      <c r="CK37" s="191"/>
    </row>
    <row r="38" spans="10:89" ht="18" customHeight="1">
      <c r="J38" s="191"/>
      <c r="N38" s="242"/>
      <c r="S38" s="129"/>
      <c r="U38" s="241"/>
      <c r="W38" s="129"/>
      <c r="Y38" s="129"/>
      <c r="AA38" s="129"/>
      <c r="AB38" s="129"/>
      <c r="AL38" s="191"/>
      <c r="AO38" s="56"/>
      <c r="AP38" s="213"/>
      <c r="AQ38" s="56"/>
      <c r="AT38" s="213"/>
      <c r="AX38" s="191"/>
      <c r="AY38" s="191"/>
      <c r="AZ38" s="191"/>
      <c r="BG38" s="191"/>
      <c r="BH38" s="191"/>
      <c r="BK38" s="191"/>
      <c r="BM38" s="228"/>
      <c r="BN38" s="191"/>
      <c r="BQ38" s="244"/>
      <c r="BW38" s="238"/>
      <c r="BY38" s="496"/>
      <c r="BZ38" s="496"/>
      <c r="CA38" s="496"/>
      <c r="CB38" s="496"/>
      <c r="CC38" s="129"/>
      <c r="CD38" s="497" t="s">
        <v>168</v>
      </c>
      <c r="CE38" s="498"/>
      <c r="CF38" s="499"/>
      <c r="CG38" s="499"/>
      <c r="CH38" s="129"/>
      <c r="CI38" s="129"/>
      <c r="CJ38" s="191"/>
      <c r="CK38" s="191"/>
    </row>
    <row r="39" spans="22:87" ht="18" customHeight="1">
      <c r="V39" s="247"/>
      <c r="W39" s="245"/>
      <c r="AF39" s="191"/>
      <c r="AM39" s="191"/>
      <c r="AT39" s="378" t="s">
        <v>64</v>
      </c>
      <c r="AV39" s="234"/>
      <c r="AZ39" s="56"/>
      <c r="BY39" s="494"/>
      <c r="BZ39" s="494"/>
      <c r="CA39" s="494"/>
      <c r="CB39" s="494"/>
      <c r="CC39" s="494"/>
      <c r="CD39" s="495" t="s">
        <v>169</v>
      </c>
      <c r="CE39" s="494"/>
      <c r="CF39" s="494"/>
      <c r="CG39" s="494"/>
      <c r="CH39" s="494"/>
      <c r="CI39" s="494"/>
    </row>
    <row r="40" spans="21:87" ht="18" customHeight="1" thickBot="1">
      <c r="U40" s="241"/>
      <c r="W40" s="245"/>
      <c r="AM40" s="129"/>
      <c r="AR40" s="191"/>
      <c r="AT40" s="185" t="s">
        <v>65</v>
      </c>
      <c r="AY40" s="241"/>
      <c r="AZ40" s="56"/>
      <c r="BG40" s="191"/>
      <c r="BT40" s="500" t="s">
        <v>180</v>
      </c>
      <c r="BU40" s="534" t="s">
        <v>181</v>
      </c>
      <c r="BV40" s="535"/>
      <c r="BY40" s="543" t="s">
        <v>170</v>
      </c>
      <c r="BZ40" s="544"/>
      <c r="CA40" s="544"/>
      <c r="CB40" s="544"/>
      <c r="CC40" s="534" t="s">
        <v>171</v>
      </c>
      <c r="CD40" s="545"/>
      <c r="CE40" s="545"/>
      <c r="CF40" s="545"/>
      <c r="CG40" s="546"/>
      <c r="CH40" s="544" t="s">
        <v>172</v>
      </c>
      <c r="CI40" s="547"/>
    </row>
    <row r="41" spans="33:87" ht="18" customHeight="1" thickTop="1">
      <c r="AG41" s="191"/>
      <c r="AH41" s="191"/>
      <c r="AI41" s="191"/>
      <c r="AJ41" s="191"/>
      <c r="AK41" s="191"/>
      <c r="AL41" s="191"/>
      <c r="AP41" s="191"/>
      <c r="AR41" s="191"/>
      <c r="AT41" s="185" t="s">
        <v>97</v>
      </c>
      <c r="AW41" s="191"/>
      <c r="AY41" s="191"/>
      <c r="BM41" s="320"/>
      <c r="BT41" s="501">
        <v>3</v>
      </c>
      <c r="BU41" s="538" t="s">
        <v>182</v>
      </c>
      <c r="BV41" s="539"/>
      <c r="BY41" s="504" t="s">
        <v>173</v>
      </c>
      <c r="BZ41" s="505"/>
      <c r="CA41" s="505"/>
      <c r="CB41" s="506"/>
      <c r="CC41" s="527" t="s">
        <v>174</v>
      </c>
      <c r="CD41" s="528"/>
      <c r="CE41" s="528"/>
      <c r="CF41" s="528"/>
      <c r="CG41" s="529"/>
      <c r="CH41" s="515">
        <v>80</v>
      </c>
      <c r="CI41" s="516"/>
    </row>
    <row r="42" spans="15:87" ht="18" customHeight="1">
      <c r="O42" s="191"/>
      <c r="R42" s="129"/>
      <c r="S42" s="129"/>
      <c r="T42" s="129"/>
      <c r="U42" s="129"/>
      <c r="V42" s="217"/>
      <c r="W42" s="129"/>
      <c r="X42" s="185"/>
      <c r="Y42" s="129"/>
      <c r="Z42" s="129"/>
      <c r="AA42" s="129"/>
      <c r="AB42" s="129"/>
      <c r="AD42" s="191"/>
      <c r="AO42" s="129"/>
      <c r="AW42" s="191"/>
      <c r="AX42" s="129"/>
      <c r="AY42" s="191"/>
      <c r="AZ42" s="191"/>
      <c r="BA42" s="191"/>
      <c r="BC42" s="191"/>
      <c r="BE42" s="191"/>
      <c r="BM42" s="246"/>
      <c r="BT42" s="502">
        <v>4</v>
      </c>
      <c r="BU42" s="536" t="s">
        <v>183</v>
      </c>
      <c r="BV42" s="537"/>
      <c r="BY42" s="517" t="s">
        <v>175</v>
      </c>
      <c r="BZ42" s="518"/>
      <c r="CA42" s="518"/>
      <c r="CB42" s="519"/>
      <c r="CC42" s="530"/>
      <c r="CD42" s="531"/>
      <c r="CE42" s="531"/>
      <c r="CF42" s="531"/>
      <c r="CG42" s="532"/>
      <c r="CH42" s="520">
        <v>80</v>
      </c>
      <c r="CI42" s="521"/>
    </row>
    <row r="43" spans="17:90" ht="18" customHeight="1"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D43" s="129"/>
      <c r="AT43" s="248" t="s">
        <v>67</v>
      </c>
      <c r="BO43" s="204"/>
      <c r="BP43" s="129"/>
      <c r="BQ43" s="129"/>
      <c r="BR43" s="129"/>
      <c r="BS43" s="129"/>
      <c r="BT43" s="499"/>
      <c r="BU43" s="533"/>
      <c r="BV43" s="533"/>
      <c r="BY43" s="522" t="s">
        <v>176</v>
      </c>
      <c r="BZ43" s="523"/>
      <c r="CA43" s="523"/>
      <c r="CB43" s="524"/>
      <c r="CC43" s="540" t="s">
        <v>177</v>
      </c>
      <c r="CD43" s="541"/>
      <c r="CE43" s="541"/>
      <c r="CF43" s="541"/>
      <c r="CG43" s="542"/>
      <c r="CH43" s="525">
        <v>80</v>
      </c>
      <c r="CI43" s="526"/>
      <c r="CJ43" s="209"/>
      <c r="CK43" s="209"/>
      <c r="CL43" s="209"/>
    </row>
    <row r="44" spans="17:90" ht="18" customHeight="1"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D44" s="191"/>
      <c r="AT44" s="185" t="s">
        <v>100</v>
      </c>
      <c r="BO44" s="191"/>
      <c r="BT44" s="499"/>
      <c r="BU44" s="533"/>
      <c r="BV44" s="533"/>
      <c r="BY44" s="517" t="s">
        <v>178</v>
      </c>
      <c r="BZ44" s="518"/>
      <c r="CA44" s="518"/>
      <c r="CB44" s="519"/>
      <c r="CC44" s="530"/>
      <c r="CD44" s="531"/>
      <c r="CE44" s="531"/>
      <c r="CF44" s="531"/>
      <c r="CG44" s="532"/>
      <c r="CH44" s="520">
        <v>80</v>
      </c>
      <c r="CI44" s="521"/>
      <c r="CJ44" s="209"/>
      <c r="CK44" s="191"/>
      <c r="CL44" s="209"/>
    </row>
    <row r="45" spans="18:90" ht="18" customHeight="1"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91"/>
      <c r="AL45" s="209"/>
      <c r="AM45" s="209"/>
      <c r="AN45" s="209"/>
      <c r="AO45" s="129"/>
      <c r="AT45" s="185" t="s">
        <v>72</v>
      </c>
      <c r="AZ45" s="209"/>
      <c r="BA45" s="209"/>
      <c r="CL45" s="209"/>
    </row>
    <row r="46" spans="18:53" ht="18" customHeight="1"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L46" s="209"/>
      <c r="AM46" s="209"/>
      <c r="AN46" s="209"/>
      <c r="AO46" s="129"/>
      <c r="AT46" s="185"/>
      <c r="AY46" s="129"/>
      <c r="AZ46" s="209"/>
      <c r="BA46" s="209"/>
    </row>
    <row r="47" spans="24:53" ht="21" customHeight="1">
      <c r="X47" s="129"/>
      <c r="Y47" s="129"/>
      <c r="Z47" s="129"/>
      <c r="AA47" s="129"/>
      <c r="AB47" s="129"/>
      <c r="AC47" s="129"/>
      <c r="AL47" s="209"/>
      <c r="AM47" s="209"/>
      <c r="AN47" s="209"/>
      <c r="AY47" s="209"/>
      <c r="AZ47" s="209"/>
      <c r="BA47" s="209"/>
    </row>
    <row r="48" spans="9:89" ht="21" customHeight="1" thickBot="1">
      <c r="I48" s="480" t="s">
        <v>22</v>
      </c>
      <c r="J48" s="481" t="s">
        <v>68</v>
      </c>
      <c r="K48" s="481" t="s">
        <v>69</v>
      </c>
      <c r="L48" s="481" t="s">
        <v>70</v>
      </c>
      <c r="M48" s="482" t="s">
        <v>71</v>
      </c>
      <c r="N48" s="483"/>
      <c r="O48" s="481" t="s">
        <v>22</v>
      </c>
      <c r="P48" s="481" t="s">
        <v>68</v>
      </c>
      <c r="Q48" s="484" t="s">
        <v>71</v>
      </c>
      <c r="X48" s="129"/>
      <c r="Y48" s="129"/>
      <c r="Z48" s="129"/>
      <c r="AA48" s="129"/>
      <c r="AB48" s="129"/>
      <c r="AC48" s="129"/>
      <c r="AL48" s="209"/>
      <c r="AM48" s="209"/>
      <c r="AO48" s="129"/>
      <c r="AY48" s="209"/>
      <c r="AZ48" s="209"/>
      <c r="BA48" s="209"/>
      <c r="BY48" s="480" t="s">
        <v>22</v>
      </c>
      <c r="BZ48" s="486" t="s">
        <v>68</v>
      </c>
      <c r="CA48" s="492" t="s">
        <v>71</v>
      </c>
      <c r="CB48" s="483"/>
      <c r="CC48" s="481" t="s">
        <v>22</v>
      </c>
      <c r="CD48" s="481" t="s">
        <v>68</v>
      </c>
      <c r="CE48" s="482" t="s">
        <v>71</v>
      </c>
      <c r="CF48" s="483"/>
      <c r="CG48" s="481" t="s">
        <v>22</v>
      </c>
      <c r="CH48" s="481" t="s">
        <v>68</v>
      </c>
      <c r="CI48" s="481" t="s">
        <v>69</v>
      </c>
      <c r="CJ48" s="481" t="s">
        <v>70</v>
      </c>
      <c r="CK48" s="484" t="s">
        <v>71</v>
      </c>
    </row>
    <row r="49" spans="9:89" ht="21" customHeight="1" thickBot="1" thickTop="1">
      <c r="I49" s="249"/>
      <c r="J49" s="250"/>
      <c r="K49" s="250"/>
      <c r="L49" s="375" t="s">
        <v>96</v>
      </c>
      <c r="M49" s="393"/>
      <c r="N49" s="375"/>
      <c r="O49" s="390"/>
      <c r="P49" s="390"/>
      <c r="Q49" s="394"/>
      <c r="X49" s="129"/>
      <c r="Y49" s="129"/>
      <c r="Z49" s="129"/>
      <c r="AA49" s="129"/>
      <c r="AB49" s="129"/>
      <c r="AC49" s="129"/>
      <c r="AL49" s="209"/>
      <c r="AM49" s="209"/>
      <c r="AN49" s="209"/>
      <c r="AO49" s="485" t="s">
        <v>22</v>
      </c>
      <c r="AP49" s="486" t="s">
        <v>68</v>
      </c>
      <c r="AQ49" s="487" t="s">
        <v>69</v>
      </c>
      <c r="AR49" s="481" t="s">
        <v>70</v>
      </c>
      <c r="AS49" s="488" t="s">
        <v>71</v>
      </c>
      <c r="AT49" s="489"/>
      <c r="AU49" s="490"/>
      <c r="AV49" s="503" t="s">
        <v>73</v>
      </c>
      <c r="AW49" s="503"/>
      <c r="AX49" s="490"/>
      <c r="AY49" s="491"/>
      <c r="AZ49" s="209"/>
      <c r="BA49" s="209"/>
      <c r="BY49" s="252"/>
      <c r="BZ49" s="250"/>
      <c r="CA49" s="250"/>
      <c r="CB49" s="250"/>
      <c r="CC49" s="250"/>
      <c r="CD49" s="375" t="s">
        <v>96</v>
      </c>
      <c r="CE49" s="375"/>
      <c r="CF49" s="375"/>
      <c r="CG49" s="250"/>
      <c r="CH49" s="250"/>
      <c r="CI49" s="250"/>
      <c r="CJ49" s="250"/>
      <c r="CK49" s="251"/>
    </row>
    <row r="50" spans="9:89" ht="21" customHeight="1" thickTop="1">
      <c r="I50" s="253"/>
      <c r="J50" s="254"/>
      <c r="K50" s="254"/>
      <c r="L50" s="254"/>
      <c r="M50" s="255"/>
      <c r="N50" s="255"/>
      <c r="O50" s="254"/>
      <c r="P50" s="254"/>
      <c r="Q50" s="256"/>
      <c r="X50" s="129"/>
      <c r="Y50" s="129"/>
      <c r="Z50" s="129"/>
      <c r="AA50" s="129"/>
      <c r="AB50" s="129"/>
      <c r="AC50" s="129"/>
      <c r="AL50" s="209"/>
      <c r="AM50" s="209"/>
      <c r="AN50" s="209"/>
      <c r="AO50" s="280"/>
      <c r="AP50" s="281"/>
      <c r="AQ50" s="281"/>
      <c r="AR50" s="281"/>
      <c r="AS50" s="282"/>
      <c r="AT50" s="282" t="s">
        <v>99</v>
      </c>
      <c r="AU50" s="281"/>
      <c r="AV50" s="281"/>
      <c r="AW50" s="281"/>
      <c r="AX50" s="281"/>
      <c r="AY50" s="283"/>
      <c r="AZ50" s="209"/>
      <c r="BA50" s="209"/>
      <c r="BQ50" s="267"/>
      <c r="BR50" s="268"/>
      <c r="BS50" s="268"/>
      <c r="BT50" s="269" t="s">
        <v>76</v>
      </c>
      <c r="BU50" s="268"/>
      <c r="BV50" s="268"/>
      <c r="BW50" s="270"/>
      <c r="BY50" s="253"/>
      <c r="BZ50" s="254"/>
      <c r="CA50" s="255"/>
      <c r="CB50" s="255"/>
      <c r="CC50" s="254"/>
      <c r="CD50" s="254"/>
      <c r="CE50" s="255"/>
      <c r="CF50" s="257"/>
      <c r="CG50" s="254"/>
      <c r="CH50" s="254"/>
      <c r="CI50" s="254"/>
      <c r="CJ50" s="254"/>
      <c r="CK50" s="256"/>
    </row>
    <row r="51" spans="9:89" ht="21" customHeight="1" thickBot="1">
      <c r="I51" s="264"/>
      <c r="J51" s="265"/>
      <c r="K51" s="266"/>
      <c r="L51" s="263"/>
      <c r="M51" s="260"/>
      <c r="N51" s="257"/>
      <c r="O51" s="258" t="s">
        <v>31</v>
      </c>
      <c r="P51" s="259">
        <v>445.109</v>
      </c>
      <c r="Q51" s="261" t="s">
        <v>75</v>
      </c>
      <c r="X51" s="129"/>
      <c r="Y51" s="129"/>
      <c r="Z51" s="129"/>
      <c r="AA51" s="129"/>
      <c r="AB51" s="129"/>
      <c r="AC51" s="129"/>
      <c r="AL51" s="209"/>
      <c r="AM51" s="209"/>
      <c r="AN51" s="209"/>
      <c r="AO51" s="284"/>
      <c r="AP51" s="259"/>
      <c r="AQ51" s="272"/>
      <c r="AR51" s="273">
        <f>AP51+(AQ51/1000)</f>
        <v>0</v>
      </c>
      <c r="AS51" s="315"/>
      <c r="AT51" s="316"/>
      <c r="AU51" s="289"/>
      <c r="AV51" s="129"/>
      <c r="AW51" s="142"/>
      <c r="AX51" s="129"/>
      <c r="AY51" s="146"/>
      <c r="AZ51" s="209"/>
      <c r="BA51" s="209"/>
      <c r="BQ51" s="274"/>
      <c r="BR51" s="275" t="s">
        <v>79</v>
      </c>
      <c r="BS51" s="276"/>
      <c r="BT51" s="277" t="s">
        <v>80</v>
      </c>
      <c r="BU51" s="278"/>
      <c r="BV51" s="275" t="s">
        <v>81</v>
      </c>
      <c r="BW51" s="279"/>
      <c r="BY51" s="284" t="s">
        <v>36</v>
      </c>
      <c r="BZ51" s="259">
        <v>446.052</v>
      </c>
      <c r="CA51" s="260" t="s">
        <v>75</v>
      </c>
      <c r="CB51" s="257"/>
      <c r="CC51" s="258" t="s">
        <v>82</v>
      </c>
      <c r="CD51" s="259">
        <v>446.058</v>
      </c>
      <c r="CE51" s="260" t="s">
        <v>75</v>
      </c>
      <c r="CF51" s="271"/>
      <c r="CG51" s="285" t="s">
        <v>77</v>
      </c>
      <c r="CH51" s="265">
        <v>446.174</v>
      </c>
      <c r="CI51" s="266">
        <v>55</v>
      </c>
      <c r="CJ51" s="263">
        <f>CH51+CI51*0.001</f>
        <v>446.229</v>
      </c>
      <c r="CK51" s="261" t="s">
        <v>75</v>
      </c>
    </row>
    <row r="52" spans="9:89" ht="21" customHeight="1" thickTop="1">
      <c r="I52" s="264" t="s">
        <v>27</v>
      </c>
      <c r="J52" s="265">
        <v>443.879</v>
      </c>
      <c r="K52" s="266">
        <v>114</v>
      </c>
      <c r="L52" s="263">
        <f>J52+K52*0.001</f>
        <v>443.993</v>
      </c>
      <c r="M52" s="260" t="s">
        <v>75</v>
      </c>
      <c r="N52" s="257"/>
      <c r="O52" s="258"/>
      <c r="P52" s="259"/>
      <c r="Q52" s="261"/>
      <c r="X52" s="129"/>
      <c r="Y52" s="129"/>
      <c r="Z52" s="129"/>
      <c r="AA52" s="129"/>
      <c r="AB52" s="129"/>
      <c r="AC52" s="129"/>
      <c r="AL52" s="209"/>
      <c r="AM52" s="209"/>
      <c r="AN52" s="209"/>
      <c r="AO52" s="284" t="s">
        <v>34</v>
      </c>
      <c r="AP52" s="259">
        <v>445.539</v>
      </c>
      <c r="AQ52" s="272">
        <v>51</v>
      </c>
      <c r="AR52" s="273">
        <f>AP52+(AQ52/1000)</f>
        <v>445.59</v>
      </c>
      <c r="AS52" s="315" t="s">
        <v>78</v>
      </c>
      <c r="AT52" s="316" t="s">
        <v>136</v>
      </c>
      <c r="AU52" s="289"/>
      <c r="AV52" s="129"/>
      <c r="AW52" s="289"/>
      <c r="AX52" s="129"/>
      <c r="AY52" s="140"/>
      <c r="AZ52" s="209"/>
      <c r="BA52" s="209"/>
      <c r="BQ52" s="286"/>
      <c r="BR52" s="158"/>
      <c r="BS52" s="147"/>
      <c r="BT52" s="147"/>
      <c r="BU52" s="158"/>
      <c r="BV52" s="158"/>
      <c r="BW52" s="287"/>
      <c r="BY52" s="284"/>
      <c r="BZ52" s="259"/>
      <c r="CA52" s="260"/>
      <c r="CB52" s="257"/>
      <c r="CC52" s="258"/>
      <c r="CD52" s="259"/>
      <c r="CE52" s="260"/>
      <c r="CF52" s="257"/>
      <c r="CG52" s="285"/>
      <c r="CH52" s="265"/>
      <c r="CI52" s="266"/>
      <c r="CJ52" s="263"/>
      <c r="CK52" s="261"/>
    </row>
    <row r="53" spans="9:89" ht="21" customHeight="1">
      <c r="I53" s="264"/>
      <c r="J53" s="265"/>
      <c r="K53" s="266"/>
      <c r="L53" s="263"/>
      <c r="M53" s="260"/>
      <c r="N53" s="257"/>
      <c r="O53" s="258" t="s">
        <v>35</v>
      </c>
      <c r="P53" s="259">
        <v>445.145</v>
      </c>
      <c r="Q53" s="261" t="s">
        <v>75</v>
      </c>
      <c r="X53" s="129"/>
      <c r="Y53" s="129"/>
      <c r="Z53" s="129"/>
      <c r="AA53" s="129"/>
      <c r="AB53" s="129"/>
      <c r="AC53" s="129"/>
      <c r="AL53" s="209"/>
      <c r="AM53" s="209"/>
      <c r="AN53" s="209"/>
      <c r="AO53" s="262" t="s">
        <v>83</v>
      </c>
      <c r="AP53" s="263">
        <v>445.592</v>
      </c>
      <c r="AQ53" s="272"/>
      <c r="AR53" s="273"/>
      <c r="AS53" s="315" t="s">
        <v>78</v>
      </c>
      <c r="AT53" s="316" t="s">
        <v>98</v>
      </c>
      <c r="AU53" s="289"/>
      <c r="AV53" s="129"/>
      <c r="AW53" s="289"/>
      <c r="AX53" s="129"/>
      <c r="AY53" s="140"/>
      <c r="AZ53" s="209"/>
      <c r="BA53" s="209"/>
      <c r="BQ53" s="286"/>
      <c r="BR53" s="165" t="s">
        <v>85</v>
      </c>
      <c r="BS53" s="147"/>
      <c r="BT53" s="288" t="s">
        <v>86</v>
      </c>
      <c r="BU53" s="158"/>
      <c r="BV53" s="165" t="s">
        <v>137</v>
      </c>
      <c r="BW53" s="287"/>
      <c r="BY53" s="284" t="s">
        <v>74</v>
      </c>
      <c r="BZ53" s="259">
        <v>446.055</v>
      </c>
      <c r="CA53" s="260" t="s">
        <v>75</v>
      </c>
      <c r="CB53" s="257"/>
      <c r="CC53" s="258" t="s">
        <v>87</v>
      </c>
      <c r="CD53" s="259">
        <v>446.138</v>
      </c>
      <c r="CE53" s="260" t="s">
        <v>75</v>
      </c>
      <c r="CF53" s="257"/>
      <c r="CG53" s="285" t="s">
        <v>84</v>
      </c>
      <c r="CH53" s="265">
        <v>446.253</v>
      </c>
      <c r="CI53" s="266">
        <v>-55</v>
      </c>
      <c r="CJ53" s="263">
        <f>CH53+CI53*0.001</f>
        <v>446.198</v>
      </c>
      <c r="CK53" s="261" t="s">
        <v>75</v>
      </c>
    </row>
    <row r="54" spans="9:89" ht="21" customHeight="1" thickBot="1">
      <c r="I54" s="290"/>
      <c r="J54" s="291"/>
      <c r="K54" s="292"/>
      <c r="L54" s="292"/>
      <c r="M54" s="293"/>
      <c r="N54" s="294"/>
      <c r="O54" s="295"/>
      <c r="P54" s="291"/>
      <c r="Q54" s="296"/>
      <c r="X54" s="129"/>
      <c r="Y54" s="129"/>
      <c r="Z54" s="129"/>
      <c r="AA54" s="129"/>
      <c r="AB54" s="129"/>
      <c r="AC54" s="129"/>
      <c r="AE54" s="403"/>
      <c r="AF54" s="404"/>
      <c r="AL54" s="209"/>
      <c r="AM54" s="209"/>
      <c r="AN54" s="209"/>
      <c r="AO54" s="317"/>
      <c r="AP54" s="318"/>
      <c r="AQ54" s="301"/>
      <c r="AR54" s="302"/>
      <c r="AS54" s="303"/>
      <c r="AT54" s="319"/>
      <c r="AU54" s="304"/>
      <c r="AV54" s="305"/>
      <c r="AW54" s="304"/>
      <c r="AX54" s="305"/>
      <c r="AY54" s="184"/>
      <c r="AZ54" s="209"/>
      <c r="BA54" s="209"/>
      <c r="BH54" s="403"/>
      <c r="BI54" s="404"/>
      <c r="BQ54" s="297"/>
      <c r="BR54" s="183"/>
      <c r="BS54" s="189"/>
      <c r="BT54" s="298"/>
      <c r="BU54" s="183"/>
      <c r="BV54" s="299"/>
      <c r="BW54" s="300"/>
      <c r="BY54" s="290"/>
      <c r="BZ54" s="291"/>
      <c r="CA54" s="293"/>
      <c r="CB54" s="294"/>
      <c r="CC54" s="295"/>
      <c r="CD54" s="291"/>
      <c r="CE54" s="293"/>
      <c r="CF54" s="294"/>
      <c r="CG54" s="295"/>
      <c r="CH54" s="291"/>
      <c r="CI54" s="292"/>
      <c r="CJ54" s="292"/>
      <c r="CK54" s="296"/>
    </row>
    <row r="55" spans="39:53" ht="12.75">
      <c r="AM55" s="209"/>
      <c r="AN55" s="209"/>
      <c r="AY55" s="209"/>
      <c r="AZ55" s="209"/>
      <c r="BA55" s="209"/>
    </row>
  </sheetData>
  <sheetProtection password="E755" sheet="1" objects="1" scenarios="1"/>
  <mergeCells count="19">
    <mergeCell ref="BU40:BV40"/>
    <mergeCell ref="BU42:BV42"/>
    <mergeCell ref="BU41:BV41"/>
    <mergeCell ref="CH44:CI44"/>
    <mergeCell ref="CC43:CG44"/>
    <mergeCell ref="BY40:CB40"/>
    <mergeCell ref="CC40:CG40"/>
    <mergeCell ref="CH40:CI40"/>
    <mergeCell ref="BU43:BV43"/>
    <mergeCell ref="AV49:AW49"/>
    <mergeCell ref="BY41:CB41"/>
    <mergeCell ref="CH41:CI41"/>
    <mergeCell ref="BY42:CB42"/>
    <mergeCell ref="CH42:CI42"/>
    <mergeCell ref="BY43:CB43"/>
    <mergeCell ref="CH43:CI43"/>
    <mergeCell ref="BY44:CB44"/>
    <mergeCell ref="CC41:CG42"/>
    <mergeCell ref="BU44:BV44"/>
  </mergeCells>
  <printOptions horizontalCentered="1" verticalCentered="1"/>
  <pageMargins left="0.1968503937007874" right="0.1968503937007874" top="0.5905511811023623" bottom="0.3937007874015748" header="0" footer="0"/>
  <pageSetup horizontalDpi="300" verticalDpi="300" orientation="landscape" paperSize="9" scale="50" r:id="rId4"/>
  <drawing r:id="rId3"/>
  <legacyDrawing r:id="rId2"/>
  <oleObjects>
    <oleObject progId="Paint.Picture" shapeId="700691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</dc:creator>
  <cp:keywords/>
  <dc:description/>
  <cp:lastModifiedBy>Informatika</cp:lastModifiedBy>
  <cp:lastPrinted>2014-02-26T11:43:01Z</cp:lastPrinted>
  <dcterms:created xsi:type="dcterms:W3CDTF">2004-07-28T12:05:27Z</dcterms:created>
  <dcterms:modified xsi:type="dcterms:W3CDTF">2014-02-26T14:12:26Z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379125261</vt:i4>
  </property>
  <property fmtid="{D5CDD505-2E9C-101B-9397-08002B2CF9AE}" pid="3" name="_EmailSubject">
    <vt:lpwstr>713 1x na web příležitostně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PreviousAdHocReviewCycleID">
    <vt:i4>1923923516</vt:i4>
  </property>
  <property fmtid="{D5CDD505-2E9C-101B-9397-08002B2CF9AE}" pid="7" name="_ReviewingToolsShownOnce">
    <vt:lpwstr/>
  </property>
</Properties>
</file>