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9" activeTab="1"/>
  </bookViews>
  <sheets>
    <sheet name="titul" sheetId="1" r:id="rId1"/>
    <sheet name="Valy u Mariánských Lázní" sheetId="2" r:id="rId2"/>
  </sheets>
  <definedNames/>
  <calcPr fullCalcOnLoad="1"/>
</workbook>
</file>

<file path=xl/sharedStrings.xml><?xml version="1.0" encoding="utf-8"?>
<sst xmlns="http://schemas.openxmlformats.org/spreadsheetml/2006/main" count="156" uniqueCount="102">
  <si>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</si>
  <si>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</si>
  <si>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</si>
  <si>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</si>
  <si>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</si>
  <si>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</si>
  <si>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</si>
  <si>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</si>
  <si>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</si>
  <si>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</si>
  <si>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</si>
  <si>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</si>
  <si>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</si>
  <si>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</si>
  <si>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</si>
  <si>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</si>
  <si>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</si>
  <si>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</si>
  <si>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</si>
  <si>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</si>
  <si>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</si>
  <si>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</si>
  <si>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</si>
  <si>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</si>
  <si>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</si>
  <si>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</si>
  <si>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</si>
  <si>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</si>
  <si>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</si>
  <si>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</si>
  <si>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</si>
  <si>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</si>
  <si>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</si>
  <si>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</si>
  <si>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</si>
  <si>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</si>
  <si>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</si>
  <si>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</si>
  <si>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</si>
  <si>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</si>
  <si>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Vjezd - odjezd - průjezd,  NTV</t>
  </si>
  <si>
    <t>samočinně činností</t>
  </si>
  <si>
    <t>Odjezdová</t>
  </si>
  <si>
    <t xml:space="preserve">Vzájemně vyloučeny jsou pouze protisměrné </t>
  </si>
  <si>
    <t>elm.</t>
  </si>
  <si>
    <t>č. I,  úrovňové, vnější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</si>
  <si>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</si>
  <si>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</si>
  <si>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</si>
  <si>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</si>
  <si>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</si>
  <si>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</si>
  <si>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</si>
  <si>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</si>
  <si>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</si>
  <si>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</si>
  <si>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Se 4</t>
  </si>
  <si>
    <t>Km  427,888</t>
  </si>
  <si>
    <t>3. kategorie</t>
  </si>
  <si>
    <t>Kód :  22</t>
  </si>
  <si>
    <t>č. II,  úrovňové, vnější</t>
  </si>
  <si>
    <t>JTom</t>
  </si>
  <si>
    <t>při jízdě do odbočky - rychlost 60 km/h</t>
  </si>
  <si>
    <t>Směr  :  Mariánské Lázně</t>
  </si>
  <si>
    <t>Automatický  blok</t>
  </si>
  <si>
    <t>Kód : 10</t>
  </si>
  <si>
    <t>Oddílová  autobloku</t>
  </si>
  <si>
    <t>od  M. Lázní</t>
  </si>
  <si>
    <t>do  M. Lázní</t>
  </si>
  <si>
    <t>odj. M. L.</t>
  </si>
  <si>
    <t>AB 4302</t>
  </si>
  <si>
    <t>Směr  :  Lázně Kynžvart</t>
  </si>
  <si>
    <t>do  L. Kynžvart</t>
  </si>
  <si>
    <t>od  L. Kynžvart</t>
  </si>
  <si>
    <t>Obvod  DOZ  Plzeň</t>
  </si>
  <si>
    <t>KANGO</t>
  </si>
  <si>
    <t>713 B</t>
  </si>
  <si>
    <t>Elektronické stavědlo - ESA 11</t>
  </si>
  <si>
    <t>JOP</t>
  </si>
  <si>
    <t>dálková obsluha výpravčím DOZ Plzeň</t>
  </si>
  <si>
    <t>( nouzová místní obsluha pohotovostním výpravčím )</t>
  </si>
  <si>
    <t>přístup podchodem v km 427,838</t>
  </si>
  <si>
    <t>podchod v km 427,838</t>
  </si>
  <si>
    <t>obě N konstrukce SUDOP T + desky K230</t>
  </si>
  <si>
    <t>typ ABE-1, trojznakový,  obousměrný</t>
  </si>
  <si>
    <t>typ ABE ESA-08, trojznakový,  obousměrný</t>
  </si>
  <si>
    <t>přístup od výpravní budovy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</si>
  <si>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</si>
  <si>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</si>
  <si>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</si>
  <si>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</si>
  <si>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</si>
  <si>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S na staniční kolej 3</t>
  </si>
  <si>
    <t>od návěstidla S1 na TK směr Mariánské Lázně</t>
  </si>
  <si>
    <t>od návěstidla L na staniční kolej 3</t>
  </si>
  <si>
    <t>od návěstidla L1 na TK směr Lázně Kynžvart</t>
  </si>
  <si>
    <t>od návěstidla L na staniční kolej 1</t>
  </si>
  <si>
    <t>od návěstidla S na staniční kolej 1</t>
  </si>
  <si>
    <t>X.  /  2013</t>
  </si>
  <si>
    <t>číslo koleje</t>
  </si>
  <si>
    <t>doba na zastavení</t>
  </si>
  <si>
    <t>95 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</si>
</sst>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2"/>
      <color indexed="10"/>
      <name val="Arial CE"/>
      <family val="2"/>
    </font>
    <font>
      <b/>
      <u val="single"/>
      <sz val="10"/>
      <color indexed="57"/>
      <name val="Arial CE"/>
      <family val="2"/>
    </font>
    <font>
      <b/>
      <sz val="10"/>
      <color indexed="12"/>
      <name val="Arial CE"/>
      <family val="0"/>
    </font>
    <font>
      <sz val="10"/>
      <name val="Arial"/>
      <family val="2"/>
    </font>
    <font>
      <sz val="11"/>
      <color indexed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8" xfId="20" applyFont="1" applyFill="1" applyBorder="1" applyAlignment="1">
      <alignment horizontal="center" vertical="center"/>
      <protection/>
    </xf>
    <xf numFmtId="0" fontId="11" fillId="6" borderId="44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4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9" fillId="0" borderId="58" xfId="20" applyNumberFormat="1" applyFont="1" applyBorder="1" applyAlignment="1">
      <alignment horizontal="center" vertical="center"/>
      <protection/>
    </xf>
    <xf numFmtId="164" fontId="40" fillId="0" borderId="4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164" fontId="40" fillId="0" borderId="4" xfId="20" applyNumberFormat="1" applyFont="1" applyFill="1" applyBorder="1" applyAlignment="1">
      <alignment horizontal="center" vertical="center"/>
      <protection/>
    </xf>
    <xf numFmtId="1" fontId="40" fillId="0" borderId="5" xfId="20" applyNumberFormat="1" applyFont="1" applyFill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44" xfId="0" applyFont="1" applyFill="1" applyBorder="1" applyAlignment="1">
      <alignment vertical="center"/>
    </xf>
    <xf numFmtId="0" fontId="0" fillId="6" borderId="61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2" fillId="0" borderId="4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44" fillId="0" borderId="0" xfId="20" applyFont="1" applyBorder="1" applyAlignment="1">
      <alignment horizontal="center"/>
      <protection/>
    </xf>
    <xf numFmtId="164" fontId="45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3" fillId="0" borderId="6" xfId="0" applyNumberFormat="1" applyFont="1" applyBorder="1" applyAlignment="1">
      <alignment horizontal="right" vertical="center"/>
    </xf>
    <xf numFmtId="49" fontId="43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49" fontId="47" fillId="0" borderId="6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Continuous" vertical="center"/>
    </xf>
    <xf numFmtId="0" fontId="2" fillId="3" borderId="18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64" xfId="0" applyFont="1" applyFill="1" applyBorder="1" applyAlignment="1">
      <alignment horizontal="centerContinuous" vertical="center"/>
    </xf>
    <xf numFmtId="0" fontId="4" fillId="0" borderId="63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7" fillId="0" borderId="6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50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49" fontId="47" fillId="0" borderId="6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20" applyFont="1" applyBorder="1" applyAlignment="1">
      <alignment horizontal="center" vertical="top"/>
      <protection/>
    </xf>
    <xf numFmtId="0" fontId="52" fillId="0" borderId="50" xfId="20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6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49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165" fontId="54" fillId="0" borderId="32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165" fontId="55" fillId="0" borderId="70" xfId="0" applyNumberFormat="1" applyFont="1" applyFill="1" applyBorder="1" applyAlignment="1">
      <alignment horizontal="center" vertical="center" wrapText="1"/>
    </xf>
    <xf numFmtId="1" fontId="0" fillId="0" borderId="71" xfId="0" applyNumberFormat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 quotePrefix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2" fillId="3" borderId="6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165" fontId="55" fillId="0" borderId="70" xfId="0" applyNumberFormat="1" applyFont="1" applyFill="1" applyBorder="1" applyAlignment="1">
      <alignment horizontal="center" vertical="center" wrapText="1"/>
    </xf>
    <xf numFmtId="165" fontId="55" fillId="0" borderId="76" xfId="0" applyNumberFormat="1" applyFont="1" applyFill="1" applyBorder="1" applyAlignment="1">
      <alignment horizontal="center" vertical="center" wrapText="1"/>
    </xf>
    <xf numFmtId="165" fontId="55" fillId="0" borderId="77" xfId="0" applyNumberFormat="1" applyFont="1" applyFill="1" applyBorder="1" applyAlignment="1">
      <alignment horizontal="center" vertical="center" wrapText="1"/>
    </xf>
    <xf numFmtId="165" fontId="55" fillId="0" borderId="78" xfId="0" applyNumberFormat="1" applyFont="1" applyFill="1" applyBorder="1" applyAlignment="1">
      <alignment horizontal="center" vertical="center" wrapText="1"/>
    </xf>
    <xf numFmtId="165" fontId="55" fillId="0" borderId="79" xfId="0" applyNumberFormat="1" applyFont="1" applyFill="1" applyBorder="1" applyAlignment="1">
      <alignment horizontal="center" vertical="center" wrapText="1"/>
    </xf>
    <xf numFmtId="165" fontId="55" fillId="0" borderId="80" xfId="0" applyNumberFormat="1" applyFont="1" applyFill="1" applyBorder="1" applyAlignment="1">
      <alignment horizontal="center" vertical="center" wrapText="1"/>
    </xf>
    <xf numFmtId="165" fontId="49" fillId="0" borderId="81" xfId="0" applyNumberFormat="1" applyFont="1" applyBorder="1" applyAlignment="1">
      <alignment horizontal="center" vertical="center" wrapText="1"/>
    </xf>
    <xf numFmtId="165" fontId="49" fillId="0" borderId="82" xfId="0" applyNumberFormat="1" applyFont="1" applyBorder="1" applyAlignment="1">
      <alignment horizontal="center" vertical="center" wrapText="1"/>
    </xf>
    <xf numFmtId="165" fontId="49" fillId="0" borderId="83" xfId="0" applyNumberFormat="1" applyFont="1" applyBorder="1" applyAlignment="1">
      <alignment horizontal="center" vertical="center" wrapText="1"/>
    </xf>
    <xf numFmtId="165" fontId="49" fillId="0" borderId="84" xfId="0" applyNumberFormat="1" applyFont="1" applyBorder="1" applyAlignment="1">
      <alignment horizontal="center" vertical="center" wrapText="1"/>
    </xf>
    <xf numFmtId="165" fontId="49" fillId="0" borderId="32" xfId="0" applyNumberFormat="1" applyFont="1" applyBorder="1" applyAlignment="1">
      <alignment horizontal="center" vertical="center" wrapText="1"/>
    </xf>
    <xf numFmtId="165" fontId="49" fillId="0" borderId="60" xfId="0" applyNumberFormat="1" applyFont="1" applyBorder="1" applyAlignment="1">
      <alignment horizontal="center" vertical="center" wrapText="1"/>
    </xf>
    <xf numFmtId="165" fontId="0" fillId="0" borderId="85" xfId="0" applyNumberFormat="1" applyBorder="1" applyAlignment="1">
      <alignment horizontal="center" vertical="center"/>
    </xf>
    <xf numFmtId="165" fontId="0" fillId="0" borderId="86" xfId="0" applyNumberFormat="1" applyBorder="1" applyAlignment="1">
      <alignment horizontal="center" vertical="center"/>
    </xf>
    <xf numFmtId="165" fontId="0" fillId="0" borderId="87" xfId="0" applyNumberFormat="1" applyBorder="1" applyAlignment="1">
      <alignment horizontal="center" vertical="center"/>
    </xf>
    <xf numFmtId="1" fontId="0" fillId="0" borderId="88" xfId="0" applyNumberForma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60" xfId="0" applyNumberFormat="1" applyBorder="1" applyAlignment="1">
      <alignment horizontal="center" vertical="center"/>
    </xf>
    <xf numFmtId="1" fontId="0" fillId="0" borderId="90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/>
    </xf>
    <xf numFmtId="165" fontId="55" fillId="0" borderId="92" xfId="0" applyNumberFormat="1" applyFont="1" applyFill="1" applyBorder="1" applyAlignment="1">
      <alignment horizontal="center" vertical="center" wrapText="1"/>
    </xf>
    <xf numFmtId="1" fontId="0" fillId="0" borderId="93" xfId="0" applyNumberFormat="1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Valy  u  Mariánských  Lázní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27</xdr:row>
      <xdr:rowOff>0</xdr:rowOff>
    </xdr:from>
    <xdr:to>
      <xdr:col>76</xdr:col>
      <xdr:colOff>495300</xdr:colOff>
      <xdr:row>29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30733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154150" y="6657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6657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Valy  u  Mariánských  Lázní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542925</xdr:colOff>
      <xdr:row>21</xdr:row>
      <xdr:rowOff>19050</xdr:rowOff>
    </xdr:from>
    <xdr:to>
      <xdr:col>42</xdr:col>
      <xdr:colOff>304800</xdr:colOff>
      <xdr:row>23</xdr:row>
      <xdr:rowOff>19050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5419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41" name="Group 511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44" name="Line 517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45" name="Line 518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46" name="Line 521"/>
        <xdr:cNvSpPr>
          <a:spLocks/>
        </xdr:cNvSpPr>
      </xdr:nvSpPr>
      <xdr:spPr>
        <a:xfrm flipV="1">
          <a:off x="12668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47" name="Line 522"/>
        <xdr:cNvSpPr>
          <a:spLocks/>
        </xdr:cNvSpPr>
      </xdr:nvSpPr>
      <xdr:spPr>
        <a:xfrm flipV="1">
          <a:off x="13411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30</xdr:row>
      <xdr:rowOff>57150</xdr:rowOff>
    </xdr:from>
    <xdr:to>
      <xdr:col>12</xdr:col>
      <xdr:colOff>638175</xdr:colOff>
      <xdr:row>30</xdr:row>
      <xdr:rowOff>171450</xdr:rowOff>
    </xdr:to>
    <xdr:grpSp>
      <xdr:nvGrpSpPr>
        <xdr:cNvPr id="48" name="Group 597"/>
        <xdr:cNvGrpSpPr>
          <a:grpSpLocks noChangeAspect="1"/>
        </xdr:cNvGrpSpPr>
      </xdr:nvGrpSpPr>
      <xdr:grpSpPr>
        <a:xfrm>
          <a:off x="88011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" name="Oval 5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666750</xdr:colOff>
      <xdr:row>30</xdr:row>
      <xdr:rowOff>57150</xdr:rowOff>
    </xdr:from>
    <xdr:to>
      <xdr:col>79</xdr:col>
      <xdr:colOff>133350</xdr:colOff>
      <xdr:row>30</xdr:row>
      <xdr:rowOff>171450</xdr:rowOff>
    </xdr:to>
    <xdr:grpSp>
      <xdr:nvGrpSpPr>
        <xdr:cNvPr id="52" name="Group 601"/>
        <xdr:cNvGrpSpPr>
          <a:grpSpLocks noChangeAspect="1"/>
        </xdr:cNvGrpSpPr>
      </xdr:nvGrpSpPr>
      <xdr:grpSpPr>
        <a:xfrm>
          <a:off x="584644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" name="Line 6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66675</xdr:rowOff>
    </xdr:from>
    <xdr:to>
      <xdr:col>76</xdr:col>
      <xdr:colOff>647700</xdr:colOff>
      <xdr:row>28</xdr:row>
      <xdr:rowOff>180975</xdr:rowOff>
    </xdr:to>
    <xdr:grpSp>
      <xdr:nvGrpSpPr>
        <xdr:cNvPr id="57" name="Group 606"/>
        <xdr:cNvGrpSpPr>
          <a:grpSpLocks noChangeAspect="1"/>
        </xdr:cNvGrpSpPr>
      </xdr:nvGrpSpPr>
      <xdr:grpSpPr>
        <a:xfrm>
          <a:off x="56664225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" name="Oval 6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1" name="Oval 63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2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133350</xdr:colOff>
      <xdr:row>17</xdr:row>
      <xdr:rowOff>76200</xdr:rowOff>
    </xdr:from>
    <xdr:to>
      <xdr:col>8</xdr:col>
      <xdr:colOff>390525</xdr:colOff>
      <xdr:row>21</xdr:row>
      <xdr:rowOff>133350</xdr:rowOff>
    </xdr:to>
    <xdr:sp>
      <xdr:nvSpPr>
        <xdr:cNvPr id="67" name="text 119"/>
        <xdr:cNvSpPr txBox="1">
          <a:spLocks noChangeArrowheads="1"/>
        </xdr:cNvSpPr>
      </xdr:nvSpPr>
      <xdr:spPr>
        <a:xfrm>
          <a:off x="2647950" y="4562475"/>
          <a:ext cx="32289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Mariánské Lázně slouží 
současně jako předvěst vjezdového návěstidla ŽST Valy u M.L. a opačně.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8" name="Line 6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9" name="Line 6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0" name="Line 64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1" name="Line 64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72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3" name="Line 64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4" name="Line 64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5" name="Line 64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6" name="Line 64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77" name="Group 667"/>
        <xdr:cNvGrpSpPr>
          <a:grpSpLocks/>
        </xdr:cNvGrpSpPr>
      </xdr:nvGrpSpPr>
      <xdr:grpSpPr>
        <a:xfrm>
          <a:off x="2057400" y="7515225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78" name="Line 66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6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70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7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7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7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7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7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7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7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78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79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381000</xdr:colOff>
      <xdr:row>28</xdr:row>
      <xdr:rowOff>57150</xdr:rowOff>
    </xdr:from>
    <xdr:to>
      <xdr:col>8</xdr:col>
      <xdr:colOff>304800</xdr:colOff>
      <xdr:row>28</xdr:row>
      <xdr:rowOff>171450</xdr:rowOff>
    </xdr:to>
    <xdr:grpSp>
      <xdr:nvGrpSpPr>
        <xdr:cNvPr id="90" name="Group 680"/>
        <xdr:cNvGrpSpPr>
          <a:grpSpLocks noChangeAspect="1"/>
        </xdr:cNvGrpSpPr>
      </xdr:nvGrpSpPr>
      <xdr:grpSpPr>
        <a:xfrm>
          <a:off x="535305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" name="Line 6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25</xdr:row>
      <xdr:rowOff>57150</xdr:rowOff>
    </xdr:from>
    <xdr:to>
      <xdr:col>18</xdr:col>
      <xdr:colOff>904875</xdr:colOff>
      <xdr:row>25</xdr:row>
      <xdr:rowOff>171450</xdr:rowOff>
    </xdr:to>
    <xdr:grpSp>
      <xdr:nvGrpSpPr>
        <xdr:cNvPr id="95" name="Group 685"/>
        <xdr:cNvGrpSpPr>
          <a:grpSpLocks noChangeAspect="1"/>
        </xdr:cNvGrpSpPr>
      </xdr:nvGrpSpPr>
      <xdr:grpSpPr>
        <a:xfrm>
          <a:off x="12753975" y="63722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96" name="Line 686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87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88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89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90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91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92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93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94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95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696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97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98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99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28</xdr:row>
      <xdr:rowOff>57150</xdr:rowOff>
    </xdr:from>
    <xdr:to>
      <xdr:col>18</xdr:col>
      <xdr:colOff>904875</xdr:colOff>
      <xdr:row>28</xdr:row>
      <xdr:rowOff>171450</xdr:rowOff>
    </xdr:to>
    <xdr:grpSp>
      <xdr:nvGrpSpPr>
        <xdr:cNvPr id="110" name="Group 700"/>
        <xdr:cNvGrpSpPr>
          <a:grpSpLocks/>
        </xdr:cNvGrpSpPr>
      </xdr:nvGrpSpPr>
      <xdr:grpSpPr>
        <a:xfrm>
          <a:off x="12753975" y="70580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1" name="Line 70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02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03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04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5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06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07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08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09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10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711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2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713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714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30</xdr:row>
      <xdr:rowOff>76200</xdr:rowOff>
    </xdr:from>
    <xdr:to>
      <xdr:col>34</xdr:col>
      <xdr:colOff>76200</xdr:colOff>
      <xdr:row>31</xdr:row>
      <xdr:rowOff>152400</xdr:rowOff>
    </xdr:to>
    <xdr:grpSp>
      <xdr:nvGrpSpPr>
        <xdr:cNvPr id="125" name="Group 724"/>
        <xdr:cNvGrpSpPr>
          <a:grpSpLocks/>
        </xdr:cNvGrpSpPr>
      </xdr:nvGrpSpPr>
      <xdr:grpSpPr>
        <a:xfrm>
          <a:off x="17202150" y="7534275"/>
          <a:ext cx="7677150" cy="304800"/>
          <a:chOff x="115" y="388"/>
          <a:chExt cx="1117" cy="40"/>
        </a:xfrm>
        <a:solidFill>
          <a:srgbClr val="FFFFFF"/>
        </a:solidFill>
      </xdr:grpSpPr>
      <xdr:sp>
        <xdr:nvSpPr>
          <xdr:cNvPr id="126" name="Rectangle 7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24</xdr:row>
      <xdr:rowOff>76200</xdr:rowOff>
    </xdr:from>
    <xdr:to>
      <xdr:col>39</xdr:col>
      <xdr:colOff>200025</xdr:colOff>
      <xdr:row>25</xdr:row>
      <xdr:rowOff>152400</xdr:rowOff>
    </xdr:to>
    <xdr:grpSp>
      <xdr:nvGrpSpPr>
        <xdr:cNvPr id="135" name="Group 744"/>
        <xdr:cNvGrpSpPr>
          <a:grpSpLocks/>
        </xdr:cNvGrpSpPr>
      </xdr:nvGrpSpPr>
      <xdr:grpSpPr>
        <a:xfrm>
          <a:off x="21316950" y="6162675"/>
          <a:ext cx="7629525" cy="304800"/>
          <a:chOff x="115" y="479"/>
          <a:chExt cx="1117" cy="40"/>
        </a:xfrm>
        <a:solidFill>
          <a:srgbClr val="FFFFFF"/>
        </a:solidFill>
      </xdr:grpSpPr>
      <xdr:sp>
        <xdr:nvSpPr>
          <xdr:cNvPr id="136" name="Rectangle 7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23</xdr:row>
      <xdr:rowOff>0</xdr:rowOff>
    </xdr:from>
    <xdr:to>
      <xdr:col>38</xdr:col>
      <xdr:colOff>361950</xdr:colOff>
      <xdr:row>31</xdr:row>
      <xdr:rowOff>0</xdr:rowOff>
    </xdr:to>
    <xdr:sp>
      <xdr:nvSpPr>
        <xdr:cNvPr id="145" name="Line 754"/>
        <xdr:cNvSpPr>
          <a:spLocks/>
        </xdr:cNvSpPr>
      </xdr:nvSpPr>
      <xdr:spPr>
        <a:xfrm flipV="1">
          <a:off x="28136850" y="5857875"/>
          <a:ext cx="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23</xdr:row>
      <xdr:rowOff>0</xdr:rowOff>
    </xdr:from>
    <xdr:to>
      <xdr:col>38</xdr:col>
      <xdr:colOff>257175</xdr:colOff>
      <xdr:row>31</xdr:row>
      <xdr:rowOff>0</xdr:rowOff>
    </xdr:to>
    <xdr:sp>
      <xdr:nvSpPr>
        <xdr:cNvPr id="146" name="Line 755"/>
        <xdr:cNvSpPr>
          <a:spLocks/>
        </xdr:cNvSpPr>
      </xdr:nvSpPr>
      <xdr:spPr>
        <a:xfrm flipV="1">
          <a:off x="28032075" y="5857875"/>
          <a:ext cx="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9525</xdr:rowOff>
    </xdr:from>
    <xdr:to>
      <xdr:col>6</xdr:col>
      <xdr:colOff>962025</xdr:colOff>
      <xdr:row>32</xdr:row>
      <xdr:rowOff>0</xdr:rowOff>
    </xdr:to>
    <xdr:sp>
      <xdr:nvSpPr>
        <xdr:cNvPr id="147" name="Line 759"/>
        <xdr:cNvSpPr>
          <a:spLocks/>
        </xdr:cNvSpPr>
      </xdr:nvSpPr>
      <xdr:spPr>
        <a:xfrm>
          <a:off x="4962525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22</xdr:row>
      <xdr:rowOff>0</xdr:rowOff>
    </xdr:from>
    <xdr:to>
      <xdr:col>39</xdr:col>
      <xdr:colOff>266700</xdr:colOff>
      <xdr:row>23</xdr:row>
      <xdr:rowOff>0</xdr:rowOff>
    </xdr:to>
    <xdr:sp>
      <xdr:nvSpPr>
        <xdr:cNvPr id="148" name="Rectangle 760"/>
        <xdr:cNvSpPr>
          <a:spLocks/>
        </xdr:cNvSpPr>
      </xdr:nvSpPr>
      <xdr:spPr>
        <a:xfrm>
          <a:off x="28032075" y="5629275"/>
          <a:ext cx="9810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85725</xdr:colOff>
      <xdr:row>30</xdr:row>
      <xdr:rowOff>114300</xdr:rowOff>
    </xdr:from>
    <xdr:to>
      <xdr:col>38</xdr:col>
      <xdr:colOff>371475</xdr:colOff>
      <xdr:row>31</xdr:row>
      <xdr:rowOff>114300</xdr:rowOff>
    </xdr:to>
    <xdr:sp>
      <xdr:nvSpPr>
        <xdr:cNvPr id="149" name="Rectangle 761"/>
        <xdr:cNvSpPr>
          <a:spLocks/>
        </xdr:cNvSpPr>
      </xdr:nvSpPr>
      <xdr:spPr>
        <a:xfrm>
          <a:off x="24888825" y="7572375"/>
          <a:ext cx="32575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50" name="Group 762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7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3" name="Group 765"/>
        <xdr:cNvGrpSpPr>
          <a:grpSpLocks/>
        </xdr:cNvGrpSpPr>
      </xdr:nvGrpSpPr>
      <xdr:grpSpPr>
        <a:xfrm>
          <a:off x="62617350" y="7058025"/>
          <a:ext cx="1066800" cy="114300"/>
          <a:chOff x="185" y="359"/>
          <a:chExt cx="98" cy="12"/>
        </a:xfrm>
        <a:solidFill>
          <a:srgbClr val="FFFFFF"/>
        </a:solidFill>
      </xdr:grpSpPr>
      <xdr:sp>
        <xdr:nvSpPr>
          <xdr:cNvPr id="154" name="Line 766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67"/>
          <xdr:cNvSpPr>
            <a:spLocks noChangeAspect="1"/>
          </xdr:cNvSpPr>
        </xdr:nvSpPr>
        <xdr:spPr>
          <a:xfrm>
            <a:off x="22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68"/>
          <xdr:cNvSpPr>
            <a:spLocks noChangeAspect="1"/>
          </xdr:cNvSpPr>
        </xdr:nvSpPr>
        <xdr:spPr>
          <a:xfrm>
            <a:off x="23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69"/>
          <xdr:cNvSpPr>
            <a:spLocks noChangeAspect="1"/>
          </xdr:cNvSpPr>
        </xdr:nvSpPr>
        <xdr:spPr>
          <a:xfrm>
            <a:off x="19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70"/>
          <xdr:cNvSpPr>
            <a:spLocks noChangeAspect="1"/>
          </xdr:cNvSpPr>
        </xdr:nvSpPr>
        <xdr:spPr>
          <a:xfrm>
            <a:off x="209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71"/>
          <xdr:cNvSpPr>
            <a:spLocks noChangeAspect="1"/>
          </xdr:cNvSpPr>
        </xdr:nvSpPr>
        <xdr:spPr>
          <a:xfrm>
            <a:off x="18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72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73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74"/>
          <xdr:cNvSpPr>
            <a:spLocks noChangeAspect="1"/>
          </xdr:cNvSpPr>
        </xdr:nvSpPr>
        <xdr:spPr>
          <a:xfrm>
            <a:off x="257" y="3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75"/>
          <xdr:cNvSpPr>
            <a:spLocks noChangeAspect="1"/>
          </xdr:cNvSpPr>
        </xdr:nvSpPr>
        <xdr:spPr>
          <a:xfrm>
            <a:off x="24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776"/>
          <xdr:cNvSpPr>
            <a:spLocks noChangeAspect="1"/>
          </xdr:cNvSpPr>
        </xdr:nvSpPr>
        <xdr:spPr>
          <a:xfrm flipV="1">
            <a:off x="247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777"/>
          <xdr:cNvSpPr>
            <a:spLocks noChangeAspect="1"/>
          </xdr:cNvSpPr>
        </xdr:nvSpPr>
        <xdr:spPr>
          <a:xfrm>
            <a:off x="247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57150</xdr:colOff>
      <xdr:row>30</xdr:row>
      <xdr:rowOff>57150</xdr:rowOff>
    </xdr:from>
    <xdr:to>
      <xdr:col>71</xdr:col>
      <xdr:colOff>152400</xdr:colOff>
      <xdr:row>30</xdr:row>
      <xdr:rowOff>171450</xdr:rowOff>
    </xdr:to>
    <xdr:grpSp>
      <xdr:nvGrpSpPr>
        <xdr:cNvPr id="166" name="Group 778"/>
        <xdr:cNvGrpSpPr>
          <a:grpSpLocks/>
        </xdr:cNvGrpSpPr>
      </xdr:nvGrpSpPr>
      <xdr:grpSpPr>
        <a:xfrm>
          <a:off x="51911250" y="7515225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167" name="Line 77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8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81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82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83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8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8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8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8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78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78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90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791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792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27</xdr:row>
      <xdr:rowOff>57150</xdr:rowOff>
    </xdr:from>
    <xdr:to>
      <xdr:col>71</xdr:col>
      <xdr:colOff>152400</xdr:colOff>
      <xdr:row>27</xdr:row>
      <xdr:rowOff>171450</xdr:rowOff>
    </xdr:to>
    <xdr:grpSp>
      <xdr:nvGrpSpPr>
        <xdr:cNvPr id="181" name="Group 793"/>
        <xdr:cNvGrpSpPr>
          <a:grpSpLocks noChangeAspect="1"/>
        </xdr:cNvGrpSpPr>
      </xdr:nvGrpSpPr>
      <xdr:grpSpPr>
        <a:xfrm>
          <a:off x="51911250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82" name="Line 79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9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96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97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98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9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0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01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0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803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804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05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806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807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238125</xdr:colOff>
      <xdr:row>27</xdr:row>
      <xdr:rowOff>9525</xdr:rowOff>
    </xdr:from>
    <xdr:to>
      <xdr:col>79</xdr:col>
      <xdr:colOff>238125</xdr:colOff>
      <xdr:row>32</xdr:row>
      <xdr:rowOff>0</xdr:rowOff>
    </xdr:to>
    <xdr:sp>
      <xdr:nvSpPr>
        <xdr:cNvPr id="196" name="Line 811"/>
        <xdr:cNvSpPr>
          <a:spLocks/>
        </xdr:cNvSpPr>
      </xdr:nvSpPr>
      <xdr:spPr>
        <a:xfrm>
          <a:off x="59007375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114300</xdr:rowOff>
    </xdr:from>
    <xdr:to>
      <xdr:col>36</xdr:col>
      <xdr:colOff>0</xdr:colOff>
      <xdr:row>25</xdr:row>
      <xdr:rowOff>114300</xdr:rowOff>
    </xdr:to>
    <xdr:sp>
      <xdr:nvSpPr>
        <xdr:cNvPr id="197" name="text 7125"/>
        <xdr:cNvSpPr txBox="1">
          <a:spLocks noChangeArrowheads="1"/>
        </xdr:cNvSpPr>
      </xdr:nvSpPr>
      <xdr:spPr>
        <a:xfrm>
          <a:off x="25774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31</xdr:col>
      <xdr:colOff>0</xdr:colOff>
      <xdr:row>30</xdr:row>
      <xdr:rowOff>114300</xdr:rowOff>
    </xdr:from>
    <xdr:to>
      <xdr:col>32</xdr:col>
      <xdr:colOff>0</xdr:colOff>
      <xdr:row>31</xdr:row>
      <xdr:rowOff>114300</xdr:rowOff>
    </xdr:to>
    <xdr:sp>
      <xdr:nvSpPr>
        <xdr:cNvPr id="198" name="text 7125"/>
        <xdr:cNvSpPr txBox="1">
          <a:spLocks noChangeArrowheads="1"/>
        </xdr:cNvSpPr>
      </xdr:nvSpPr>
      <xdr:spPr>
        <a:xfrm>
          <a:off x="22802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oneCellAnchor>
    <xdr:from>
      <xdr:col>6</xdr:col>
      <xdr:colOff>466725</xdr:colOff>
      <xdr:row>25</xdr:row>
      <xdr:rowOff>0</xdr:rowOff>
    </xdr:from>
    <xdr:ext cx="971550" cy="457200"/>
    <xdr:sp>
      <xdr:nvSpPr>
        <xdr:cNvPr id="199" name="text 774"/>
        <xdr:cNvSpPr txBox="1">
          <a:spLocks noChangeArrowheads="1"/>
        </xdr:cNvSpPr>
      </xdr:nvSpPr>
      <xdr:spPr>
        <a:xfrm>
          <a:off x="4467225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P302 - 3ZBI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427,024</a:t>
          </a:r>
        </a:p>
      </xdr:txBody>
    </xdr:sp>
    <xdr:clientData/>
  </xdr:oneCellAnchor>
  <xdr:oneCellAnchor>
    <xdr:from>
      <xdr:col>78</xdr:col>
      <xdr:colOff>723900</xdr:colOff>
      <xdr:row>25</xdr:row>
      <xdr:rowOff>0</xdr:rowOff>
    </xdr:from>
    <xdr:ext cx="971550" cy="457200"/>
    <xdr:sp>
      <xdr:nvSpPr>
        <xdr:cNvPr id="200" name="text 774"/>
        <xdr:cNvSpPr txBox="1">
          <a:spLocks noChangeArrowheads="1"/>
        </xdr:cNvSpPr>
      </xdr:nvSpPr>
      <xdr:spPr>
        <a:xfrm>
          <a:off x="58521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P303 - 3ZBI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428,606</a:t>
          </a:r>
        </a:p>
      </xdr:txBody>
    </xdr:sp>
    <xdr:clientData/>
  </xdr:one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1" name="Line 816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2" name="Line 817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3" name="Line 818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4" name="Line 819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5" name="Line 820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6" name="Line 821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7" name="Line 822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8" name="Line 823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09" name="Line 824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0" name="Line 825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1" name="Line 826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2" name="Line 827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3" name="Line 828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4" name="Line 829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5" name="Line 830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6" name="Line 831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7" name="Line 832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8" name="Line 833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19" name="Line 834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0" name="Line 835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1" name="Line 836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2" name="Line 837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3" name="Line 838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4" name="Line 839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5" name="Line 840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6" name="Line 841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7" name="Line 842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8" name="Line 843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29" name="Line 844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0" name="Line 845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1" name="Line 846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2" name="Line 847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3" name="Line 848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4" name="Line 849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5" name="Line 850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6" name="Line 851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7" name="Line 852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8" name="Line 853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39" name="Line 854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0" name="Line 855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1" name="Line 856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2" name="Line 857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3" name="Line 858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4" name="Line 859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5" name="Line 860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6" name="Line 861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7" name="Line 862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248" name="Line 863"/>
        <xdr:cNvSpPr>
          <a:spLocks/>
        </xdr:cNvSpPr>
      </xdr:nvSpPr>
      <xdr:spPr>
        <a:xfrm flipH="1">
          <a:off x="5578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25390625" style="218" customWidth="1"/>
    <col min="3" max="18" width="11.2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18" customHeight="1">
      <c r="B3" s="140"/>
      <c r="C3" s="140"/>
      <c r="D3" s="140"/>
      <c r="J3" s="141"/>
      <c r="K3" s="140"/>
      <c r="L3" s="140"/>
    </row>
    <row r="4" spans="1:22" s="149" customFormat="1" ht="22.5" customHeight="1">
      <c r="A4" s="142"/>
      <c r="B4" s="53" t="s">
        <v>47</v>
      </c>
      <c r="C4" s="143" t="s">
        <v>76</v>
      </c>
      <c r="D4" s="144"/>
      <c r="E4" s="142"/>
      <c r="F4" s="142"/>
      <c r="G4" s="142"/>
      <c r="H4" s="142"/>
      <c r="I4" s="144"/>
      <c r="J4" s="131" t="s">
        <v>57</v>
      </c>
      <c r="K4" s="144"/>
      <c r="L4" s="145"/>
      <c r="M4" s="144"/>
      <c r="N4" s="144"/>
      <c r="O4" s="144"/>
      <c r="P4" s="144"/>
      <c r="Q4" s="146" t="s">
        <v>48</v>
      </c>
      <c r="R4" s="147">
        <v>749655</v>
      </c>
      <c r="S4" s="144"/>
      <c r="T4" s="144"/>
      <c r="U4" s="148"/>
      <c r="V4" s="148"/>
    </row>
    <row r="5" spans="2:22" s="150" customFormat="1" ht="18" customHeight="1" thickBot="1">
      <c r="B5" s="151"/>
      <c r="C5" s="152"/>
      <c r="D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s="158" customFormat="1" ht="21" customHeight="1">
      <c r="A6" s="153"/>
      <c r="B6" s="154"/>
      <c r="C6" s="155"/>
      <c r="D6" s="154"/>
      <c r="E6" s="156"/>
      <c r="F6" s="156"/>
      <c r="G6" s="156"/>
      <c r="H6" s="156"/>
      <c r="I6" s="156"/>
      <c r="J6" s="154"/>
      <c r="K6" s="154"/>
      <c r="L6" s="154"/>
      <c r="M6" s="154"/>
      <c r="N6" s="154"/>
      <c r="O6" s="154"/>
      <c r="P6" s="154"/>
      <c r="Q6" s="154"/>
      <c r="R6" s="154"/>
      <c r="S6" s="157"/>
      <c r="T6" s="141"/>
      <c r="U6" s="141"/>
      <c r="V6" s="141"/>
    </row>
    <row r="7" spans="1:21" ht="21" customHeight="1">
      <c r="A7" s="15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3"/>
      <c r="T7" s="140"/>
      <c r="U7" s="138"/>
    </row>
    <row r="8" spans="1:21" ht="24.75" customHeight="1">
      <c r="A8" s="159"/>
      <c r="B8" s="164"/>
      <c r="C8" s="165" t="s">
        <v>16</v>
      </c>
      <c r="D8" s="166"/>
      <c r="E8" s="166"/>
      <c r="F8" s="166"/>
      <c r="G8" s="166"/>
      <c r="H8" s="167"/>
      <c r="I8" s="167"/>
      <c r="J8" s="76" t="s">
        <v>77</v>
      </c>
      <c r="K8" s="167"/>
      <c r="L8" s="167"/>
      <c r="M8" s="166"/>
      <c r="N8" s="166"/>
      <c r="O8" s="166"/>
      <c r="P8" s="166"/>
      <c r="Q8" s="166"/>
      <c r="R8" s="168"/>
      <c r="S8" s="163"/>
      <c r="T8" s="140"/>
      <c r="U8" s="138"/>
    </row>
    <row r="9" spans="1:21" ht="24.75" customHeight="1">
      <c r="A9" s="159"/>
      <c r="B9" s="164"/>
      <c r="C9" s="75" t="s">
        <v>15</v>
      </c>
      <c r="D9" s="166"/>
      <c r="E9" s="166"/>
      <c r="F9" s="166"/>
      <c r="G9" s="166"/>
      <c r="H9" s="166"/>
      <c r="I9" s="166"/>
      <c r="J9" s="169" t="s">
        <v>78</v>
      </c>
      <c r="K9" s="166"/>
      <c r="L9" s="166"/>
      <c r="M9" s="166"/>
      <c r="N9" s="166"/>
      <c r="O9" s="166"/>
      <c r="P9" s="312" t="s">
        <v>59</v>
      </c>
      <c r="Q9" s="312"/>
      <c r="R9" s="170"/>
      <c r="S9" s="163"/>
      <c r="T9" s="140"/>
      <c r="U9" s="138"/>
    </row>
    <row r="10" spans="1:21" ht="24.75" customHeight="1">
      <c r="A10" s="159"/>
      <c r="B10" s="164"/>
      <c r="C10" s="75" t="s">
        <v>17</v>
      </c>
      <c r="D10" s="166"/>
      <c r="E10" s="166"/>
      <c r="F10" s="166"/>
      <c r="G10" s="166"/>
      <c r="H10" s="166"/>
      <c r="I10" s="166"/>
      <c r="J10" s="169" t="s">
        <v>58</v>
      </c>
      <c r="K10" s="166"/>
      <c r="L10" s="166"/>
      <c r="M10" s="166"/>
      <c r="N10" s="166"/>
      <c r="O10" s="166"/>
      <c r="P10" s="312"/>
      <c r="Q10" s="312"/>
      <c r="R10" s="168"/>
      <c r="S10" s="163"/>
      <c r="T10" s="140"/>
      <c r="U10" s="138"/>
    </row>
    <row r="11" spans="1:21" ht="21" customHeight="1">
      <c r="A11" s="159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3"/>
      <c r="T11" s="140"/>
      <c r="U11" s="138"/>
    </row>
    <row r="12" spans="1:21" ht="21" customHeight="1">
      <c r="A12" s="159"/>
      <c r="B12" s="164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8"/>
      <c r="S12" s="163"/>
      <c r="T12" s="140"/>
      <c r="U12" s="138"/>
    </row>
    <row r="13" spans="1:21" ht="21" customHeight="1">
      <c r="A13" s="159"/>
      <c r="B13" s="164"/>
      <c r="C13" s="89" t="s">
        <v>23</v>
      </c>
      <c r="D13" s="166"/>
      <c r="E13" s="166"/>
      <c r="F13" s="166"/>
      <c r="H13" s="174"/>
      <c r="J13" s="174" t="s">
        <v>24</v>
      </c>
      <c r="K13" s="175"/>
      <c r="L13" s="231"/>
      <c r="Q13" s="166"/>
      <c r="R13" s="168"/>
      <c r="S13" s="163"/>
      <c r="T13" s="140"/>
      <c r="U13" s="138"/>
    </row>
    <row r="14" spans="1:21" ht="21" customHeight="1">
      <c r="A14" s="159"/>
      <c r="B14" s="164"/>
      <c r="C14" s="87" t="s">
        <v>25</v>
      </c>
      <c r="D14" s="166"/>
      <c r="E14" s="166"/>
      <c r="F14" s="166"/>
      <c r="H14" s="233"/>
      <c r="J14" s="233">
        <v>427.888</v>
      </c>
      <c r="K14" s="175"/>
      <c r="L14" s="232"/>
      <c r="Q14" s="166"/>
      <c r="R14" s="168"/>
      <c r="S14" s="163"/>
      <c r="T14" s="140"/>
      <c r="U14" s="138"/>
    </row>
    <row r="15" spans="1:21" ht="21" customHeight="1">
      <c r="A15" s="159"/>
      <c r="B15" s="164"/>
      <c r="C15" s="87" t="s">
        <v>26</v>
      </c>
      <c r="D15" s="166"/>
      <c r="E15" s="166"/>
      <c r="F15" s="166"/>
      <c r="H15" s="234"/>
      <c r="J15" s="290" t="s">
        <v>79</v>
      </c>
      <c r="K15" s="176"/>
      <c r="L15" s="234"/>
      <c r="Q15" s="166"/>
      <c r="R15" s="168"/>
      <c r="S15" s="163"/>
      <c r="T15" s="140"/>
      <c r="U15" s="138"/>
    </row>
    <row r="16" spans="1:21" ht="21" customHeight="1">
      <c r="A16" s="159"/>
      <c r="B16" s="171"/>
      <c r="C16" s="172"/>
      <c r="D16" s="172"/>
      <c r="E16" s="172"/>
      <c r="F16" s="172"/>
      <c r="G16" s="172"/>
      <c r="H16" s="172"/>
      <c r="I16" s="172"/>
      <c r="J16" s="291" t="s">
        <v>80</v>
      </c>
      <c r="K16" s="172"/>
      <c r="L16" s="172"/>
      <c r="M16" s="172"/>
      <c r="N16" s="172"/>
      <c r="O16" s="172"/>
      <c r="P16" s="172"/>
      <c r="Q16" s="172"/>
      <c r="R16" s="173"/>
      <c r="S16" s="163"/>
      <c r="T16" s="140"/>
      <c r="U16" s="138"/>
    </row>
    <row r="17" spans="1:21" ht="21" customHeight="1">
      <c r="A17" s="159"/>
      <c r="B17" s="164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8"/>
      <c r="S17" s="163"/>
      <c r="T17" s="140"/>
      <c r="U17" s="138"/>
    </row>
    <row r="18" spans="1:21" ht="21" customHeight="1">
      <c r="A18" s="159"/>
      <c r="B18" s="164"/>
      <c r="C18" s="87" t="s">
        <v>49</v>
      </c>
      <c r="D18" s="166"/>
      <c r="E18" s="166"/>
      <c r="F18" s="166"/>
      <c r="G18" s="166"/>
      <c r="H18" s="166"/>
      <c r="J18" s="177" t="s">
        <v>41</v>
      </c>
      <c r="L18" s="166"/>
      <c r="M18" s="175"/>
      <c r="N18" s="175"/>
      <c r="O18" s="166"/>
      <c r="P18" s="312" t="s">
        <v>50</v>
      </c>
      <c r="Q18" s="312"/>
      <c r="R18" s="168"/>
      <c r="S18" s="163"/>
      <c r="T18" s="140"/>
      <c r="U18" s="138"/>
    </row>
    <row r="19" spans="1:21" ht="21" customHeight="1">
      <c r="A19" s="159"/>
      <c r="B19" s="164"/>
      <c r="C19" s="87" t="s">
        <v>51</v>
      </c>
      <c r="D19" s="166"/>
      <c r="E19" s="166"/>
      <c r="F19" s="166"/>
      <c r="G19" s="166"/>
      <c r="H19" s="166"/>
      <c r="J19" s="178" t="s">
        <v>21</v>
      </c>
      <c r="L19" s="166"/>
      <c r="M19" s="175"/>
      <c r="N19" s="175"/>
      <c r="O19" s="166"/>
      <c r="P19" s="312" t="s">
        <v>52</v>
      </c>
      <c r="Q19" s="312"/>
      <c r="R19" s="168"/>
      <c r="S19" s="163"/>
      <c r="T19" s="140"/>
      <c r="U19" s="138"/>
    </row>
    <row r="20" spans="1:21" ht="21" customHeight="1">
      <c r="A20" s="159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1"/>
      <c r="S20" s="163"/>
      <c r="T20" s="140"/>
      <c r="U20" s="138"/>
    </row>
    <row r="21" spans="1:21" ht="21" customHeight="1">
      <c r="A21" s="159"/>
      <c r="B21" s="182"/>
      <c r="C21" s="183"/>
      <c r="D21" s="183"/>
      <c r="E21" s="184"/>
      <c r="F21" s="184"/>
      <c r="G21" s="184"/>
      <c r="H21" s="184"/>
      <c r="I21" s="183"/>
      <c r="J21" s="185"/>
      <c r="K21" s="183"/>
      <c r="L21" s="183"/>
      <c r="M21" s="183"/>
      <c r="N21" s="183"/>
      <c r="O21" s="183"/>
      <c r="P21" s="183"/>
      <c r="Q21" s="183"/>
      <c r="R21" s="183"/>
      <c r="S21" s="163"/>
      <c r="T21" s="140"/>
      <c r="U21" s="138"/>
    </row>
    <row r="22" spans="1:19" ht="30" customHeight="1">
      <c r="A22" s="186"/>
      <c r="B22" s="187"/>
      <c r="C22" s="188"/>
      <c r="D22" s="313" t="s">
        <v>53</v>
      </c>
      <c r="E22" s="314"/>
      <c r="F22" s="314"/>
      <c r="G22" s="314"/>
      <c r="H22" s="188"/>
      <c r="I22" s="189"/>
      <c r="J22" s="190"/>
      <c r="K22" s="187"/>
      <c r="L22" s="188"/>
      <c r="M22" s="313" t="s">
        <v>54</v>
      </c>
      <c r="N22" s="313"/>
      <c r="O22" s="313"/>
      <c r="P22" s="313"/>
      <c r="Q22" s="188"/>
      <c r="R22" s="189"/>
      <c r="S22" s="163"/>
    </row>
    <row r="23" spans="1:20" s="195" customFormat="1" ht="21" customHeight="1" thickBot="1">
      <c r="A23" s="191"/>
      <c r="B23" s="192" t="s">
        <v>30</v>
      </c>
      <c r="C23" s="129" t="s">
        <v>31</v>
      </c>
      <c r="D23" s="129" t="s">
        <v>32</v>
      </c>
      <c r="E23" s="193" t="s">
        <v>33</v>
      </c>
      <c r="F23" s="315" t="s">
        <v>34</v>
      </c>
      <c r="G23" s="316"/>
      <c r="H23" s="316"/>
      <c r="I23" s="317"/>
      <c r="J23" s="190"/>
      <c r="K23" s="192" t="s">
        <v>30</v>
      </c>
      <c r="L23" s="129" t="s">
        <v>31</v>
      </c>
      <c r="M23" s="129" t="s">
        <v>32</v>
      </c>
      <c r="N23" s="193" t="s">
        <v>33</v>
      </c>
      <c r="O23" s="315" t="s">
        <v>34</v>
      </c>
      <c r="P23" s="316"/>
      <c r="Q23" s="316"/>
      <c r="R23" s="317"/>
      <c r="S23" s="194"/>
      <c r="T23" s="136"/>
    </row>
    <row r="24" spans="1:20" s="149" customFormat="1" ht="21" customHeight="1" thickTop="1">
      <c r="A24" s="186"/>
      <c r="B24" s="196"/>
      <c r="C24" s="197"/>
      <c r="D24" s="198"/>
      <c r="E24" s="199"/>
      <c r="F24" s="200"/>
      <c r="G24" s="201"/>
      <c r="H24" s="201"/>
      <c r="I24" s="202"/>
      <c r="J24" s="190"/>
      <c r="K24" s="196"/>
      <c r="L24" s="197"/>
      <c r="M24" s="198"/>
      <c r="N24" s="199"/>
      <c r="O24" s="200"/>
      <c r="P24" s="201"/>
      <c r="Q24" s="201"/>
      <c r="R24" s="202"/>
      <c r="S24" s="163"/>
      <c r="T24" s="136"/>
    </row>
    <row r="25" spans="1:20" s="149" customFormat="1" ht="21" customHeight="1">
      <c r="A25" s="186"/>
      <c r="B25" s="203">
        <v>1</v>
      </c>
      <c r="C25" s="204">
        <v>427.579</v>
      </c>
      <c r="D25" s="204">
        <v>428.272</v>
      </c>
      <c r="E25" s="205">
        <f>(D25-C25)*1000</f>
        <v>692.9999999999836</v>
      </c>
      <c r="F25" s="306" t="s">
        <v>55</v>
      </c>
      <c r="G25" s="307"/>
      <c r="H25" s="307"/>
      <c r="I25" s="308"/>
      <c r="J25" s="190"/>
      <c r="K25" s="203">
        <v>1</v>
      </c>
      <c r="L25" s="206">
        <v>427.64</v>
      </c>
      <c r="M25" s="206">
        <v>427.78</v>
      </c>
      <c r="N25" s="207">
        <f>(M25-L25)*1000</f>
        <v>139.99999999998636</v>
      </c>
      <c r="O25" s="309" t="s">
        <v>45</v>
      </c>
      <c r="P25" s="310"/>
      <c r="Q25" s="310"/>
      <c r="R25" s="311"/>
      <c r="S25" s="163"/>
      <c r="T25" s="136"/>
    </row>
    <row r="26" spans="1:20" s="149" customFormat="1" ht="21" customHeight="1">
      <c r="A26" s="186"/>
      <c r="B26" s="203"/>
      <c r="C26" s="204"/>
      <c r="D26" s="204"/>
      <c r="E26" s="205">
        <f>(D26-C26)*1000</f>
        <v>0</v>
      </c>
      <c r="F26" s="306"/>
      <c r="G26" s="307"/>
      <c r="H26" s="307"/>
      <c r="I26" s="308"/>
      <c r="J26" s="190"/>
      <c r="K26" s="203"/>
      <c r="L26" s="206"/>
      <c r="M26" s="206"/>
      <c r="N26" s="207">
        <f>(M26-L26)*1000</f>
        <v>0</v>
      </c>
      <c r="O26" s="318" t="s">
        <v>81</v>
      </c>
      <c r="P26" s="319"/>
      <c r="Q26" s="319"/>
      <c r="R26" s="320"/>
      <c r="S26" s="163"/>
      <c r="T26" s="136"/>
    </row>
    <row r="27" spans="1:20" s="149" customFormat="1" ht="21" customHeight="1">
      <c r="A27" s="186"/>
      <c r="B27" s="196"/>
      <c r="C27" s="197"/>
      <c r="D27" s="198"/>
      <c r="E27" s="199"/>
      <c r="F27" s="200"/>
      <c r="G27" s="201"/>
      <c r="H27" s="201"/>
      <c r="I27" s="202"/>
      <c r="J27" s="190"/>
      <c r="K27" s="196"/>
      <c r="L27" s="197"/>
      <c r="M27" s="198"/>
      <c r="N27" s="199"/>
      <c r="O27" s="318" t="s">
        <v>83</v>
      </c>
      <c r="P27" s="319"/>
      <c r="Q27" s="319"/>
      <c r="R27" s="320"/>
      <c r="S27" s="163"/>
      <c r="T27" s="136"/>
    </row>
    <row r="28" spans="1:20" s="149" customFormat="1" ht="21" customHeight="1">
      <c r="A28" s="186"/>
      <c r="B28" s="203">
        <v>3</v>
      </c>
      <c r="C28" s="204">
        <v>427.579</v>
      </c>
      <c r="D28" s="204">
        <v>428.272</v>
      </c>
      <c r="E28" s="205">
        <f>(D28-C28)*1000</f>
        <v>692.9999999999836</v>
      </c>
      <c r="F28" s="309" t="s">
        <v>40</v>
      </c>
      <c r="G28" s="310"/>
      <c r="H28" s="310"/>
      <c r="I28" s="311"/>
      <c r="J28" s="190"/>
      <c r="K28" s="203">
        <v>3</v>
      </c>
      <c r="L28" s="204">
        <v>427.715</v>
      </c>
      <c r="M28" s="204">
        <v>427.855</v>
      </c>
      <c r="N28" s="207">
        <f>(M28-L28)*1000</f>
        <v>140.0000000000432</v>
      </c>
      <c r="O28" s="309" t="s">
        <v>60</v>
      </c>
      <c r="P28" s="310"/>
      <c r="Q28" s="310"/>
      <c r="R28" s="311"/>
      <c r="S28" s="163"/>
      <c r="T28" s="136"/>
    </row>
    <row r="29" spans="1:20" s="149" customFormat="1" ht="21" customHeight="1">
      <c r="A29" s="186"/>
      <c r="B29" s="203"/>
      <c r="C29" s="204"/>
      <c r="D29" s="204"/>
      <c r="E29" s="205"/>
      <c r="F29" s="309"/>
      <c r="G29" s="310"/>
      <c r="H29" s="310"/>
      <c r="I29" s="311"/>
      <c r="J29" s="190"/>
      <c r="K29" s="196"/>
      <c r="L29" s="197"/>
      <c r="M29" s="198"/>
      <c r="N29" s="199"/>
      <c r="O29" s="318" t="s">
        <v>86</v>
      </c>
      <c r="P29" s="319"/>
      <c r="Q29" s="319"/>
      <c r="R29" s="320"/>
      <c r="S29" s="163"/>
      <c r="T29" s="136"/>
    </row>
    <row r="30" spans="1:20" s="142" customFormat="1" ht="21" customHeight="1">
      <c r="A30" s="186"/>
      <c r="B30" s="208"/>
      <c r="C30" s="209"/>
      <c r="D30" s="210"/>
      <c r="E30" s="211"/>
      <c r="F30" s="212"/>
      <c r="G30" s="213"/>
      <c r="H30" s="213"/>
      <c r="I30" s="214"/>
      <c r="J30" s="190"/>
      <c r="K30" s="208"/>
      <c r="L30" s="209"/>
      <c r="M30" s="210"/>
      <c r="N30" s="211"/>
      <c r="O30" s="212"/>
      <c r="P30" s="213"/>
      <c r="Q30" s="213"/>
      <c r="R30" s="214"/>
      <c r="S30" s="163"/>
      <c r="T30" s="136"/>
    </row>
    <row r="31" spans="1:19" ht="21" customHeight="1" thickBot="1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7"/>
    </row>
  </sheetData>
  <sheetProtection password="E755" sheet="1" objects="1" scenarios="1"/>
  <mergeCells count="17">
    <mergeCell ref="F29:I29"/>
    <mergeCell ref="O26:R26"/>
    <mergeCell ref="O28:R28"/>
    <mergeCell ref="F28:I28"/>
    <mergeCell ref="F26:I26"/>
    <mergeCell ref="O27:R27"/>
    <mergeCell ref="O29:R29"/>
    <mergeCell ref="F25:I25"/>
    <mergeCell ref="O25:R25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E1" s="45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4"/>
      <c r="BH1" s="45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</row>
    <row r="2" spans="2:88" ht="36" customHeight="1" thickBot="1" thickTop="1">
      <c r="B2" s="221"/>
      <c r="C2" s="222"/>
      <c r="D2" s="222"/>
      <c r="E2" s="222"/>
      <c r="F2" s="222"/>
      <c r="G2" s="130" t="s">
        <v>63</v>
      </c>
      <c r="H2" s="222"/>
      <c r="I2" s="222"/>
      <c r="J2" s="222"/>
      <c r="K2" s="222"/>
      <c r="L2" s="223"/>
      <c r="R2" s="46"/>
      <c r="S2" s="47"/>
      <c r="T2" s="47"/>
      <c r="U2" s="47"/>
      <c r="V2" s="336" t="s">
        <v>11</v>
      </c>
      <c r="W2" s="336"/>
      <c r="X2" s="336"/>
      <c r="Y2" s="336"/>
      <c r="Z2" s="47"/>
      <c r="AA2" s="47"/>
      <c r="AB2" s="47"/>
      <c r="AC2" s="48"/>
      <c r="AF2" s="43"/>
      <c r="AG2" s="43"/>
      <c r="AH2" s="43"/>
      <c r="AI2" s="43"/>
      <c r="AJ2" s="43"/>
      <c r="AK2" s="43"/>
      <c r="AL2" s="43"/>
      <c r="AZ2" s="43"/>
      <c r="BA2" s="43"/>
      <c r="BB2" s="43"/>
      <c r="BC2" s="43"/>
      <c r="BD2" s="43"/>
      <c r="BE2" s="43"/>
      <c r="BF2" s="43"/>
      <c r="BG2" s="43"/>
      <c r="BJ2" s="46"/>
      <c r="BK2" s="47"/>
      <c r="BL2" s="47"/>
      <c r="BM2" s="47"/>
      <c r="BN2" s="336" t="s">
        <v>11</v>
      </c>
      <c r="BO2" s="336"/>
      <c r="BP2" s="336"/>
      <c r="BQ2" s="336"/>
      <c r="BR2" s="47"/>
      <c r="BS2" s="47"/>
      <c r="BT2" s="47"/>
      <c r="BU2" s="48"/>
      <c r="BY2" s="43"/>
      <c r="BZ2" s="221"/>
      <c r="CA2" s="222"/>
      <c r="CB2" s="222"/>
      <c r="CC2" s="222"/>
      <c r="CD2" s="222"/>
      <c r="CE2" s="130" t="s">
        <v>71</v>
      </c>
      <c r="CF2" s="222"/>
      <c r="CG2" s="222"/>
      <c r="CH2" s="222"/>
      <c r="CI2" s="222"/>
      <c r="CJ2" s="223"/>
    </row>
    <row r="3" spans="18:77" ht="21" customHeight="1" thickBot="1" thickTop="1">
      <c r="R3" s="330" t="s">
        <v>12</v>
      </c>
      <c r="S3" s="331"/>
      <c r="T3" s="49"/>
      <c r="U3" s="50"/>
      <c r="V3" s="332" t="s">
        <v>42</v>
      </c>
      <c r="W3" s="333"/>
      <c r="X3" s="333"/>
      <c r="Y3" s="334"/>
      <c r="Z3" s="49"/>
      <c r="AA3" s="50"/>
      <c r="AB3" s="303" t="s">
        <v>13</v>
      </c>
      <c r="AC3" s="304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J3" s="337" t="s">
        <v>13</v>
      </c>
      <c r="BK3" s="338"/>
      <c r="BL3" s="51"/>
      <c r="BM3" s="52"/>
      <c r="BN3" s="332" t="s">
        <v>42</v>
      </c>
      <c r="BO3" s="333"/>
      <c r="BP3" s="333"/>
      <c r="BQ3" s="334"/>
      <c r="BR3" s="54"/>
      <c r="BS3" s="55"/>
      <c r="BT3" s="305" t="s">
        <v>12</v>
      </c>
      <c r="BU3" s="302"/>
      <c r="BY3" s="4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60"/>
      <c r="S4" s="61"/>
      <c r="T4" s="1"/>
      <c r="U4" s="2"/>
      <c r="V4" s="335" t="s">
        <v>74</v>
      </c>
      <c r="W4" s="335"/>
      <c r="X4" s="335"/>
      <c r="Y4" s="335"/>
      <c r="Z4" s="1"/>
      <c r="AA4" s="2"/>
      <c r="AB4" s="4"/>
      <c r="AC4" s="5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S4" s="131" t="s">
        <v>57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J4" s="6"/>
      <c r="BK4" s="4"/>
      <c r="BL4" s="1"/>
      <c r="BM4" s="2"/>
      <c r="BN4" s="335" t="s">
        <v>74</v>
      </c>
      <c r="BO4" s="335"/>
      <c r="BP4" s="335"/>
      <c r="BQ4" s="335"/>
      <c r="BR4" s="3"/>
      <c r="BS4" s="3"/>
      <c r="BT4" s="7"/>
      <c r="BU4" s="5"/>
      <c r="BY4" s="4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62"/>
    </row>
    <row r="5" spans="2:88" ht="21" customHeight="1">
      <c r="B5" s="63"/>
      <c r="C5" s="64" t="s">
        <v>14</v>
      </c>
      <c r="D5" s="65"/>
      <c r="E5" s="66"/>
      <c r="F5" s="66"/>
      <c r="G5" s="66"/>
      <c r="H5" s="66"/>
      <c r="I5" s="66"/>
      <c r="J5" s="67"/>
      <c r="L5" s="68"/>
      <c r="R5" s="15"/>
      <c r="S5" s="69"/>
      <c r="T5" s="8"/>
      <c r="U5" s="12"/>
      <c r="V5" s="9"/>
      <c r="W5" s="10"/>
      <c r="X5" s="8"/>
      <c r="Y5" s="12"/>
      <c r="Z5" s="8"/>
      <c r="AA5" s="12"/>
      <c r="AB5" s="14"/>
      <c r="AC5" s="18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J5" s="33"/>
      <c r="BK5" s="70"/>
      <c r="BL5" s="8"/>
      <c r="BM5" s="69"/>
      <c r="BN5" s="9"/>
      <c r="BO5" s="10"/>
      <c r="BP5" s="8"/>
      <c r="BQ5" s="12"/>
      <c r="BR5" s="8"/>
      <c r="BS5" s="69"/>
      <c r="BT5" s="71"/>
      <c r="BU5" s="72"/>
      <c r="BY5" s="43"/>
      <c r="BZ5" s="63"/>
      <c r="CA5" s="64" t="s">
        <v>14</v>
      </c>
      <c r="CB5" s="65"/>
      <c r="CC5" s="66"/>
      <c r="CD5" s="66"/>
      <c r="CE5" s="66"/>
      <c r="CF5" s="66"/>
      <c r="CG5" s="66"/>
      <c r="CH5" s="67"/>
      <c r="CJ5" s="68"/>
    </row>
    <row r="6" spans="2:88" ht="22.5" customHeight="1">
      <c r="B6" s="63"/>
      <c r="C6" s="64" t="s">
        <v>15</v>
      </c>
      <c r="D6" s="65"/>
      <c r="E6" s="66"/>
      <c r="F6" s="66"/>
      <c r="G6" s="73" t="s">
        <v>64</v>
      </c>
      <c r="H6" s="66"/>
      <c r="I6" s="66"/>
      <c r="J6" s="67"/>
      <c r="K6" s="74" t="s">
        <v>65</v>
      </c>
      <c r="L6" s="68"/>
      <c r="R6" s="250" t="s">
        <v>7</v>
      </c>
      <c r="S6" s="251" t="s">
        <v>69</v>
      </c>
      <c r="T6" s="8"/>
      <c r="U6" s="12"/>
      <c r="V6" s="9"/>
      <c r="W6" s="10"/>
      <c r="X6" s="8"/>
      <c r="Y6" s="12"/>
      <c r="Z6" s="8"/>
      <c r="AA6" s="12"/>
      <c r="AB6" s="279" t="s">
        <v>8</v>
      </c>
      <c r="AC6" s="280">
        <v>427.039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219" t="s">
        <v>75</v>
      </c>
      <c r="AS6" s="104" t="s">
        <v>35</v>
      </c>
      <c r="AT6" s="220" t="s">
        <v>61</v>
      </c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J6" s="253" t="s">
        <v>10</v>
      </c>
      <c r="BK6" s="251">
        <v>428.359</v>
      </c>
      <c r="BL6" s="41"/>
      <c r="BM6" s="12"/>
      <c r="BN6" s="14"/>
      <c r="BO6" s="34"/>
      <c r="BP6" s="8"/>
      <c r="BQ6" s="12"/>
      <c r="BR6" s="8"/>
      <c r="BS6" s="12"/>
      <c r="BT6" s="27" t="s">
        <v>6</v>
      </c>
      <c r="BU6" s="243" t="s">
        <v>70</v>
      </c>
      <c r="BY6" s="43"/>
      <c r="BZ6" s="63"/>
      <c r="CA6" s="64" t="s">
        <v>15</v>
      </c>
      <c r="CB6" s="65"/>
      <c r="CC6" s="66"/>
      <c r="CD6" s="66"/>
      <c r="CE6" s="73" t="s">
        <v>64</v>
      </c>
      <c r="CF6" s="66"/>
      <c r="CG6" s="66"/>
      <c r="CH6" s="67"/>
      <c r="CI6" s="74" t="s">
        <v>65</v>
      </c>
      <c r="CJ6" s="68"/>
    </row>
    <row r="7" spans="2:88" ht="21" customHeight="1">
      <c r="B7" s="63"/>
      <c r="C7" s="64" t="s">
        <v>17</v>
      </c>
      <c r="D7" s="65"/>
      <c r="E7" s="66"/>
      <c r="F7" s="66"/>
      <c r="G7" s="79" t="s">
        <v>85</v>
      </c>
      <c r="H7" s="66"/>
      <c r="I7" s="66"/>
      <c r="J7" s="65"/>
      <c r="K7" s="65"/>
      <c r="L7" s="78"/>
      <c r="R7" s="15"/>
      <c r="S7" s="12"/>
      <c r="T7" s="8"/>
      <c r="U7" s="12"/>
      <c r="V7" s="16" t="s">
        <v>1</v>
      </c>
      <c r="W7" s="19">
        <v>427.579</v>
      </c>
      <c r="X7" s="11" t="s">
        <v>0</v>
      </c>
      <c r="Y7" s="39">
        <v>427.579</v>
      </c>
      <c r="Z7" s="8"/>
      <c r="AA7" s="12"/>
      <c r="AB7" s="252"/>
      <c r="AC7" s="2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J7" s="253"/>
      <c r="BK7" s="251"/>
      <c r="BL7" s="41"/>
      <c r="BM7" s="12"/>
      <c r="BN7" s="16" t="s">
        <v>2</v>
      </c>
      <c r="BO7" s="19">
        <v>428.272</v>
      </c>
      <c r="BP7" s="11" t="s">
        <v>3</v>
      </c>
      <c r="BQ7" s="39">
        <v>428.272</v>
      </c>
      <c r="BR7" s="8"/>
      <c r="BS7" s="12"/>
      <c r="BT7" s="8"/>
      <c r="BU7" s="26"/>
      <c r="BY7" s="43"/>
      <c r="BZ7" s="63"/>
      <c r="CA7" s="64" t="s">
        <v>17</v>
      </c>
      <c r="CB7" s="65"/>
      <c r="CC7" s="66"/>
      <c r="CD7" s="66"/>
      <c r="CE7" s="79" t="s">
        <v>84</v>
      </c>
      <c r="CF7" s="66"/>
      <c r="CG7" s="66"/>
      <c r="CH7" s="65"/>
      <c r="CI7" s="65"/>
      <c r="CJ7" s="78"/>
    </row>
    <row r="8" spans="2:88" ht="21" customHeight="1"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R8" s="17" t="s">
        <v>4</v>
      </c>
      <c r="S8" s="24">
        <v>426.789</v>
      </c>
      <c r="T8" s="8"/>
      <c r="U8" s="12"/>
      <c r="V8" s="9"/>
      <c r="W8" s="10"/>
      <c r="X8" s="8"/>
      <c r="Y8" s="12"/>
      <c r="Z8" s="8"/>
      <c r="AA8" s="12"/>
      <c r="AB8" s="252" t="s">
        <v>9</v>
      </c>
      <c r="AC8" s="243">
        <v>427.489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S8" s="120" t="s">
        <v>98</v>
      </c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J8" s="281" t="s">
        <v>56</v>
      </c>
      <c r="BK8" s="282">
        <v>428.59</v>
      </c>
      <c r="BL8" s="41"/>
      <c r="BM8" s="12"/>
      <c r="BN8" s="9"/>
      <c r="BO8" s="10"/>
      <c r="BP8" s="8"/>
      <c r="BQ8" s="12"/>
      <c r="BR8" s="8"/>
      <c r="BS8" s="12"/>
      <c r="BT8" s="20" t="s">
        <v>5</v>
      </c>
      <c r="BU8" s="21">
        <v>429.08</v>
      </c>
      <c r="BY8" s="43"/>
      <c r="BZ8" s="80"/>
      <c r="CA8" s="81"/>
      <c r="CB8" s="81"/>
      <c r="CC8" s="81"/>
      <c r="CD8" s="81"/>
      <c r="CE8" s="81"/>
      <c r="CF8" s="81"/>
      <c r="CG8" s="81"/>
      <c r="CH8" s="81"/>
      <c r="CI8" s="81"/>
      <c r="CJ8" s="82"/>
    </row>
    <row r="9" spans="2:88" ht="21" customHeight="1" thickBot="1">
      <c r="B9" s="83"/>
      <c r="C9" s="65"/>
      <c r="D9" s="65"/>
      <c r="E9" s="65"/>
      <c r="F9" s="65"/>
      <c r="G9" s="65"/>
      <c r="H9" s="65"/>
      <c r="I9" s="65"/>
      <c r="J9" s="65"/>
      <c r="K9" s="65"/>
      <c r="L9" s="78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J9" s="32"/>
      <c r="BK9" s="84"/>
      <c r="BL9" s="25"/>
      <c r="BM9" s="22"/>
      <c r="BN9" s="30"/>
      <c r="BO9" s="31"/>
      <c r="BP9" s="30"/>
      <c r="BQ9" s="29"/>
      <c r="BR9" s="38"/>
      <c r="BS9" s="40"/>
      <c r="BT9" s="35"/>
      <c r="BU9" s="36"/>
      <c r="BY9" s="43"/>
      <c r="BZ9" s="83"/>
      <c r="CA9" s="65"/>
      <c r="CB9" s="65"/>
      <c r="CC9" s="65"/>
      <c r="CD9" s="65"/>
      <c r="CE9" s="65"/>
      <c r="CF9" s="65"/>
      <c r="CG9" s="65"/>
      <c r="CH9" s="65"/>
      <c r="CI9" s="65"/>
      <c r="CJ9" s="78"/>
    </row>
    <row r="10" spans="2:88" ht="21" customHeight="1">
      <c r="B10" s="63"/>
      <c r="C10" s="85" t="s">
        <v>18</v>
      </c>
      <c r="D10" s="65"/>
      <c r="E10" s="65"/>
      <c r="F10" s="67"/>
      <c r="G10" s="86" t="s">
        <v>41</v>
      </c>
      <c r="H10" s="65"/>
      <c r="I10" s="65"/>
      <c r="J10" s="87" t="s">
        <v>19</v>
      </c>
      <c r="K10" s="224">
        <v>90</v>
      </c>
      <c r="L10" s="68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269"/>
      <c r="AQ10" s="287"/>
      <c r="AR10" s="269"/>
      <c r="AS10" s="288"/>
      <c r="AT10" s="269"/>
      <c r="AU10" s="269"/>
      <c r="AV10" s="269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Y10" s="43"/>
      <c r="BZ10" s="63"/>
      <c r="CA10" s="85" t="s">
        <v>18</v>
      </c>
      <c r="CB10" s="65"/>
      <c r="CC10" s="65"/>
      <c r="CD10" s="67"/>
      <c r="CE10" s="86" t="s">
        <v>41</v>
      </c>
      <c r="CF10" s="65"/>
      <c r="CG10" s="65"/>
      <c r="CH10" s="87" t="s">
        <v>19</v>
      </c>
      <c r="CI10" s="88">
        <v>90</v>
      </c>
      <c r="CJ10" s="68"/>
    </row>
    <row r="11" spans="2:88" ht="21" customHeight="1">
      <c r="B11" s="63"/>
      <c r="C11" s="85" t="s">
        <v>20</v>
      </c>
      <c r="D11" s="65"/>
      <c r="E11" s="65"/>
      <c r="F11" s="67"/>
      <c r="G11" s="86" t="s">
        <v>21</v>
      </c>
      <c r="H11" s="65"/>
      <c r="I11" s="13"/>
      <c r="J11" s="87" t="s">
        <v>22</v>
      </c>
      <c r="K11" s="224">
        <v>30</v>
      </c>
      <c r="L11" s="6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269"/>
      <c r="AQ11" s="269"/>
      <c r="AR11" s="269"/>
      <c r="AS11" s="289"/>
      <c r="AT11" s="269"/>
      <c r="AU11" s="269"/>
      <c r="AV11" s="269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Y11" s="43"/>
      <c r="BZ11" s="63"/>
      <c r="CA11" s="85" t="s">
        <v>20</v>
      </c>
      <c r="CB11" s="65"/>
      <c r="CC11" s="65"/>
      <c r="CD11" s="67"/>
      <c r="CE11" s="86" t="s">
        <v>21</v>
      </c>
      <c r="CF11" s="65"/>
      <c r="CG11" s="13"/>
      <c r="CH11" s="87" t="s">
        <v>22</v>
      </c>
      <c r="CI11" s="88">
        <v>30</v>
      </c>
      <c r="CJ11" s="68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93"/>
      <c r="Q12" s="9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269"/>
      <c r="AQ12" s="269"/>
      <c r="AR12" s="269"/>
      <c r="AS12" s="289"/>
      <c r="AT12" s="269"/>
      <c r="AU12" s="269"/>
      <c r="AV12" s="269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Y12" s="43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94"/>
      <c r="AS13" s="43"/>
      <c r="AT13" s="94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Y13" s="43"/>
    </row>
    <row r="14" spans="16:88" ht="18" customHeight="1">
      <c r="P14" s="93"/>
      <c r="Q14" s="9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V14" s="93"/>
      <c r="BW14" s="93"/>
      <c r="BX14" s="93"/>
      <c r="BY14" s="94"/>
      <c r="BZ14" s="94"/>
      <c r="CA14" s="94"/>
      <c r="CH14" s="94"/>
      <c r="CI14" s="94"/>
      <c r="CJ14" s="94"/>
    </row>
    <row r="15" spans="4:88" ht="18" customHeight="1">
      <c r="D15" s="93"/>
      <c r="E15" s="93"/>
      <c r="F15" s="93"/>
      <c r="G15" s="93"/>
      <c r="H15" s="93"/>
      <c r="I15" s="93"/>
      <c r="AD15" s="43"/>
      <c r="AE15" s="43"/>
      <c r="AF15" s="43"/>
      <c r="AH15" s="43"/>
      <c r="AI15" s="43"/>
      <c r="AJ15" s="43"/>
      <c r="AK15" s="43"/>
      <c r="AL15" s="43"/>
      <c r="AS15" s="43"/>
      <c r="AZ15" s="43"/>
      <c r="BB15" s="43"/>
      <c r="BC15" s="43"/>
      <c r="BE15" s="43"/>
      <c r="BF15" s="43"/>
      <c r="BH15" s="43"/>
      <c r="BJ15" s="43"/>
      <c r="BN15" s="43"/>
      <c r="BP15" s="43"/>
      <c r="BV15" s="93"/>
      <c r="BW15" s="93"/>
      <c r="BX15" s="93"/>
      <c r="BY15" s="94"/>
      <c r="BZ15" s="94"/>
      <c r="CA15" s="94"/>
      <c r="CB15" s="93"/>
      <c r="CC15" s="93"/>
      <c r="CD15" s="93"/>
      <c r="CE15" s="93"/>
      <c r="CF15" s="93"/>
      <c r="CG15" s="93"/>
      <c r="CH15" s="94"/>
      <c r="CI15" s="94"/>
      <c r="CJ15" s="94"/>
    </row>
    <row r="16" spans="4:88" ht="18" customHeight="1" thickBot="1">
      <c r="D16" s="321" t="s">
        <v>66</v>
      </c>
      <c r="E16" s="322"/>
      <c r="F16" s="322"/>
      <c r="G16" s="322"/>
      <c r="H16" s="322"/>
      <c r="I16" s="323"/>
      <c r="AS16" s="43"/>
      <c r="CA16" s="94"/>
      <c r="CB16" s="254" t="s">
        <v>66</v>
      </c>
      <c r="CC16" s="255"/>
      <c r="CD16" s="255"/>
      <c r="CE16" s="255"/>
      <c r="CF16" s="255"/>
      <c r="CG16" s="256"/>
      <c r="CH16" s="94"/>
      <c r="CI16" s="94"/>
      <c r="CJ16" s="94"/>
    </row>
    <row r="17" spans="4:85" ht="18" customHeight="1" thickTop="1">
      <c r="D17" s="324" t="s">
        <v>67</v>
      </c>
      <c r="E17" s="325"/>
      <c r="F17" s="326"/>
      <c r="G17" s="327"/>
      <c r="H17" s="328" t="s">
        <v>68</v>
      </c>
      <c r="I17" s="329"/>
      <c r="CB17" s="257" t="s">
        <v>72</v>
      </c>
      <c r="CC17" s="258"/>
      <c r="CD17" s="235"/>
      <c r="CE17" s="236"/>
      <c r="CF17" s="259" t="s">
        <v>73</v>
      </c>
      <c r="CG17" s="260"/>
    </row>
    <row r="18" spans="4:85" ht="18" customHeight="1">
      <c r="D18" s="237"/>
      <c r="E18" s="238"/>
      <c r="F18" s="65"/>
      <c r="G18" s="239"/>
      <c r="H18" s="13"/>
      <c r="I18" s="240"/>
      <c r="CB18" s="237"/>
      <c r="CC18" s="261"/>
      <c r="CD18" s="65"/>
      <c r="CE18" s="262"/>
      <c r="CF18" s="13"/>
      <c r="CG18" s="240"/>
    </row>
    <row r="19" spans="4:85" ht="18" customHeight="1">
      <c r="D19" s="241"/>
      <c r="E19" s="42"/>
      <c r="F19" s="65"/>
      <c r="G19" s="65"/>
      <c r="H19" s="242"/>
      <c r="I19" s="243"/>
      <c r="AS19" s="43"/>
      <c r="CB19" s="285"/>
      <c r="CC19" s="286"/>
      <c r="CD19" s="65"/>
      <c r="CE19" s="262"/>
      <c r="CF19" s="265"/>
      <c r="CG19" s="266"/>
    </row>
    <row r="20" spans="4:85" ht="18" customHeight="1">
      <c r="D20" s="244"/>
      <c r="E20" s="245"/>
      <c r="F20" s="246"/>
      <c r="G20" s="247"/>
      <c r="H20" s="248"/>
      <c r="I20" s="37"/>
      <c r="AS20" s="43"/>
      <c r="BF20" s="43"/>
      <c r="BG20" s="43"/>
      <c r="CB20" s="293">
        <v>4297</v>
      </c>
      <c r="CC20" s="286">
        <v>429.637</v>
      </c>
      <c r="CD20" s="65"/>
      <c r="CE20" s="262"/>
      <c r="CF20" s="292">
        <v>4302</v>
      </c>
      <c r="CG20" s="266">
        <v>430.187</v>
      </c>
    </row>
    <row r="21" spans="4:85" ht="18" customHeight="1">
      <c r="D21" s="244"/>
      <c r="E21" s="245"/>
      <c r="F21" s="65"/>
      <c r="G21" s="65"/>
      <c r="H21" s="248"/>
      <c r="I21" s="37"/>
      <c r="AS21" s="43"/>
      <c r="CB21" s="263"/>
      <c r="CC21" s="264"/>
      <c r="CD21" s="65"/>
      <c r="CE21" s="262"/>
      <c r="CF21" s="265"/>
      <c r="CG21" s="266"/>
    </row>
    <row r="22" spans="4:85" ht="18" customHeight="1" thickBot="1">
      <c r="D22" s="32"/>
      <c r="E22" s="25"/>
      <c r="F22" s="25"/>
      <c r="G22" s="25"/>
      <c r="H22" s="25"/>
      <c r="I22" s="249"/>
      <c r="AM22" s="276" t="s">
        <v>82</v>
      </c>
      <c r="AZ22" s="43"/>
      <c r="BO22" s="43"/>
      <c r="BP22" s="43"/>
      <c r="CB22" s="267"/>
      <c r="CC22" s="268"/>
      <c r="CD22" s="25"/>
      <c r="CE22" s="22"/>
      <c r="CF22" s="25"/>
      <c r="CG22" s="249"/>
    </row>
    <row r="23" spans="22:88" ht="18" customHeight="1">
      <c r="V23" s="43"/>
      <c r="X23" s="43"/>
      <c r="Y23" s="43"/>
      <c r="AZ23" s="43"/>
      <c r="BB23" s="43"/>
      <c r="BC23" s="43"/>
      <c r="BX23" s="43"/>
      <c r="BY23" s="43"/>
      <c r="BZ23" s="43"/>
      <c r="CA23" s="43"/>
      <c r="CB23" s="94"/>
      <c r="CC23" s="94"/>
      <c r="CE23" s="94"/>
      <c r="CF23" s="94"/>
      <c r="CG23" s="94"/>
      <c r="CH23" s="94"/>
      <c r="CI23" s="94"/>
      <c r="CJ23" s="94"/>
    </row>
    <row r="24" spans="20:88" ht="18" customHeight="1"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97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U24" s="43"/>
      <c r="BV24" s="43"/>
      <c r="BW24" s="43"/>
      <c r="BX24" s="43"/>
      <c r="CE24" s="94"/>
      <c r="CF24" s="94"/>
      <c r="CG24" s="94"/>
      <c r="CH24" s="94"/>
      <c r="CI24" s="94"/>
      <c r="CJ24" s="94"/>
    </row>
    <row r="25" spans="7:88" ht="18" customHeight="1">
      <c r="G25" s="269"/>
      <c r="S25" s="275" t="s">
        <v>0</v>
      </c>
      <c r="AA25" s="97"/>
      <c r="AC25" s="43"/>
      <c r="AD25" s="43"/>
      <c r="AE25" s="43"/>
      <c r="AF25" s="43"/>
      <c r="AG25" s="43"/>
      <c r="AH25" s="97"/>
      <c r="AI25" s="43"/>
      <c r="AJ25" s="43"/>
      <c r="AK25" s="43"/>
      <c r="AL25" s="43"/>
      <c r="BP25" s="97"/>
      <c r="BR25" s="43"/>
      <c r="BS25" s="43"/>
      <c r="BT25" s="43"/>
      <c r="BV25" s="43"/>
      <c r="BY25" s="43"/>
      <c r="BZ25" s="43"/>
      <c r="CA25" s="269"/>
      <c r="CE25" s="94"/>
      <c r="CF25" s="94"/>
      <c r="CG25" s="94"/>
      <c r="CH25" s="94"/>
      <c r="CI25" s="94"/>
      <c r="CJ25" s="94"/>
    </row>
    <row r="26" spans="11:88" ht="18" customHeight="1">
      <c r="K26" s="128"/>
      <c r="S26" s="43"/>
      <c r="T26" s="43"/>
      <c r="AA26" s="98"/>
      <c r="AE26" s="43"/>
      <c r="AG26" s="43"/>
      <c r="AH26" s="98"/>
      <c r="AI26" s="43"/>
      <c r="AJ26" s="43"/>
      <c r="AK26" s="43"/>
      <c r="AL26" s="43"/>
      <c r="AV26" s="43"/>
      <c r="AZ26" s="43"/>
      <c r="BA26" s="43"/>
      <c r="BB26" s="97"/>
      <c r="BC26" s="43"/>
      <c r="BD26" s="43"/>
      <c r="BE26" s="43"/>
      <c r="BF26" s="43"/>
      <c r="BG26" s="43"/>
      <c r="BR26" s="43"/>
      <c r="BS26" s="43"/>
      <c r="BT26" s="43"/>
      <c r="BV26" s="43"/>
      <c r="BY26" s="43"/>
      <c r="BZ26" s="43"/>
      <c r="CE26" s="94"/>
      <c r="CF26" s="94"/>
      <c r="CG26" s="94"/>
      <c r="CH26" s="94"/>
      <c r="CI26" s="94"/>
      <c r="CJ26" s="94"/>
    </row>
    <row r="27" spans="1:89" ht="18" customHeight="1">
      <c r="A27" s="99"/>
      <c r="C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97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CF27" s="43"/>
      <c r="CK27" s="99"/>
    </row>
    <row r="28" spans="1:86" ht="18" customHeight="1">
      <c r="A28" s="99"/>
      <c r="E28" s="274"/>
      <c r="I28" s="284" t="s">
        <v>8</v>
      </c>
      <c r="K28" s="43"/>
      <c r="L28" s="43"/>
      <c r="M28" s="43"/>
      <c r="P28" s="43"/>
      <c r="R28" s="126"/>
      <c r="S28" s="275" t="s">
        <v>1</v>
      </c>
      <c r="AA28" s="43"/>
      <c r="AD28" s="43"/>
      <c r="AE28" s="43"/>
      <c r="AF28" s="43"/>
      <c r="AG28" s="43"/>
      <c r="AH28" s="97"/>
      <c r="AI28" s="43"/>
      <c r="AJ28" s="43"/>
      <c r="AK28" s="43"/>
      <c r="AL28" s="43"/>
      <c r="AY28" s="43"/>
      <c r="AZ28" s="43"/>
      <c r="BA28" s="43"/>
      <c r="BB28" s="43"/>
      <c r="BC28" s="43"/>
      <c r="BD28" s="43"/>
      <c r="BE28" s="43"/>
      <c r="BF28" s="43"/>
      <c r="BG28" s="43"/>
      <c r="BO28" s="43"/>
      <c r="BS28" s="43"/>
      <c r="BV28" s="43"/>
      <c r="BW28" s="43"/>
      <c r="BY28" s="227" t="s">
        <v>10</v>
      </c>
      <c r="BZ28" s="43"/>
      <c r="CG28" s="43"/>
      <c r="CH28" s="100" t="s">
        <v>5</v>
      </c>
    </row>
    <row r="29" spans="1:89" ht="18" customHeight="1">
      <c r="A29" s="99"/>
      <c r="M29" s="226">
        <v>1</v>
      </c>
      <c r="Q29" s="43"/>
      <c r="X29" s="98"/>
      <c r="AD29" s="43"/>
      <c r="AE29" s="43"/>
      <c r="AF29" s="43"/>
      <c r="AG29" s="43"/>
      <c r="AH29" s="97"/>
      <c r="AI29" s="43"/>
      <c r="AJ29" s="43"/>
      <c r="AK29" s="43"/>
      <c r="AL29" s="43"/>
      <c r="AZ29" s="43"/>
      <c r="BA29" s="43"/>
      <c r="BB29" s="43"/>
      <c r="BC29" s="43"/>
      <c r="BD29" s="43"/>
      <c r="BE29" s="43"/>
      <c r="BF29" s="43"/>
      <c r="BS29" s="278" t="s">
        <v>3</v>
      </c>
      <c r="BT29" s="43"/>
      <c r="BX29" s="226"/>
      <c r="BY29" s="226"/>
      <c r="CK29" s="99"/>
    </row>
    <row r="30" spans="2:88" ht="18" customHeight="1">
      <c r="B30" s="99"/>
      <c r="J30" s="43"/>
      <c r="L30" s="43"/>
      <c r="M30" s="43"/>
      <c r="N30" s="43"/>
      <c r="O30" s="43"/>
      <c r="Q30" s="43"/>
      <c r="R30" s="43"/>
      <c r="U30" s="43"/>
      <c r="W30" s="43"/>
      <c r="Y30" s="43"/>
      <c r="AA30" s="43"/>
      <c r="AD30" s="43"/>
      <c r="AE30" s="43"/>
      <c r="AF30" s="43"/>
      <c r="AG30" s="43"/>
      <c r="AH30" s="97"/>
      <c r="AI30" s="43"/>
      <c r="AJ30" s="43"/>
      <c r="AK30" s="43"/>
      <c r="AL30" s="43"/>
      <c r="AS30" s="97"/>
      <c r="AZ30" s="43"/>
      <c r="BA30" s="43"/>
      <c r="BB30" s="43"/>
      <c r="BC30" s="43"/>
      <c r="BD30" s="43"/>
      <c r="BE30" s="43"/>
      <c r="BF30" s="43"/>
      <c r="BN30" s="43"/>
      <c r="BO30" s="43"/>
      <c r="BP30" s="43"/>
      <c r="BR30" s="43"/>
      <c r="BS30" s="101"/>
      <c r="BT30" s="43"/>
      <c r="BU30" s="43"/>
      <c r="BV30" s="43"/>
      <c r="BW30" s="43"/>
      <c r="BX30" s="43"/>
      <c r="BY30" s="43"/>
      <c r="BZ30" s="43"/>
      <c r="CG30" s="43"/>
      <c r="CJ30" s="99"/>
    </row>
    <row r="31" spans="12:77" ht="18" customHeight="1">
      <c r="L31" s="43"/>
      <c r="U31" s="43"/>
      <c r="AD31" s="43"/>
      <c r="AE31" s="43"/>
      <c r="AF31" s="43"/>
      <c r="AG31" s="43"/>
      <c r="AH31" s="97"/>
      <c r="AI31" s="43"/>
      <c r="AJ31" s="43"/>
      <c r="AK31" s="43"/>
      <c r="AL31" s="43"/>
      <c r="AV31" s="98"/>
      <c r="AZ31" s="43"/>
      <c r="BB31" s="43"/>
      <c r="BC31" s="43"/>
      <c r="BD31" s="43"/>
      <c r="BE31" s="43"/>
      <c r="BF31" s="43"/>
      <c r="BG31" s="43"/>
      <c r="BO31" s="43"/>
      <c r="BR31" s="43"/>
      <c r="BS31" s="101"/>
      <c r="BY31" s="226">
        <v>2</v>
      </c>
    </row>
    <row r="32" spans="4:85" ht="18" customHeight="1">
      <c r="D32" s="102" t="s">
        <v>4</v>
      </c>
      <c r="M32" s="125" t="s">
        <v>9</v>
      </c>
      <c r="N32" s="43"/>
      <c r="O32" s="43"/>
      <c r="P32" s="43"/>
      <c r="R32" s="43"/>
      <c r="S32" s="43"/>
      <c r="T32" s="43"/>
      <c r="AD32" s="43"/>
      <c r="AE32" s="43"/>
      <c r="AF32" s="43"/>
      <c r="AG32" s="43"/>
      <c r="AH32" s="97"/>
      <c r="AI32" s="43"/>
      <c r="AJ32" s="43"/>
      <c r="AK32" s="43"/>
      <c r="AL32" s="43"/>
      <c r="AW32" s="43"/>
      <c r="AX32" s="43"/>
      <c r="AZ32" s="43"/>
      <c r="BA32" s="43"/>
      <c r="BB32" s="43"/>
      <c r="BC32" s="43"/>
      <c r="BD32" s="43"/>
      <c r="BE32" s="43"/>
      <c r="BF32" s="43"/>
      <c r="BM32" s="43"/>
      <c r="BN32" s="43"/>
      <c r="BO32" s="43"/>
      <c r="BS32" s="278" t="s">
        <v>2</v>
      </c>
      <c r="BU32" s="43"/>
      <c r="BV32" s="43"/>
      <c r="BW32" s="43"/>
      <c r="CA32" s="283" t="s">
        <v>56</v>
      </c>
      <c r="CG32" s="277"/>
    </row>
    <row r="33" spans="34:75" ht="18" customHeight="1">
      <c r="AH33" s="98"/>
      <c r="BE33" s="43"/>
      <c r="BF33" s="43"/>
      <c r="BG33" s="43"/>
      <c r="BH33" s="43"/>
      <c r="BI33" s="43"/>
      <c r="BK33" s="43"/>
      <c r="BN33" s="43"/>
      <c r="BO33" s="43"/>
      <c r="BP33" s="43"/>
      <c r="BQ33" s="43"/>
      <c r="BR33" s="43"/>
      <c r="BT33" s="43"/>
      <c r="BU33" s="43"/>
      <c r="BV33" s="43"/>
      <c r="BW33" s="43"/>
    </row>
    <row r="34" spans="67:70" ht="18" customHeight="1">
      <c r="BO34" s="229"/>
      <c r="BP34" s="43"/>
      <c r="BQ34" s="43"/>
      <c r="BR34" s="43"/>
    </row>
    <row r="35" spans="63:74" ht="18" customHeight="1">
      <c r="BK35" s="127"/>
      <c r="BV35" s="230"/>
    </row>
    <row r="36" spans="49:63" ht="18" customHeight="1">
      <c r="AW36" s="43"/>
      <c r="BK36" s="127"/>
    </row>
    <row r="37" ht="18" customHeight="1">
      <c r="AW37" s="228"/>
    </row>
    <row r="38" spans="72:76" ht="18" customHeight="1">
      <c r="BT38" s="43"/>
      <c r="BX38" s="4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 thickBot="1">
      <c r="AA46" s="93"/>
      <c r="AB46" s="93"/>
      <c r="AC46" s="93"/>
      <c r="AS46" s="95" t="s">
        <v>27</v>
      </c>
      <c r="CA46" s="77"/>
      <c r="CB46" s="77"/>
      <c r="CC46" s="77"/>
      <c r="CD46" s="77"/>
    </row>
    <row r="47" spans="2:88" ht="21" customHeight="1" thickBot="1">
      <c r="B47" s="105" t="s">
        <v>30</v>
      </c>
      <c r="C47" s="106" t="s">
        <v>36</v>
      </c>
      <c r="D47" s="106" t="s">
        <v>37</v>
      </c>
      <c r="E47" s="106" t="s">
        <v>38</v>
      </c>
      <c r="F47" s="107" t="s">
        <v>39</v>
      </c>
      <c r="AS47" s="96" t="s">
        <v>28</v>
      </c>
      <c r="BV47" s="74"/>
      <c r="BW47" s="74"/>
      <c r="BX47" s="74"/>
      <c r="BY47" s="74"/>
      <c r="BZ47" s="74"/>
      <c r="CA47" s="74"/>
      <c r="CB47" s="74"/>
      <c r="CC47" s="74"/>
      <c r="CD47" s="74"/>
      <c r="CE47" s="9"/>
      <c r="CF47" s="270" t="s">
        <v>30</v>
      </c>
      <c r="CG47" s="271" t="s">
        <v>36</v>
      </c>
      <c r="CH47" s="271" t="s">
        <v>37</v>
      </c>
      <c r="CI47" s="271" t="s">
        <v>38</v>
      </c>
      <c r="CJ47" s="272" t="s">
        <v>39</v>
      </c>
    </row>
    <row r="48" spans="2:88" ht="21" customHeight="1" thickTop="1">
      <c r="B48" s="108"/>
      <c r="C48" s="4"/>
      <c r="D48" s="3" t="s">
        <v>74</v>
      </c>
      <c r="E48" s="4"/>
      <c r="F48" s="5"/>
      <c r="AS48" s="96" t="s">
        <v>62</v>
      </c>
      <c r="BV48" s="67"/>
      <c r="BW48" s="67"/>
      <c r="BX48" s="67"/>
      <c r="BY48" s="67"/>
      <c r="BZ48" s="74"/>
      <c r="CA48" s="67"/>
      <c r="CB48" s="67"/>
      <c r="CC48" s="67"/>
      <c r="CD48" s="67"/>
      <c r="CE48" s="67"/>
      <c r="CF48" s="6"/>
      <c r="CG48" s="4"/>
      <c r="CH48" s="3" t="s">
        <v>74</v>
      </c>
      <c r="CI48" s="4"/>
      <c r="CJ48" s="109"/>
    </row>
    <row r="49" spans="2:88" ht="21" customHeight="1">
      <c r="B49" s="110"/>
      <c r="C49" s="111"/>
      <c r="D49" s="111"/>
      <c r="E49" s="111"/>
      <c r="F49" s="112"/>
      <c r="H49" s="294"/>
      <c r="I49" s="294"/>
      <c r="J49" s="294"/>
      <c r="K49" s="294"/>
      <c r="L49" s="93"/>
      <c r="M49" s="299" t="s">
        <v>87</v>
      </c>
      <c r="N49" s="295"/>
      <c r="O49" s="296"/>
      <c r="P49" s="296"/>
      <c r="Q49" s="93"/>
      <c r="R49" s="93"/>
      <c r="BT49" s="294"/>
      <c r="BU49" s="294"/>
      <c r="BV49" s="294"/>
      <c r="BW49" s="294"/>
      <c r="BX49" s="93"/>
      <c r="BY49" s="299" t="s">
        <v>87</v>
      </c>
      <c r="BZ49" s="295"/>
      <c r="CA49" s="296"/>
      <c r="CB49" s="296"/>
      <c r="CC49" s="93"/>
      <c r="CD49" s="93"/>
      <c r="CE49" s="9"/>
      <c r="CF49" s="110"/>
      <c r="CG49" s="111"/>
      <c r="CH49" s="111"/>
      <c r="CI49" s="111"/>
      <c r="CJ49" s="113"/>
    </row>
    <row r="50" spans="2:88" ht="21" customHeight="1">
      <c r="B50" s="114"/>
      <c r="C50" s="115"/>
      <c r="D50" s="111"/>
      <c r="E50" s="116"/>
      <c r="F50" s="112"/>
      <c r="H50" s="297"/>
      <c r="I50" s="297"/>
      <c r="J50" s="297"/>
      <c r="K50" s="297"/>
      <c r="L50" s="297"/>
      <c r="M50" s="298" t="s">
        <v>88</v>
      </c>
      <c r="N50" s="297"/>
      <c r="O50" s="297"/>
      <c r="P50" s="297"/>
      <c r="Q50" s="297"/>
      <c r="R50" s="297"/>
      <c r="AS50" s="103" t="s">
        <v>29</v>
      </c>
      <c r="BT50" s="297"/>
      <c r="BU50" s="297"/>
      <c r="BV50" s="297"/>
      <c r="BW50" s="297"/>
      <c r="BX50" s="297"/>
      <c r="BY50" s="298" t="s">
        <v>88</v>
      </c>
      <c r="BZ50" s="297"/>
      <c r="CA50" s="297"/>
      <c r="CB50" s="297"/>
      <c r="CC50" s="297"/>
      <c r="CD50" s="297"/>
      <c r="CE50" s="67"/>
      <c r="CF50" s="273"/>
      <c r="CG50" s="19"/>
      <c r="CH50" s="117"/>
      <c r="CI50" s="118"/>
      <c r="CJ50" s="18"/>
    </row>
    <row r="51" spans="2:88" ht="21" customHeight="1" thickBot="1">
      <c r="B51" s="225">
        <v>1</v>
      </c>
      <c r="C51" s="119">
        <v>427.492</v>
      </c>
      <c r="D51" s="117">
        <v>65</v>
      </c>
      <c r="E51" s="118">
        <f>C51+D51*0.001</f>
        <v>427.557</v>
      </c>
      <c r="F51" s="18" t="s">
        <v>44</v>
      </c>
      <c r="H51" s="339" t="s">
        <v>89</v>
      </c>
      <c r="I51" s="340"/>
      <c r="J51" s="340"/>
      <c r="K51" s="340"/>
      <c r="L51" s="341" t="s">
        <v>90</v>
      </c>
      <c r="M51" s="342"/>
      <c r="N51" s="342"/>
      <c r="O51" s="342"/>
      <c r="P51" s="343"/>
      <c r="Q51" s="340" t="s">
        <v>91</v>
      </c>
      <c r="R51" s="344"/>
      <c r="AS51" s="96" t="s">
        <v>43</v>
      </c>
      <c r="BT51" s="339" t="s">
        <v>89</v>
      </c>
      <c r="BU51" s="340"/>
      <c r="BV51" s="340"/>
      <c r="BW51" s="340"/>
      <c r="BX51" s="341" t="s">
        <v>90</v>
      </c>
      <c r="BY51" s="342"/>
      <c r="BZ51" s="342"/>
      <c r="CA51" s="342"/>
      <c r="CB51" s="343"/>
      <c r="CC51" s="340" t="s">
        <v>91</v>
      </c>
      <c r="CD51" s="344"/>
      <c r="CE51" s="67"/>
      <c r="CF51" s="225">
        <v>2</v>
      </c>
      <c r="CG51" s="119">
        <v>428.357</v>
      </c>
      <c r="CH51" s="117">
        <v>-65</v>
      </c>
      <c r="CI51" s="118">
        <f>CG51+CH51*0.001</f>
        <v>428.29200000000003</v>
      </c>
      <c r="CJ51" s="18" t="s">
        <v>44</v>
      </c>
    </row>
    <row r="52" spans="2:88" ht="21" customHeight="1" thickBot="1" thickTop="1">
      <c r="B52" s="114"/>
      <c r="C52" s="115"/>
      <c r="D52" s="111"/>
      <c r="E52" s="116"/>
      <c r="F52" s="112"/>
      <c r="H52" s="351" t="s">
        <v>96</v>
      </c>
      <c r="I52" s="352"/>
      <c r="J52" s="352"/>
      <c r="K52" s="353"/>
      <c r="L52" s="345" t="s">
        <v>92</v>
      </c>
      <c r="M52" s="346"/>
      <c r="N52" s="346"/>
      <c r="O52" s="346"/>
      <c r="P52" s="347"/>
      <c r="Q52" s="354">
        <v>80</v>
      </c>
      <c r="R52" s="355"/>
      <c r="U52" s="300" t="s">
        <v>99</v>
      </c>
      <c r="V52" s="341" t="s">
        <v>100</v>
      </c>
      <c r="W52" s="361"/>
      <c r="AS52" s="96" t="s">
        <v>46</v>
      </c>
      <c r="BO52" s="300" t="s">
        <v>99</v>
      </c>
      <c r="BP52" s="341" t="s">
        <v>100</v>
      </c>
      <c r="BQ52" s="361"/>
      <c r="BT52" s="351" t="s">
        <v>97</v>
      </c>
      <c r="BU52" s="352"/>
      <c r="BV52" s="352"/>
      <c r="BW52" s="353"/>
      <c r="BX52" s="345" t="s">
        <v>94</v>
      </c>
      <c r="BY52" s="346"/>
      <c r="BZ52" s="346"/>
      <c r="CA52" s="346"/>
      <c r="CB52" s="347"/>
      <c r="CC52" s="354">
        <v>80</v>
      </c>
      <c r="CD52" s="355"/>
      <c r="CE52" s="67"/>
      <c r="CF52" s="273"/>
      <c r="CG52" s="19"/>
      <c r="CH52" s="117"/>
      <c r="CI52" s="118"/>
      <c r="CJ52" s="18"/>
    </row>
    <row r="53" spans="2:88" ht="21" customHeight="1" thickBot="1" thickTop="1">
      <c r="B53" s="121"/>
      <c r="C53" s="122"/>
      <c r="D53" s="123"/>
      <c r="E53" s="123"/>
      <c r="F53" s="124"/>
      <c r="H53" s="356" t="s">
        <v>93</v>
      </c>
      <c r="I53" s="357"/>
      <c r="J53" s="357"/>
      <c r="K53" s="358"/>
      <c r="L53" s="348"/>
      <c r="M53" s="349"/>
      <c r="N53" s="349"/>
      <c r="O53" s="349"/>
      <c r="P53" s="350"/>
      <c r="Q53" s="359">
        <v>80</v>
      </c>
      <c r="R53" s="360"/>
      <c r="U53" s="301">
        <v>2</v>
      </c>
      <c r="V53" s="362" t="s">
        <v>101</v>
      </c>
      <c r="W53" s="363"/>
      <c r="AD53" s="44"/>
      <c r="AE53" s="45"/>
      <c r="BG53" s="44"/>
      <c r="BH53" s="45"/>
      <c r="BO53" s="301">
        <v>2</v>
      </c>
      <c r="BP53" s="362" t="s">
        <v>101</v>
      </c>
      <c r="BQ53" s="363"/>
      <c r="BT53" s="356" t="s">
        <v>95</v>
      </c>
      <c r="BU53" s="357"/>
      <c r="BV53" s="357"/>
      <c r="BW53" s="358"/>
      <c r="BX53" s="348"/>
      <c r="BY53" s="349"/>
      <c r="BZ53" s="349"/>
      <c r="CA53" s="349"/>
      <c r="CB53" s="350"/>
      <c r="CC53" s="359">
        <v>80</v>
      </c>
      <c r="CD53" s="360"/>
      <c r="CE53" s="67"/>
      <c r="CF53" s="121"/>
      <c r="CG53" s="122"/>
      <c r="CH53" s="123"/>
      <c r="CI53" s="123"/>
      <c r="CJ53" s="23"/>
    </row>
    <row r="54" ht="12.75" customHeight="1">
      <c r="AA54" s="93"/>
    </row>
    <row r="55" ht="12.75" customHeight="1"/>
    <row r="56" ht="12.75">
      <c r="AA56" s="93"/>
    </row>
    <row r="57" spans="27:70" ht="12.75">
      <c r="AA57" s="93"/>
      <c r="BO57" s="93"/>
      <c r="BP57" s="93"/>
      <c r="BQ57" s="93"/>
      <c r="BR57" s="93"/>
    </row>
  </sheetData>
  <sheetProtection password="E755" sheet="1" objects="1" scenarios="1"/>
  <mergeCells count="34">
    <mergeCell ref="V52:W52"/>
    <mergeCell ref="V53:W53"/>
    <mergeCell ref="BP52:BQ52"/>
    <mergeCell ref="BP53:BQ53"/>
    <mergeCell ref="BT51:BW51"/>
    <mergeCell ref="BX51:CB51"/>
    <mergeCell ref="CC51:CD51"/>
    <mergeCell ref="BX52:CB53"/>
    <mergeCell ref="BT52:BW52"/>
    <mergeCell ref="CC52:CD52"/>
    <mergeCell ref="BT53:BW53"/>
    <mergeCell ref="CC53:CD53"/>
    <mergeCell ref="H51:K51"/>
    <mergeCell ref="L51:P51"/>
    <mergeCell ref="Q51:R51"/>
    <mergeCell ref="L52:P53"/>
    <mergeCell ref="H52:K52"/>
    <mergeCell ref="Q52:R52"/>
    <mergeCell ref="H53:K53"/>
    <mergeCell ref="Q53:R53"/>
    <mergeCell ref="BT3:BU3"/>
    <mergeCell ref="BN4:BQ4"/>
    <mergeCell ref="V2:Y2"/>
    <mergeCell ref="BJ3:BK3"/>
    <mergeCell ref="BN2:BQ2"/>
    <mergeCell ref="BN3:BQ3"/>
    <mergeCell ref="R3:S3"/>
    <mergeCell ref="V3:Y3"/>
    <mergeCell ref="V4:Y4"/>
    <mergeCell ref="AB3:AC3"/>
    <mergeCell ref="D16:I16"/>
    <mergeCell ref="D17:E17"/>
    <mergeCell ref="F17:G17"/>
    <mergeCell ref="H17:I1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2013-09-17T13:18:16Z</cp:lastPrinted>
  <dcterms:created xsi:type="dcterms:W3CDTF">2003-01-10T15:39:03Z</dcterms:created>
  <dcterms:modified xsi:type="dcterms:W3CDTF">2013-11-04T11:17:40Z</dcterms:modified>
  <cp:category/>
  <cp:version/>
  <cp:contentType/>
  <cp:contentStatus/>
</cp:coreProperties>
</file>