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7140" activeTab="0"/>
  </bookViews>
  <sheets>
    <sheet name="Bělčice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<sst xmlns="http://schemas.openxmlformats.org/spreadsheetml/2006/main" count="82" uniqueCount="55">
  <si>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</si>
  <si>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</si>
  <si>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</si>
  <si>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</si>
  <si>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</si>
  <si>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</si>
  <si>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</si>
  <si>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</si>
  <si>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</si>
  <si>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</si>
  <si>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</si>
  <si>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</si>
  <si>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</si>
  <si>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</si>
  <si>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</si>
  <si>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</si>
  <si>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</si>
  <si>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</si>
  <si>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</si>
  <si>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</si>
  <si>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</si>
  <si>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</si>
  <si>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</si>
  <si>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</si>
  <si>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</si>
  <si>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</si>
  <si>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</si>
  <si>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</si>
  <si>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ostatní výhybky a výkolejky přestavuje a uzamyká doprovod vlaku</t>
  </si>
  <si>
    <t>Kód : 16</t>
  </si>
  <si>
    <t>záznam hovorů zařízením ReDat</t>
  </si>
  <si>
    <t>Sv 2</t>
  </si>
  <si>
    <t>klíče od výhybek a výkolejek v soupravě hlavních klíčů (SHK)</t>
  </si>
  <si>
    <t>Přednostní poloha na kolej č. 1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</si>
  <si>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</si>
  <si>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( klíč v.č. 2 v SHK - II. )</t>
  </si>
  <si>
    <t>Směr  :  Březnice</t>
  </si>
  <si>
    <t>Trať : 716</t>
  </si>
  <si>
    <t>Km  11,777</t>
  </si>
  <si>
    <t>Ev. č. : 731620</t>
  </si>
  <si>
    <t>Mechanické se samovratnými výhybkami č.2 a 4,</t>
  </si>
  <si>
    <t>Blatná</t>
  </si>
  <si>
    <t>Sv 4</t>
  </si>
  <si>
    <t>Směr  :  Blatná</t>
  </si>
  <si>
    <t>výměnový zámek v závislost na v.č. 3</t>
  </si>
  <si>
    <t>výměnový zámek v závislost na Vk 1, klíč Vk 1 / 5 v SHK - V.</t>
  </si>
  <si>
    <t>( klíč v.č. 4 v SHK - IV. )</t>
  </si>
  <si>
    <t>BVk 1</t>
  </si>
  <si>
    <t>( klíč BVk 1 v SHK - III. )</t>
  </si>
  <si>
    <t>Rádiové spojení  ( síť SRD )</t>
  </si>
  <si>
    <t>KANGO</t>
  </si>
  <si>
    <t>Vlečka č.:</t>
  </si>
  <si>
    <t>VII.</t>
  </si>
  <si>
    <t>výměnový zámek, klíč v.č. 3 / 1 v SHK - I.</t>
  </si>
  <si>
    <t>provoz podle SŽDC D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</si>
</sst>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0" xfId="0" applyFont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 quotePrefix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4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26" fillId="5" borderId="54" xfId="0" applyFont="1" applyFill="1" applyBorder="1" applyAlignment="1">
      <alignment horizontal="center" vertical="center"/>
    </xf>
    <xf numFmtId="0" fontId="26" fillId="5" borderId="55" xfId="0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44" fontId="7" fillId="2" borderId="57" xfId="18" applyFont="1" applyFill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58" xfId="18" applyFont="1" applyFill="1" applyBorder="1" applyAlignment="1">
      <alignment horizontal="center" vertical="center"/>
    </xf>
    <xf numFmtId="44" fontId="36" fillId="2" borderId="59" xfId="18" applyFont="1" applyFill="1" applyBorder="1" applyAlignment="1">
      <alignment horizontal="center" vertical="center"/>
    </xf>
    <xf numFmtId="44" fontId="36" fillId="2" borderId="57" xfId="18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36" fillId="2" borderId="56" xfId="18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3" fillId="3" borderId="64" xfId="0" applyFont="1" applyFill="1" applyBorder="1" applyAlignment="1">
      <alignment horizontal="center" vertical="center"/>
    </xf>
    <xf numFmtId="0" fontId="33" fillId="3" borderId="62" xfId="0" applyFont="1" applyFill="1" applyBorder="1" applyAlignment="1">
      <alignment horizontal="center" vertical="center"/>
    </xf>
    <xf numFmtId="0" fontId="33" fillId="3" borderId="63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38</xdr:row>
      <xdr:rowOff>114300</xdr:rowOff>
    </xdr:from>
    <xdr:to>
      <xdr:col>22</xdr:col>
      <xdr:colOff>476250</xdr:colOff>
      <xdr:row>38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10039350" y="9763125"/>
          <a:ext cx="7772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32</xdr:row>
      <xdr:rowOff>114300</xdr:rowOff>
    </xdr:from>
    <xdr:to>
      <xdr:col>20</xdr:col>
      <xdr:colOff>200025</xdr:colOff>
      <xdr:row>32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391525"/>
          <a:ext cx="1219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Bělčice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0</xdr:rowOff>
    </xdr:from>
    <xdr:to>
      <xdr:col>26</xdr:col>
      <xdr:colOff>495300</xdr:colOff>
      <xdr:row>35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17078325" y="8505825"/>
          <a:ext cx="372427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714375</xdr:colOff>
      <xdr:row>40</xdr:row>
      <xdr:rowOff>9525</xdr:rowOff>
    </xdr:from>
    <xdr:to>
      <xdr:col>23</xdr:col>
      <xdr:colOff>0</xdr:colOff>
      <xdr:row>42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101155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1" name="Line 111"/>
        <xdr:cNvSpPr>
          <a:spLocks/>
        </xdr:cNvSpPr>
      </xdr:nvSpPr>
      <xdr:spPr>
        <a:xfrm>
          <a:off x="20802600" y="9077325"/>
          <a:ext cx="6934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18</xdr:col>
      <xdr:colOff>19050</xdr:colOff>
      <xdr:row>32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12277725" y="839152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35</xdr:row>
      <xdr:rowOff>114300</xdr:rowOff>
    </xdr:from>
    <xdr:to>
      <xdr:col>26</xdr:col>
      <xdr:colOff>495300</xdr:colOff>
      <xdr:row>35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14401800" y="9077325"/>
          <a:ext cx="640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114300</xdr:rowOff>
    </xdr:from>
    <xdr:to>
      <xdr:col>20</xdr:col>
      <xdr:colOff>942975</xdr:colOff>
      <xdr:row>32</xdr:row>
      <xdr:rowOff>152400</xdr:rowOff>
    </xdr:to>
    <xdr:sp>
      <xdr:nvSpPr>
        <xdr:cNvPr id="14" name="Line 118"/>
        <xdr:cNvSpPr>
          <a:spLocks/>
        </xdr:cNvSpPr>
      </xdr:nvSpPr>
      <xdr:spPr>
        <a:xfrm>
          <a:off x="15592425" y="8391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152400</xdr:rowOff>
    </xdr:from>
    <xdr:to>
      <xdr:col>21</xdr:col>
      <xdr:colOff>714375</xdr:colOff>
      <xdr:row>33</xdr:row>
      <xdr:rowOff>0</xdr:rowOff>
    </xdr:to>
    <xdr:sp>
      <xdr:nvSpPr>
        <xdr:cNvPr id="15" name="Line 212"/>
        <xdr:cNvSpPr>
          <a:spLocks/>
        </xdr:cNvSpPr>
      </xdr:nvSpPr>
      <xdr:spPr>
        <a:xfrm>
          <a:off x="16335375" y="8429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495300</xdr:colOff>
      <xdr:row>38</xdr:row>
      <xdr:rowOff>0</xdr:rowOff>
    </xdr:to>
    <xdr:sp>
      <xdr:nvSpPr>
        <xdr:cNvPr id="16" name="Line 280"/>
        <xdr:cNvSpPr>
          <a:spLocks/>
        </xdr:cNvSpPr>
      </xdr:nvSpPr>
      <xdr:spPr>
        <a:xfrm>
          <a:off x="4857750" y="9077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15</xdr:col>
      <xdr:colOff>257175</xdr:colOff>
      <xdr:row>35</xdr:row>
      <xdr:rowOff>114300</xdr:rowOff>
    </xdr:to>
    <xdr:sp>
      <xdr:nvSpPr>
        <xdr:cNvPr id="17" name="Line 281"/>
        <xdr:cNvSpPr>
          <a:spLocks/>
        </xdr:cNvSpPr>
      </xdr:nvSpPr>
      <xdr:spPr>
        <a:xfrm flipH="1">
          <a:off x="7086600" y="8505825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16</xdr:col>
      <xdr:colOff>771525</xdr:colOff>
      <xdr:row>32</xdr:row>
      <xdr:rowOff>152400</xdr:rowOff>
    </xdr:to>
    <xdr:sp>
      <xdr:nvSpPr>
        <xdr:cNvPr id="18" name="Line 282"/>
        <xdr:cNvSpPr>
          <a:spLocks/>
        </xdr:cNvSpPr>
      </xdr:nvSpPr>
      <xdr:spPr>
        <a:xfrm flipV="1">
          <a:off x="115347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29</xdr:col>
      <xdr:colOff>266700</xdr:colOff>
      <xdr:row>38</xdr:row>
      <xdr:rowOff>0</xdr:rowOff>
    </xdr:to>
    <xdr:sp>
      <xdr:nvSpPr>
        <xdr:cNvPr id="19" name="Line 284"/>
        <xdr:cNvSpPr>
          <a:spLocks/>
        </xdr:cNvSpPr>
      </xdr:nvSpPr>
      <xdr:spPr>
        <a:xfrm flipH="1">
          <a:off x="1929765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476250</xdr:colOff>
      <xdr:row>38</xdr:row>
      <xdr:rowOff>114300</xdr:rowOff>
    </xdr:to>
    <xdr:sp>
      <xdr:nvSpPr>
        <xdr:cNvPr id="20" name="Line 285"/>
        <xdr:cNvSpPr>
          <a:spLocks/>
        </xdr:cNvSpPr>
      </xdr:nvSpPr>
      <xdr:spPr>
        <a:xfrm>
          <a:off x="9315450" y="97250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257175</xdr:colOff>
      <xdr:row>32</xdr:row>
      <xdr:rowOff>152400</xdr:rowOff>
    </xdr:from>
    <xdr:to>
      <xdr:col>16</xdr:col>
      <xdr:colOff>28575</xdr:colOff>
      <xdr:row>33</xdr:row>
      <xdr:rowOff>0</xdr:rowOff>
    </xdr:to>
    <xdr:sp>
      <xdr:nvSpPr>
        <xdr:cNvPr id="23" name="Line 315"/>
        <xdr:cNvSpPr>
          <a:spLocks/>
        </xdr:cNvSpPr>
      </xdr:nvSpPr>
      <xdr:spPr>
        <a:xfrm flipV="1">
          <a:off x="107918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38</xdr:row>
      <xdr:rowOff>0</xdr:rowOff>
    </xdr:to>
    <xdr:sp>
      <xdr:nvSpPr>
        <xdr:cNvPr id="25" name="Line 417"/>
        <xdr:cNvSpPr>
          <a:spLocks/>
        </xdr:cNvSpPr>
      </xdr:nvSpPr>
      <xdr:spPr>
        <a:xfrm>
          <a:off x="232791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31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2276475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1322
km 11,852</a:t>
          </a:r>
        </a:p>
      </xdr:txBody>
    </xdr:sp>
    <xdr:clientData/>
  </xdr:oneCellAnchor>
  <xdr:twoCellAnchor>
    <xdr:from>
      <xdr:col>8</xdr:col>
      <xdr:colOff>495300</xdr:colOff>
      <xdr:row>38</xdr:row>
      <xdr:rowOff>114300</xdr:rowOff>
    </xdr:from>
    <xdr:to>
      <xdr:col>14</xdr:col>
      <xdr:colOff>476250</xdr:colOff>
      <xdr:row>38</xdr:row>
      <xdr:rowOff>114300</xdr:rowOff>
    </xdr:to>
    <xdr:sp>
      <xdr:nvSpPr>
        <xdr:cNvPr id="27" name="Line 458"/>
        <xdr:cNvSpPr>
          <a:spLocks/>
        </xdr:cNvSpPr>
      </xdr:nvSpPr>
      <xdr:spPr>
        <a:xfrm>
          <a:off x="5600700" y="976312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28" name="Group 503"/>
        <xdr:cNvGrpSpPr>
          <a:grpSpLocks noChangeAspect="1"/>
        </xdr:cNvGrpSpPr>
      </xdr:nvGrpSpPr>
      <xdr:grpSpPr>
        <a:xfrm>
          <a:off x="27270075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29" name="Line 504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505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506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507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Box 508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34" name="Line 509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10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36" name="Group 511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7" name="TextBox 51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8" name="Line 51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51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51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51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51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1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38</xdr:row>
      <xdr:rowOff>114300</xdr:rowOff>
    </xdr:from>
    <xdr:to>
      <xdr:col>8</xdr:col>
      <xdr:colOff>495300</xdr:colOff>
      <xdr:row>38</xdr:row>
      <xdr:rowOff>152400</xdr:rowOff>
    </xdr:to>
    <xdr:sp>
      <xdr:nvSpPr>
        <xdr:cNvPr id="44" name="Line 519"/>
        <xdr:cNvSpPr>
          <a:spLocks/>
        </xdr:cNvSpPr>
      </xdr:nvSpPr>
      <xdr:spPr>
        <a:xfrm flipV="1">
          <a:off x="4857750" y="976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0</xdr:rowOff>
    </xdr:from>
    <xdr:to>
      <xdr:col>6</xdr:col>
      <xdr:colOff>495300</xdr:colOff>
      <xdr:row>39</xdr:row>
      <xdr:rowOff>114300</xdr:rowOff>
    </xdr:to>
    <xdr:sp>
      <xdr:nvSpPr>
        <xdr:cNvPr id="45" name="Line 520"/>
        <xdr:cNvSpPr>
          <a:spLocks/>
        </xdr:cNvSpPr>
      </xdr:nvSpPr>
      <xdr:spPr>
        <a:xfrm flipV="1">
          <a:off x="3371850" y="9877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152400</xdr:rowOff>
    </xdr:from>
    <xdr:to>
      <xdr:col>7</xdr:col>
      <xdr:colOff>266700</xdr:colOff>
      <xdr:row>39</xdr:row>
      <xdr:rowOff>0</xdr:rowOff>
    </xdr:to>
    <xdr:sp>
      <xdr:nvSpPr>
        <xdr:cNvPr id="46" name="Line 521"/>
        <xdr:cNvSpPr>
          <a:spLocks/>
        </xdr:cNvSpPr>
      </xdr:nvSpPr>
      <xdr:spPr>
        <a:xfrm flipV="1">
          <a:off x="4114800" y="9801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114300</xdr:rowOff>
    </xdr:from>
    <xdr:to>
      <xdr:col>5</xdr:col>
      <xdr:colOff>266700</xdr:colOff>
      <xdr:row>41</xdr:row>
      <xdr:rowOff>114300</xdr:rowOff>
    </xdr:to>
    <xdr:sp>
      <xdr:nvSpPr>
        <xdr:cNvPr id="47" name="Line 522"/>
        <xdr:cNvSpPr>
          <a:spLocks/>
        </xdr:cNvSpPr>
      </xdr:nvSpPr>
      <xdr:spPr>
        <a:xfrm flipV="1">
          <a:off x="1143000" y="9991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38</xdr:row>
      <xdr:rowOff>114300</xdr:rowOff>
    </xdr:from>
    <xdr:to>
      <xdr:col>14</xdr:col>
      <xdr:colOff>628650</xdr:colOff>
      <xdr:row>40</xdr:row>
      <xdr:rowOff>28575</xdr:rowOff>
    </xdr:to>
    <xdr:grpSp>
      <xdr:nvGrpSpPr>
        <xdr:cNvPr id="48" name="Group 523"/>
        <xdr:cNvGrpSpPr>
          <a:grpSpLocks noChangeAspect="1"/>
        </xdr:cNvGrpSpPr>
      </xdr:nvGrpSpPr>
      <xdr:grpSpPr>
        <a:xfrm>
          <a:off x="98869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5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51" name="Group 526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54" name="Group 529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57" name="Group 532"/>
        <xdr:cNvGrpSpPr>
          <a:grpSpLocks noChangeAspect="1"/>
        </xdr:cNvGrpSpPr>
      </xdr:nvGrpSpPr>
      <xdr:grpSpPr>
        <a:xfrm>
          <a:off x="6934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5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219075</xdr:rowOff>
    </xdr:from>
    <xdr:to>
      <xdr:col>26</xdr:col>
      <xdr:colOff>647700</xdr:colOff>
      <xdr:row>35</xdr:row>
      <xdr:rowOff>114300</xdr:rowOff>
    </xdr:to>
    <xdr:grpSp>
      <xdr:nvGrpSpPr>
        <xdr:cNvPr id="60" name="Group 535"/>
        <xdr:cNvGrpSpPr>
          <a:grpSpLocks noChangeAspect="1"/>
        </xdr:cNvGrpSpPr>
      </xdr:nvGrpSpPr>
      <xdr:grpSpPr>
        <a:xfrm>
          <a:off x="20650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63" name="Line 538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64" name="Line 539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39</xdr:row>
      <xdr:rowOff>47625</xdr:rowOff>
    </xdr:from>
    <xdr:to>
      <xdr:col>24</xdr:col>
      <xdr:colOff>657225</xdr:colOff>
      <xdr:row>39</xdr:row>
      <xdr:rowOff>171450</xdr:rowOff>
    </xdr:to>
    <xdr:sp>
      <xdr:nvSpPr>
        <xdr:cNvPr id="65" name="kreslení 417"/>
        <xdr:cNvSpPr>
          <a:spLocks/>
        </xdr:cNvSpPr>
      </xdr:nvSpPr>
      <xdr:spPr>
        <a:xfrm>
          <a:off x="19126200" y="9925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76200</xdr:colOff>
      <xdr:row>39</xdr:row>
      <xdr:rowOff>57150</xdr:rowOff>
    </xdr:from>
    <xdr:to>
      <xdr:col>9</xdr:col>
      <xdr:colOff>428625</xdr:colOff>
      <xdr:row>39</xdr:row>
      <xdr:rowOff>180975</xdr:rowOff>
    </xdr:to>
    <xdr:sp>
      <xdr:nvSpPr>
        <xdr:cNvPr id="66" name="kreslení 417"/>
        <xdr:cNvSpPr>
          <a:spLocks/>
        </xdr:cNvSpPr>
      </xdr:nvSpPr>
      <xdr:spPr>
        <a:xfrm>
          <a:off x="6153150" y="9934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76200</xdr:rowOff>
    </xdr:from>
    <xdr:to>
      <xdr:col>20</xdr:col>
      <xdr:colOff>0</xdr:colOff>
      <xdr:row>37</xdr:row>
      <xdr:rowOff>152400</xdr:rowOff>
    </xdr:to>
    <xdr:grpSp>
      <xdr:nvGrpSpPr>
        <xdr:cNvPr id="67" name="Group 557"/>
        <xdr:cNvGrpSpPr>
          <a:grpSpLocks/>
        </xdr:cNvGrpSpPr>
      </xdr:nvGrpSpPr>
      <xdr:grpSpPr>
        <a:xfrm>
          <a:off x="12477750" y="92678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5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33</xdr:row>
      <xdr:rowOff>76200</xdr:rowOff>
    </xdr:from>
    <xdr:to>
      <xdr:col>21</xdr:col>
      <xdr:colOff>942975</xdr:colOff>
      <xdr:row>34</xdr:row>
      <xdr:rowOff>152400</xdr:rowOff>
    </xdr:to>
    <xdr:grpSp>
      <xdr:nvGrpSpPr>
        <xdr:cNvPr id="75" name="Group 565"/>
        <xdr:cNvGrpSpPr>
          <a:grpSpLocks/>
        </xdr:cNvGrpSpPr>
      </xdr:nvGrpSpPr>
      <xdr:grpSpPr>
        <a:xfrm>
          <a:off x="14658975" y="8582025"/>
          <a:ext cx="2647950" cy="304800"/>
          <a:chOff x="116" y="119"/>
          <a:chExt cx="540" cy="40"/>
        </a:xfrm>
        <a:solidFill>
          <a:srgbClr val="FFFFFF"/>
        </a:solidFill>
      </xdr:grpSpPr>
      <xdr:sp>
        <xdr:nvSpPr>
          <xdr:cNvPr id="76" name="Rectangle 56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6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6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6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7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7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7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33</xdr:row>
      <xdr:rowOff>57150</xdr:rowOff>
    </xdr:from>
    <xdr:to>
      <xdr:col>26</xdr:col>
      <xdr:colOff>628650</xdr:colOff>
      <xdr:row>33</xdr:row>
      <xdr:rowOff>171450</xdr:rowOff>
    </xdr:to>
    <xdr:grpSp>
      <xdr:nvGrpSpPr>
        <xdr:cNvPr id="83" name="Group 587"/>
        <xdr:cNvGrpSpPr>
          <a:grpSpLocks noChangeAspect="1"/>
        </xdr:cNvGrpSpPr>
      </xdr:nvGrpSpPr>
      <xdr:grpSpPr>
        <a:xfrm>
          <a:off x="20631150" y="85629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4" name="Rectangle 58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58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59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9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59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33</xdr:row>
      <xdr:rowOff>57150</xdr:rowOff>
    </xdr:from>
    <xdr:to>
      <xdr:col>10</xdr:col>
      <xdr:colOff>666750</xdr:colOff>
      <xdr:row>33</xdr:row>
      <xdr:rowOff>171450</xdr:rowOff>
    </xdr:to>
    <xdr:grpSp>
      <xdr:nvGrpSpPr>
        <xdr:cNvPr id="89" name="Group 593"/>
        <xdr:cNvGrpSpPr>
          <a:grpSpLocks noChangeAspect="1"/>
        </xdr:cNvGrpSpPr>
      </xdr:nvGrpSpPr>
      <xdr:grpSpPr>
        <a:xfrm>
          <a:off x="6953250" y="85629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0" name="Rectangle 5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5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5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5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209550</xdr:colOff>
      <xdr:row>36</xdr:row>
      <xdr:rowOff>114300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1365885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20</xdr:col>
      <xdr:colOff>304800</xdr:colOff>
      <xdr:row>33</xdr:row>
      <xdr:rowOff>114300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156972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</a:t>
          </a:r>
        </a:p>
      </xdr:txBody>
    </xdr:sp>
    <xdr:clientData/>
  </xdr:oneCellAnchor>
  <xdr:twoCellAnchor>
    <xdr:from>
      <xdr:col>14</xdr:col>
      <xdr:colOff>923925</xdr:colOff>
      <xdr:row>34</xdr:row>
      <xdr:rowOff>0</xdr:rowOff>
    </xdr:from>
    <xdr:to>
      <xdr:col>15</xdr:col>
      <xdr:colOff>0</xdr:colOff>
      <xdr:row>35</xdr:row>
      <xdr:rowOff>0</xdr:rowOff>
    </xdr:to>
    <xdr:grpSp>
      <xdr:nvGrpSpPr>
        <xdr:cNvPr id="97" name="Group 602"/>
        <xdr:cNvGrpSpPr>
          <a:grpSpLocks noChangeAspect="1"/>
        </xdr:cNvGrpSpPr>
      </xdr:nvGrpSpPr>
      <xdr:grpSpPr>
        <a:xfrm>
          <a:off x="104870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8" name="Rectangle 6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47625</xdr:colOff>
      <xdr:row>35</xdr:row>
      <xdr:rowOff>0</xdr:rowOff>
    </xdr:to>
    <xdr:grpSp>
      <xdr:nvGrpSpPr>
        <xdr:cNvPr id="101" name="Group 606"/>
        <xdr:cNvGrpSpPr>
          <a:grpSpLocks noChangeAspect="1"/>
        </xdr:cNvGrpSpPr>
      </xdr:nvGrpSpPr>
      <xdr:grpSpPr>
        <a:xfrm>
          <a:off x="173355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2" name="Rectangle 60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0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0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36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43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37</v>
      </c>
      <c r="Q3"/>
      <c r="S3" s="40" t="s">
        <v>38</v>
      </c>
      <c r="T3" s="41"/>
      <c r="U3"/>
      <c r="W3" s="42" t="s">
        <v>39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209" t="s">
        <v>0</v>
      </c>
      <c r="K4" s="210"/>
      <c r="L4" s="210"/>
      <c r="M4" s="210"/>
      <c r="N4" s="210"/>
      <c r="O4" s="210"/>
      <c r="P4" s="46"/>
      <c r="Q4" s="47"/>
      <c r="R4" s="47"/>
      <c r="S4" s="47"/>
      <c r="T4" s="47"/>
      <c r="U4" s="47"/>
      <c r="V4" s="48"/>
      <c r="W4" s="209" t="s">
        <v>0</v>
      </c>
      <c r="X4" s="210"/>
      <c r="Y4" s="210"/>
      <c r="Z4" s="210"/>
      <c r="AA4" s="210"/>
      <c r="AB4" s="218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24</v>
      </c>
      <c r="F5" s="10"/>
      <c r="G5" s="10"/>
      <c r="H5" s="51"/>
      <c r="I5" s="5"/>
      <c r="J5" s="211" t="s">
        <v>25</v>
      </c>
      <c r="K5" s="212"/>
      <c r="L5" s="215" t="s">
        <v>22</v>
      </c>
      <c r="M5" s="216"/>
      <c r="N5" s="213"/>
      <c r="O5" s="214"/>
      <c r="P5" s="52"/>
      <c r="Q5" s="63"/>
      <c r="R5" s="54"/>
      <c r="S5" s="55" t="s">
        <v>1</v>
      </c>
      <c r="T5" s="53"/>
      <c r="U5" s="63"/>
      <c r="V5" s="56"/>
      <c r="W5" s="221"/>
      <c r="X5" s="216"/>
      <c r="Y5" s="213" t="s">
        <v>22</v>
      </c>
      <c r="Z5" s="216"/>
      <c r="AA5" s="219" t="s">
        <v>25</v>
      </c>
      <c r="AB5" s="220"/>
      <c r="AC5" s="37"/>
      <c r="AD5" s="49"/>
      <c r="AE5" s="10"/>
      <c r="AF5" s="10"/>
      <c r="AG5" s="50" t="s">
        <v>24</v>
      </c>
      <c r="AH5" s="10"/>
      <c r="AI5" s="10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60"/>
      <c r="L6" s="179"/>
      <c r="M6" s="60"/>
      <c r="N6" s="61"/>
      <c r="O6" s="62"/>
      <c r="P6" s="52"/>
      <c r="Q6" s="63"/>
      <c r="R6" s="63"/>
      <c r="S6" s="63"/>
      <c r="T6" s="63"/>
      <c r="U6" s="63"/>
      <c r="V6" s="56"/>
      <c r="W6" s="64"/>
      <c r="X6" s="65"/>
      <c r="Y6" s="181"/>
      <c r="Z6" s="65"/>
      <c r="AA6" s="61"/>
      <c r="AB6" s="6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7"/>
      <c r="D7" s="7"/>
      <c r="E7" s="8" t="s">
        <v>49</v>
      </c>
      <c r="F7" s="7"/>
      <c r="G7" s="7"/>
      <c r="H7" s="51"/>
      <c r="I7" s="5"/>
      <c r="J7" s="66"/>
      <c r="K7" s="67"/>
      <c r="L7" s="180"/>
      <c r="M7" s="67"/>
      <c r="N7" s="68"/>
      <c r="O7" s="69"/>
      <c r="P7" s="52"/>
      <c r="Q7" s="70"/>
      <c r="R7" s="4"/>
      <c r="S7" s="154" t="s">
        <v>40</v>
      </c>
      <c r="T7" s="70"/>
      <c r="U7" s="4"/>
      <c r="V7" s="56"/>
      <c r="W7" s="71"/>
      <c r="X7" s="72"/>
      <c r="Y7" s="5"/>
      <c r="Z7" s="72"/>
      <c r="AA7" s="68"/>
      <c r="AB7" s="69"/>
      <c r="AC7" s="37"/>
      <c r="AD7" s="57"/>
      <c r="AE7" s="7"/>
      <c r="AF7" s="7"/>
      <c r="AG7" s="8" t="s">
        <v>49</v>
      </c>
      <c r="AH7" s="7"/>
      <c r="AI7" s="7"/>
      <c r="AJ7" s="51"/>
    </row>
    <row r="8" spans="2:36" s="2" customFormat="1" ht="22.5" customHeight="1">
      <c r="B8" s="57"/>
      <c r="C8" s="7"/>
      <c r="D8" s="7"/>
      <c r="E8" s="73" t="s">
        <v>54</v>
      </c>
      <c r="F8" s="7"/>
      <c r="G8" s="7"/>
      <c r="H8" s="51"/>
      <c r="I8" s="5"/>
      <c r="J8" s="190" t="s">
        <v>7</v>
      </c>
      <c r="K8" s="191"/>
      <c r="L8" s="198" t="s">
        <v>31</v>
      </c>
      <c r="M8" s="199"/>
      <c r="N8" s="200"/>
      <c r="O8" s="201"/>
      <c r="P8" s="52"/>
      <c r="Q8" s="70"/>
      <c r="R8" s="70"/>
      <c r="S8" s="29" t="s">
        <v>28</v>
      </c>
      <c r="T8" s="70"/>
      <c r="U8" s="70"/>
      <c r="V8" s="56"/>
      <c r="W8" s="206"/>
      <c r="X8" s="199"/>
      <c r="Y8" s="200" t="s">
        <v>42</v>
      </c>
      <c r="Z8" s="199"/>
      <c r="AA8" s="196" t="s">
        <v>7</v>
      </c>
      <c r="AB8" s="197"/>
      <c r="AC8" s="37"/>
      <c r="AD8" s="57"/>
      <c r="AE8" s="7"/>
      <c r="AF8" s="7"/>
      <c r="AG8" s="73" t="s">
        <v>54</v>
      </c>
      <c r="AH8" s="7"/>
      <c r="AI8" s="7"/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4"/>
      <c r="I9" s="5"/>
      <c r="J9" s="192">
        <v>11.513</v>
      </c>
      <c r="K9" s="193"/>
      <c r="L9" s="202">
        <v>11.639</v>
      </c>
      <c r="M9" s="203"/>
      <c r="N9" s="204"/>
      <c r="O9" s="205"/>
      <c r="P9" s="52"/>
      <c r="Q9" s="5"/>
      <c r="R9" s="5"/>
      <c r="S9" s="173" t="s">
        <v>32</v>
      </c>
      <c r="T9" s="5"/>
      <c r="U9" s="5"/>
      <c r="V9" s="56"/>
      <c r="W9" s="207"/>
      <c r="X9" s="208"/>
      <c r="Y9" s="217">
        <v>11.818</v>
      </c>
      <c r="Z9" s="208"/>
      <c r="AA9" s="194">
        <v>11.953</v>
      </c>
      <c r="AB9" s="195"/>
      <c r="AC9" s="37"/>
      <c r="AD9" s="57"/>
      <c r="AE9" s="9"/>
      <c r="AF9" s="9"/>
      <c r="AG9" s="9"/>
      <c r="AH9" s="9"/>
      <c r="AI9" s="9"/>
      <c r="AJ9" s="74"/>
    </row>
    <row r="10" spans="2:36" s="2" customFormat="1" ht="22.5" customHeight="1">
      <c r="B10" s="57"/>
      <c r="C10" s="9"/>
      <c r="D10" s="9"/>
      <c r="E10" s="17" t="s">
        <v>29</v>
      </c>
      <c r="F10" s="9"/>
      <c r="G10" s="9"/>
      <c r="H10" s="74"/>
      <c r="I10" s="5"/>
      <c r="J10" s="71"/>
      <c r="K10" s="72"/>
      <c r="L10" s="180"/>
      <c r="M10" s="67"/>
      <c r="N10" s="68"/>
      <c r="O10" s="69"/>
      <c r="P10" s="52"/>
      <c r="Q10" s="5"/>
      <c r="R10" s="5"/>
      <c r="S10" s="17" t="s">
        <v>26</v>
      </c>
      <c r="T10" s="5"/>
      <c r="U10" s="5"/>
      <c r="V10" s="56"/>
      <c r="W10" s="71"/>
      <c r="X10" s="72"/>
      <c r="Y10" s="5"/>
      <c r="Z10" s="72"/>
      <c r="AA10" s="5"/>
      <c r="AB10" s="75"/>
      <c r="AC10" s="37"/>
      <c r="AD10" s="57"/>
      <c r="AE10" s="9"/>
      <c r="AF10" s="9"/>
      <c r="AG10" s="17" t="s">
        <v>29</v>
      </c>
      <c r="AH10" s="9"/>
      <c r="AI10" s="9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6"/>
      <c r="M11" s="80"/>
      <c r="N11" s="81"/>
      <c r="O11" s="82"/>
      <c r="P11" s="83"/>
      <c r="Q11" s="84"/>
      <c r="R11" s="84"/>
      <c r="S11" s="84"/>
      <c r="T11" s="84"/>
      <c r="U11" s="84"/>
      <c r="V11" s="85"/>
      <c r="W11" s="79"/>
      <c r="X11" s="80"/>
      <c r="Y11" s="81"/>
      <c r="Z11" s="80"/>
      <c r="AA11" s="81"/>
      <c r="AB11" s="82"/>
      <c r="AC11" s="37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4" customFormat="1" ht="18" customHeight="1"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4" customFormat="1" ht="18" customHeight="1"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4" customFormat="1" ht="18" customHeight="1"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4" customFormat="1" ht="18" customHeight="1"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41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4" customFormat="1" ht="18" customHeight="1"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4" customFormat="1" ht="18" customHeight="1">
      <c r="B19" s="2"/>
      <c r="C19" s="2"/>
      <c r="D19" s="2"/>
      <c r="E19" s="2"/>
      <c r="F19" s="2"/>
      <c r="G19" s="2"/>
      <c r="H19" s="2"/>
      <c r="I19" s="2"/>
      <c r="Q19" s="95"/>
      <c r="R19" s="96"/>
      <c r="S19" s="149" t="s">
        <v>30</v>
      </c>
      <c r="T19" s="87"/>
      <c r="U19" s="97"/>
      <c r="AB19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S23" s="103" t="s">
        <v>3</v>
      </c>
      <c r="AC23" s="87"/>
      <c r="AD23" s="87"/>
      <c r="AJ23" s="87"/>
      <c r="AK23" s="87"/>
    </row>
    <row r="24" spans="19:35" s="94" customFormat="1" ht="18" customHeight="1">
      <c r="S24" s="16" t="s">
        <v>4</v>
      </c>
      <c r="AI24" s="1"/>
    </row>
    <row r="25" spans="18:35" s="94" customFormat="1" ht="18" customHeight="1">
      <c r="R25" s="102"/>
      <c r="S25" s="16" t="s">
        <v>5</v>
      </c>
      <c r="AI25" s="14"/>
    </row>
    <row r="26" s="94" customFormat="1" ht="18" customHeight="1">
      <c r="AI26" s="15"/>
    </row>
    <row r="27" s="94" customFormat="1" ht="18" customHeight="1"/>
    <row r="28" spans="9:36" s="94" customFormat="1" ht="18" customHeight="1">
      <c r="I28" s="15"/>
      <c r="W28" s="102"/>
      <c r="Z28" s="106"/>
      <c r="AC28" s="14"/>
      <c r="AI28" s="14"/>
      <c r="AJ28" s="14"/>
    </row>
    <row r="29" spans="2:37" s="94" customFormat="1" ht="18" customHeight="1">
      <c r="B29" s="87"/>
      <c r="E29" s="87"/>
      <c r="F29" s="14"/>
      <c r="G29" s="87"/>
      <c r="H29" s="14"/>
      <c r="I29" s="14"/>
      <c r="J29" s="14"/>
      <c r="Q29" s="87"/>
      <c r="R29" s="102"/>
      <c r="S29" s="105"/>
      <c r="AD29" s="102"/>
      <c r="AE29" s="102"/>
      <c r="AF29" s="14"/>
      <c r="AI29" s="14"/>
      <c r="AJ29" s="14"/>
      <c r="AK29" s="87"/>
    </row>
    <row r="30" spans="2:37" s="94" customFormat="1" ht="18" customHeight="1">
      <c r="B30" s="87"/>
      <c r="E30" s="87"/>
      <c r="G30" s="14"/>
      <c r="I30" s="14"/>
      <c r="J30"/>
      <c r="L30"/>
      <c r="M30" s="14"/>
      <c r="O30" s="14"/>
      <c r="P30" s="14"/>
      <c r="Q30" s="14"/>
      <c r="R30" s="14"/>
      <c r="T30" s="102"/>
      <c r="V30" s="14"/>
      <c r="AB30" s="14"/>
      <c r="AC30" s="14"/>
      <c r="AD30" s="14"/>
      <c r="AF30" s="102"/>
      <c r="AI30" s="15"/>
      <c r="AJ30" s="87"/>
      <c r="AK30" s="87"/>
    </row>
    <row r="31" spans="2:37" s="94" customFormat="1" ht="18" customHeight="1">
      <c r="B31" s="87"/>
      <c r="C31"/>
      <c r="D31" s="15"/>
      <c r="E31" s="87"/>
      <c r="F31" s="14"/>
      <c r="G31" s="87"/>
      <c r="I31" s="14"/>
      <c r="J31" s="14"/>
      <c r="L31" s="106"/>
      <c r="N31" s="14"/>
      <c r="O31" s="14"/>
      <c r="S31" s="14"/>
      <c r="T31" s="102"/>
      <c r="U31" s="102"/>
      <c r="AB31" s="14"/>
      <c r="AC31" s="105"/>
      <c r="AD31"/>
      <c r="AG31" s="14"/>
      <c r="AI31"/>
      <c r="AJ31" s="87"/>
      <c r="AK31" s="87"/>
    </row>
    <row r="32" spans="2:37" s="94" customFormat="1" ht="18" customHeight="1">
      <c r="B32" s="87"/>
      <c r="C32"/>
      <c r="I32" s="14"/>
      <c r="L32" s="14"/>
      <c r="N32" s="14"/>
      <c r="O32" s="102"/>
      <c r="R32" s="102"/>
      <c r="S32" s="14"/>
      <c r="U32" s="102"/>
      <c r="W32" s="14"/>
      <c r="X32" s="106"/>
      <c r="Y32" s="105"/>
      <c r="AB32" s="102"/>
      <c r="AD32"/>
      <c r="AE32" s="14"/>
      <c r="AG32" s="14"/>
      <c r="AH32" s="14"/>
      <c r="AI32"/>
      <c r="AJ32" s="87"/>
      <c r="AK32" s="87"/>
    </row>
    <row r="33" spans="2:37" s="94" customFormat="1" ht="18" customHeight="1">
      <c r="B33" s="14"/>
      <c r="C33"/>
      <c r="D33" s="14"/>
      <c r="E33" s="14"/>
      <c r="F33" s="14"/>
      <c r="G33" s="14"/>
      <c r="H33" s="14"/>
      <c r="J33" s="14"/>
      <c r="K33" s="150" t="s">
        <v>31</v>
      </c>
      <c r="L33" s="14"/>
      <c r="M33" s="14"/>
      <c r="N33" s="14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4"/>
      <c r="AA33" s="150" t="s">
        <v>42</v>
      </c>
      <c r="AB33" s="102"/>
      <c r="AH33"/>
      <c r="AI33"/>
      <c r="AJ33" s="14"/>
      <c r="AK33" s="87"/>
    </row>
    <row r="34" spans="2:37" s="94" customFormat="1" ht="18" customHeight="1">
      <c r="B34" s="87"/>
      <c r="C34" s="15"/>
      <c r="D34" s="14"/>
      <c r="E34" s="102"/>
      <c r="G34" s="104"/>
      <c r="H34" s="102"/>
      <c r="I34" s="14"/>
      <c r="J34" s="14"/>
      <c r="K34" s="102"/>
      <c r="L34" s="14"/>
      <c r="M34" s="102"/>
      <c r="S34" s="14"/>
      <c r="U34" s="105"/>
      <c r="X34" s="14"/>
      <c r="Y34" s="14"/>
      <c r="Z34" s="14"/>
      <c r="AA34" s="14"/>
      <c r="AB34" s="14"/>
      <c r="AH34" s="15"/>
      <c r="AI34" s="15"/>
      <c r="AJ34" s="182" t="s">
        <v>7</v>
      </c>
      <c r="AK34" s="87"/>
    </row>
    <row r="35" spans="3:37" s="94" customFormat="1" ht="18" customHeight="1">
      <c r="C35" s="14"/>
      <c r="D35" s="14"/>
      <c r="H35" s="151">
        <v>1</v>
      </c>
      <c r="J35" s="14"/>
      <c r="K35" s="153">
        <v>2</v>
      </c>
      <c r="M35" s="14"/>
      <c r="N35" s="14"/>
      <c r="P35" s="102"/>
      <c r="Q35" s="14"/>
      <c r="S35" s="14"/>
      <c r="T35" s="102"/>
      <c r="U35" s="105"/>
      <c r="W35" s="14"/>
      <c r="X35" s="14"/>
      <c r="Y35" s="96"/>
      <c r="Z35" s="14"/>
      <c r="AA35" s="153">
        <v>4</v>
      </c>
      <c r="AB35" s="14"/>
      <c r="AD35" s="151">
        <v>5</v>
      </c>
      <c r="AH35" s="14"/>
      <c r="AI35" s="14"/>
      <c r="AJ35" s="87"/>
      <c r="AK35" s="87"/>
    </row>
    <row r="36" spans="3:37" s="94" customFormat="1" ht="18" customHeight="1">
      <c r="C36" s="14"/>
      <c r="D36"/>
      <c r="E36" s="14"/>
      <c r="F36" s="14"/>
      <c r="G36" s="14"/>
      <c r="H36" s="14"/>
      <c r="I36" s="14"/>
      <c r="J36" s="14"/>
      <c r="K36" s="14"/>
      <c r="L36" s="102"/>
      <c r="M36" s="102"/>
      <c r="N36" s="87"/>
      <c r="O36" s="87"/>
      <c r="P36" s="14"/>
      <c r="Q36" s="14"/>
      <c r="R36" s="14"/>
      <c r="S36" s="15"/>
      <c r="T36" s="14"/>
      <c r="W36" s="14"/>
      <c r="X36" s="87"/>
      <c r="Y36" s="87"/>
      <c r="Z36" s="102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7"/>
    </row>
    <row r="37" spans="2:37" s="94" customFormat="1" ht="18" customHeight="1">
      <c r="B37" s="87"/>
      <c r="C37" s="14"/>
      <c r="F37"/>
      <c r="G37" s="14"/>
      <c r="L37" s="14"/>
      <c r="N37" s="14"/>
      <c r="R37" s="14"/>
      <c r="U37" s="14"/>
      <c r="Y37" s="102"/>
      <c r="AD37" s="102"/>
      <c r="AF37" s="106"/>
      <c r="AH37" s="14"/>
      <c r="AI37" s="14"/>
      <c r="AK37" s="87"/>
    </row>
    <row r="38" spans="2:37" s="94" customFormat="1" ht="18" customHeight="1">
      <c r="B38" s="182" t="s">
        <v>7</v>
      </c>
      <c r="C38" s="14"/>
      <c r="H38" s="14"/>
      <c r="I38" s="14"/>
      <c r="J38" s="14"/>
      <c r="K38" s="14"/>
      <c r="L38" s="14"/>
      <c r="M38" s="14"/>
      <c r="N38" s="14"/>
      <c r="O38" s="14"/>
      <c r="P38" s="14"/>
      <c r="Q38" s="102"/>
      <c r="V38" s="14"/>
      <c r="W38" s="14"/>
      <c r="X38" s="14"/>
      <c r="Y38" s="14"/>
      <c r="AC38" s="14"/>
      <c r="AE38" s="102"/>
      <c r="AH38" s="102"/>
      <c r="AI38" s="14"/>
      <c r="AJ38" s="102"/>
      <c r="AK38" s="87"/>
    </row>
    <row r="39" spans="2:37" s="94" customFormat="1" ht="18" customHeight="1">
      <c r="B39" s="87"/>
      <c r="C39" s="96"/>
      <c r="F39" s="14"/>
      <c r="G39" s="105"/>
      <c r="H39" s="14"/>
      <c r="I39" s="14"/>
      <c r="J39"/>
      <c r="K39" s="14"/>
      <c r="L39" s="14"/>
      <c r="N39" s="14"/>
      <c r="O39" s="14"/>
      <c r="P39" s="14"/>
      <c r="Q39" s="14"/>
      <c r="R39" s="14"/>
      <c r="S39" s="14"/>
      <c r="T39" s="88"/>
      <c r="U39" s="102"/>
      <c r="V39" s="14"/>
      <c r="W39" s="14"/>
      <c r="X39" s="14"/>
      <c r="Y39" s="14"/>
      <c r="AA39" s="14"/>
      <c r="AH39" s="102"/>
      <c r="AI39" s="14"/>
      <c r="AJ39" s="102"/>
      <c r="AK39" s="87"/>
    </row>
    <row r="40" spans="2:37" s="94" customFormat="1" ht="18" customHeight="1">
      <c r="B40" s="87"/>
      <c r="C40" s="96"/>
      <c r="F40" s="14"/>
      <c r="G40" s="14"/>
      <c r="L40" s="102"/>
      <c r="M40" s="102"/>
      <c r="N40" s="14"/>
      <c r="O40" s="152">
        <v>3</v>
      </c>
      <c r="P40" s="102"/>
      <c r="R40" s="102"/>
      <c r="S40" s="102"/>
      <c r="T40" s="102"/>
      <c r="W40" s="102"/>
      <c r="X40" s="14"/>
      <c r="Y40" s="14"/>
      <c r="AD40" s="102"/>
      <c r="AE40" s="102"/>
      <c r="AF40" s="102"/>
      <c r="AH40" s="102"/>
      <c r="AI40" s="14"/>
      <c r="AJ40" s="108"/>
      <c r="AK40" s="87"/>
    </row>
    <row r="41" spans="5:30" s="94" customFormat="1" ht="18" customHeight="1">
      <c r="E41" s="14"/>
      <c r="J41" s="107" t="s">
        <v>47</v>
      </c>
      <c r="S41" s="14"/>
      <c r="W41" s="14"/>
      <c r="X41" s="14"/>
      <c r="Y41" s="178" t="s">
        <v>6</v>
      </c>
      <c r="AA41" s="14"/>
      <c r="AD41" s="14"/>
    </row>
    <row r="42" spans="3:25" s="94" customFormat="1" ht="18" customHeight="1">
      <c r="C42" s="14"/>
      <c r="J42" s="183" t="s">
        <v>48</v>
      </c>
      <c r="W42" s="14"/>
      <c r="X42" s="14"/>
      <c r="Y42" s="14"/>
    </row>
    <row r="43" spans="3:27" s="94" customFormat="1" ht="18" customHeight="1">
      <c r="C43" s="188" t="s">
        <v>51</v>
      </c>
      <c r="X43" s="14"/>
      <c r="Z43" s="14"/>
      <c r="AA43" s="14"/>
    </row>
    <row r="44" s="94" customFormat="1" ht="18" customHeight="1">
      <c r="C44" s="189">
        <v>2125</v>
      </c>
    </row>
    <row r="45" s="94" customFormat="1" ht="18" customHeight="1"/>
    <row r="46" s="94" customFormat="1" ht="18" customHeight="1"/>
    <row r="47" s="94" customFormat="1" ht="18" customHeight="1"/>
    <row r="48" spans="2:37" s="94" customFormat="1" ht="18" customHeight="1">
      <c r="B48" s="87"/>
      <c r="D48" s="14"/>
      <c r="F48" s="14"/>
      <c r="G48" s="14"/>
      <c r="H48" s="102"/>
      <c r="J48" s="102"/>
      <c r="L48" s="104"/>
      <c r="M48" s="104"/>
      <c r="N48" s="102"/>
      <c r="Q48" s="102"/>
      <c r="R48" s="102"/>
      <c r="U48" s="102"/>
      <c r="V48" s="102"/>
      <c r="W48" s="104"/>
      <c r="X48" s="104"/>
      <c r="Y48" s="102"/>
      <c r="Z48" s="104"/>
      <c r="AA48" s="104"/>
      <c r="AB48" s="102"/>
      <c r="AD48" s="102"/>
      <c r="AE48" s="102"/>
      <c r="AF48" s="102"/>
      <c r="AG48" s="88"/>
      <c r="AH48" s="87"/>
      <c r="AI48" s="87"/>
      <c r="AJ48" s="87"/>
      <c r="AK48" s="87"/>
    </row>
    <row r="49" spans="24:37" s="94" customFormat="1" ht="18" customHeight="1">
      <c r="X49" s="104"/>
      <c r="Y49" s="104"/>
      <c r="Z49" s="104"/>
      <c r="AA49" s="104"/>
      <c r="AB49" s="104"/>
      <c r="AC49" s="104"/>
      <c r="AD49" s="104"/>
      <c r="AJ49" s="87"/>
      <c r="AK49" s="87"/>
    </row>
    <row r="50" spans="2:25" s="111" customFormat="1" ht="18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110"/>
      <c r="P50" s="110"/>
      <c r="Q50" s="110"/>
      <c r="R50" s="110"/>
      <c r="S50" s="87"/>
      <c r="T50" s="110"/>
      <c r="U50" s="110"/>
      <c r="V50" s="110"/>
      <c r="W50" s="110"/>
      <c r="X50" s="109"/>
      <c r="Y50" s="109"/>
    </row>
    <row r="51" spans="2:37" s="110" customFormat="1" ht="18" customHeight="1" thickBo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</row>
    <row r="52" spans="2:36" s="116" customFormat="1" ht="36" customHeight="1">
      <c r="B52" s="222" t="s">
        <v>8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  <c r="O52" s="225" t="s">
        <v>9</v>
      </c>
      <c r="P52" s="226"/>
      <c r="Q52" s="226"/>
      <c r="R52" s="227"/>
      <c r="S52" s="161"/>
      <c r="T52" s="225" t="s">
        <v>10</v>
      </c>
      <c r="U52" s="226"/>
      <c r="V52" s="226"/>
      <c r="W52" s="227"/>
      <c r="X52" s="228" t="s">
        <v>8</v>
      </c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9"/>
    </row>
    <row r="53" spans="2:36" s="116" customFormat="1" ht="24.75" customHeight="1" thickBot="1">
      <c r="B53" s="18" t="s">
        <v>11</v>
      </c>
      <c r="C53" s="19" t="s">
        <v>12</v>
      </c>
      <c r="D53" s="19" t="s">
        <v>13</v>
      </c>
      <c r="E53" s="19" t="s">
        <v>14</v>
      </c>
      <c r="F53" s="19" t="s">
        <v>27</v>
      </c>
      <c r="G53" s="112"/>
      <c r="H53" s="162"/>
      <c r="I53" s="162"/>
      <c r="J53" s="30" t="s">
        <v>15</v>
      </c>
      <c r="K53" s="162"/>
      <c r="L53" s="162"/>
      <c r="M53" s="162"/>
      <c r="N53" s="162"/>
      <c r="O53" s="119" t="s">
        <v>11</v>
      </c>
      <c r="P53" s="20" t="s">
        <v>16</v>
      </c>
      <c r="Q53" s="20" t="s">
        <v>17</v>
      </c>
      <c r="R53" s="120" t="s">
        <v>18</v>
      </c>
      <c r="S53" s="121" t="s">
        <v>19</v>
      </c>
      <c r="T53" s="119" t="s">
        <v>11</v>
      </c>
      <c r="U53" s="20" t="s">
        <v>16</v>
      </c>
      <c r="V53" s="20" t="s">
        <v>17</v>
      </c>
      <c r="W53" s="122" t="s">
        <v>18</v>
      </c>
      <c r="X53" s="18" t="s">
        <v>11</v>
      </c>
      <c r="Y53" s="19" t="s">
        <v>12</v>
      </c>
      <c r="Z53" s="19" t="s">
        <v>13</v>
      </c>
      <c r="AA53" s="19" t="s">
        <v>14</v>
      </c>
      <c r="AB53" s="19" t="s">
        <v>27</v>
      </c>
      <c r="AC53" s="112"/>
      <c r="AD53" s="162"/>
      <c r="AE53" s="162"/>
      <c r="AF53" s="30" t="s">
        <v>15</v>
      </c>
      <c r="AG53" s="162"/>
      <c r="AH53" s="162"/>
      <c r="AI53" s="162"/>
      <c r="AJ53" s="163"/>
    </row>
    <row r="54" spans="2:36" s="116" customFormat="1" ht="24.75" customHeight="1" thickTop="1">
      <c r="B54" s="24"/>
      <c r="C54" s="25"/>
      <c r="D54" s="123"/>
      <c r="E54" s="124"/>
      <c r="F54" s="21"/>
      <c r="G54" s="113"/>
      <c r="H54" s="114"/>
      <c r="I54" s="158"/>
      <c r="J54" s="114"/>
      <c r="K54" s="114"/>
      <c r="L54" s="114"/>
      <c r="M54" s="114"/>
      <c r="N54" s="115"/>
      <c r="O54" s="125"/>
      <c r="P54" s="126"/>
      <c r="Q54" s="126"/>
      <c r="R54" s="127"/>
      <c r="S54" s="128"/>
      <c r="T54" s="125"/>
      <c r="U54" s="129"/>
      <c r="V54" s="129"/>
      <c r="W54" s="130"/>
      <c r="X54" s="24"/>
      <c r="Y54" s="147"/>
      <c r="Z54" s="148"/>
      <c r="AA54" s="147"/>
      <c r="AB54" s="21"/>
      <c r="AC54" s="164"/>
      <c r="AD54" s="114"/>
      <c r="AE54" s="114"/>
      <c r="AF54" s="10"/>
      <c r="AG54" s="10"/>
      <c r="AH54" s="114"/>
      <c r="AI54" s="114"/>
      <c r="AJ54" s="115"/>
    </row>
    <row r="55" spans="2:36" s="116" customFormat="1" ht="24.75" customHeight="1">
      <c r="B55" s="174">
        <v>1</v>
      </c>
      <c r="C55" s="22">
        <v>11.608</v>
      </c>
      <c r="D55" s="117">
        <v>46</v>
      </c>
      <c r="E55" s="118">
        <f>C55+(D55/1000)</f>
        <v>11.654</v>
      </c>
      <c r="F55" s="21" t="s">
        <v>23</v>
      </c>
      <c r="G55" s="157" t="s">
        <v>44</v>
      </c>
      <c r="H55" s="114"/>
      <c r="I55" s="158"/>
      <c r="J55" s="114"/>
      <c r="K55" s="10"/>
      <c r="L55" s="114"/>
      <c r="M55" s="114"/>
      <c r="N55" s="115"/>
      <c r="O55" s="125"/>
      <c r="P55" s="126"/>
      <c r="Q55" s="126"/>
      <c r="R55" s="139"/>
      <c r="S55" s="131" t="s">
        <v>50</v>
      </c>
      <c r="T55" s="125"/>
      <c r="U55" s="129"/>
      <c r="V55" s="129"/>
      <c r="W55" s="130"/>
      <c r="X55" s="24"/>
      <c r="Y55" s="25"/>
      <c r="Z55" s="123"/>
      <c r="AA55" s="124"/>
      <c r="AB55" s="21"/>
      <c r="AC55" s="164"/>
      <c r="AD55" s="114"/>
      <c r="AE55" s="114"/>
      <c r="AF55" s="10"/>
      <c r="AG55" s="10"/>
      <c r="AH55" s="114"/>
      <c r="AI55" s="114"/>
      <c r="AJ55" s="115"/>
    </row>
    <row r="56" spans="2:36" s="116" customFormat="1" ht="24.75" customHeight="1">
      <c r="B56" s="24"/>
      <c r="C56" s="25"/>
      <c r="D56" s="123"/>
      <c r="E56" s="124"/>
      <c r="F56" s="21"/>
      <c r="G56" s="113"/>
      <c r="H56" s="114"/>
      <c r="I56" s="158"/>
      <c r="J56" s="114"/>
      <c r="K56" s="10"/>
      <c r="L56" s="10"/>
      <c r="M56" s="114"/>
      <c r="N56" s="115"/>
      <c r="O56" s="132">
        <v>1</v>
      </c>
      <c r="P56" s="133">
        <v>11.685</v>
      </c>
      <c r="Q56" s="133">
        <v>11.772</v>
      </c>
      <c r="R56" s="134">
        <f>(Q56-P56)*1000</f>
        <v>86.99999999999974</v>
      </c>
      <c r="S56" s="135" t="s">
        <v>20</v>
      </c>
      <c r="T56" s="136">
        <v>1</v>
      </c>
      <c r="U56" s="137">
        <v>11.706999999999999</v>
      </c>
      <c r="V56" s="137">
        <v>11.747</v>
      </c>
      <c r="W56" s="138">
        <f>(V56-U56)*1000</f>
        <v>40.000000000000924</v>
      </c>
      <c r="X56" s="184">
        <v>4</v>
      </c>
      <c r="Y56" s="185">
        <v>11.818</v>
      </c>
      <c r="Z56" s="117">
        <v>-46</v>
      </c>
      <c r="AA56" s="118">
        <f>Y56+(Z56/1000)</f>
        <v>11.772</v>
      </c>
      <c r="AB56" s="28" t="s">
        <v>21</v>
      </c>
      <c r="AC56" s="177" t="s">
        <v>34</v>
      </c>
      <c r="AD56" s="114"/>
      <c r="AE56" s="114"/>
      <c r="AF56" s="10"/>
      <c r="AG56" s="160" t="s">
        <v>46</v>
      </c>
      <c r="AH56" s="114"/>
      <c r="AI56" s="114"/>
      <c r="AJ56" s="115"/>
    </row>
    <row r="57" spans="2:36" s="116" customFormat="1" ht="24.75" customHeight="1">
      <c r="B57" s="172">
        <v>2</v>
      </c>
      <c r="C57" s="23">
        <v>11.639</v>
      </c>
      <c r="D57" s="117">
        <v>46</v>
      </c>
      <c r="E57" s="118">
        <f>C57+(D57/1000)</f>
        <v>11.684999999999999</v>
      </c>
      <c r="F57" s="28" t="s">
        <v>21</v>
      </c>
      <c r="G57" s="159" t="s">
        <v>33</v>
      </c>
      <c r="H57" s="175"/>
      <c r="I57" s="176"/>
      <c r="J57" s="175"/>
      <c r="K57" s="160" t="s">
        <v>35</v>
      </c>
      <c r="L57" s="114"/>
      <c r="M57" s="114"/>
      <c r="N57" s="115"/>
      <c r="O57" s="125"/>
      <c r="P57" s="126"/>
      <c r="Q57" s="126"/>
      <c r="R57" s="139"/>
      <c r="S57" s="128"/>
      <c r="T57" s="125"/>
      <c r="U57" s="129"/>
      <c r="V57" s="129"/>
      <c r="W57" s="130"/>
      <c r="X57" s="24"/>
      <c r="Y57" s="25"/>
      <c r="Z57" s="123"/>
      <c r="AA57" s="124"/>
      <c r="AB57" s="21"/>
      <c r="AC57" s="164"/>
      <c r="AD57" s="114"/>
      <c r="AE57" s="114"/>
      <c r="AF57" s="10"/>
      <c r="AG57" s="10"/>
      <c r="AH57" s="114"/>
      <c r="AI57" s="114"/>
      <c r="AJ57" s="115"/>
    </row>
    <row r="58" spans="2:36" s="116" customFormat="1" ht="24.75" customHeight="1">
      <c r="B58" s="24"/>
      <c r="C58" s="25"/>
      <c r="D58" s="123"/>
      <c r="E58" s="124"/>
      <c r="F58" s="21"/>
      <c r="G58" s="113"/>
      <c r="H58" s="114"/>
      <c r="I58" s="158"/>
      <c r="J58" s="114"/>
      <c r="K58" s="114"/>
      <c r="L58" s="114"/>
      <c r="M58" s="114"/>
      <c r="N58" s="115"/>
      <c r="O58" s="140">
        <v>3</v>
      </c>
      <c r="P58" s="133">
        <v>11.685</v>
      </c>
      <c r="Q58" s="133">
        <v>11.772</v>
      </c>
      <c r="R58" s="134">
        <f>(Q58-P58)*1000</f>
        <v>86.99999999999974</v>
      </c>
      <c r="S58" s="141" t="s">
        <v>52</v>
      </c>
      <c r="T58" s="136">
        <v>3</v>
      </c>
      <c r="U58" s="137">
        <v>11.738</v>
      </c>
      <c r="V58" s="137">
        <v>11.777</v>
      </c>
      <c r="W58" s="138">
        <f>(V58-U58)*1000</f>
        <v>38.9999999999997</v>
      </c>
      <c r="X58" s="186">
        <v>5</v>
      </c>
      <c r="Y58" s="187">
        <v>11.848</v>
      </c>
      <c r="Z58" s="117">
        <v>-46</v>
      </c>
      <c r="AA58" s="118">
        <f>Y58+(Z58/1000)</f>
        <v>11.802000000000001</v>
      </c>
      <c r="AB58" s="21" t="s">
        <v>23</v>
      </c>
      <c r="AC58" s="157" t="s">
        <v>45</v>
      </c>
      <c r="AD58" s="114"/>
      <c r="AE58" s="114"/>
      <c r="AF58" s="10"/>
      <c r="AG58" s="10"/>
      <c r="AH58" s="114"/>
      <c r="AI58" s="114"/>
      <c r="AJ58" s="115"/>
    </row>
    <row r="59" spans="2:36" s="116" customFormat="1" ht="24.75" customHeight="1">
      <c r="B59" s="155">
        <v>3</v>
      </c>
      <c r="C59" s="156">
        <v>11.678</v>
      </c>
      <c r="D59" s="117">
        <v>-46</v>
      </c>
      <c r="E59" s="118">
        <f>C59+(D59/1000)</f>
        <v>11.632000000000001</v>
      </c>
      <c r="F59" s="21" t="s">
        <v>23</v>
      </c>
      <c r="G59" s="157" t="s">
        <v>53</v>
      </c>
      <c r="H59" s="114"/>
      <c r="I59" s="158"/>
      <c r="J59" s="114"/>
      <c r="K59" s="114"/>
      <c r="L59" s="114"/>
      <c r="M59" s="114"/>
      <c r="N59" s="115"/>
      <c r="O59" s="125"/>
      <c r="P59" s="126"/>
      <c r="Q59" s="126"/>
      <c r="R59" s="139"/>
      <c r="S59" s="141">
        <v>2013</v>
      </c>
      <c r="T59" s="125"/>
      <c r="U59" s="129"/>
      <c r="V59" s="129"/>
      <c r="W59" s="130"/>
      <c r="X59" s="24"/>
      <c r="Y59" s="25"/>
      <c r="Z59" s="123"/>
      <c r="AA59" s="124"/>
      <c r="AB59" s="21"/>
      <c r="AC59" s="164"/>
      <c r="AD59" s="114"/>
      <c r="AE59" s="114"/>
      <c r="AF59" s="10"/>
      <c r="AG59" s="114"/>
      <c r="AH59" s="114"/>
      <c r="AI59" s="114"/>
      <c r="AJ59" s="115"/>
    </row>
    <row r="60" spans="2:36" s="116" customFormat="1" ht="24.75" customHeight="1" thickBot="1">
      <c r="B60" s="142"/>
      <c r="C60" s="143"/>
      <c r="D60" s="27"/>
      <c r="E60" s="143"/>
      <c r="F60" s="27"/>
      <c r="G60" s="144"/>
      <c r="H60" s="145"/>
      <c r="I60" s="145"/>
      <c r="J60" s="145"/>
      <c r="K60" s="145"/>
      <c r="L60" s="145"/>
      <c r="M60" s="145"/>
      <c r="N60" s="146"/>
      <c r="O60" s="165"/>
      <c r="P60" s="166"/>
      <c r="Q60" s="166"/>
      <c r="R60" s="167"/>
      <c r="S60" s="168"/>
      <c r="T60" s="165"/>
      <c r="U60" s="169"/>
      <c r="V60" s="166"/>
      <c r="W60" s="170"/>
      <c r="X60" s="142"/>
      <c r="Y60" s="143"/>
      <c r="Z60" s="27"/>
      <c r="AA60" s="143"/>
      <c r="AB60" s="27"/>
      <c r="AC60" s="145"/>
      <c r="AD60" s="145"/>
      <c r="AE60" s="145"/>
      <c r="AF60" s="171"/>
      <c r="AG60" s="171"/>
      <c r="AH60" s="145"/>
      <c r="AI60" s="145"/>
      <c r="AJ60" s="146"/>
    </row>
    <row r="61" spans="13:25" s="2" customFormat="1" ht="12.75">
      <c r="M61" s="109"/>
      <c r="N61" s="109"/>
      <c r="X61" s="109"/>
      <c r="Y61" s="109"/>
    </row>
  </sheetData>
  <sheetProtection password="E9A7" sheet="1" objects="1" scenarios="1"/>
  <mergeCells count="24">
    <mergeCell ref="B52:N52"/>
    <mergeCell ref="O52:R52"/>
    <mergeCell ref="T52:W52"/>
    <mergeCell ref="X52:AJ52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2010-05-27T12:01:09Z</cp:lastPrinted>
  <dcterms:created xsi:type="dcterms:W3CDTF">2003-09-08T10:21:05Z</dcterms:created>
  <dcterms:modified xsi:type="dcterms:W3CDTF">2013-09-16T09:56:32Z</dcterms:modified>
  <cp:category/>
  <cp:version/>
  <cp:contentType/>
  <cp:contentStatus/>
</cp:coreProperties>
</file>