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335" windowWidth="28770" windowHeight="7395" activeTab="1"/>
  </bookViews>
  <sheets>
    <sheet name="titul" sheetId="1" r:id="rId1"/>
    <sheet name="Tochovice" sheetId="2" r:id="rId2"/>
  </sheets>
  <definedNames/>
  <calcPr fullCalcOnLoad="1"/>
</workbook>
</file>

<file path=xl/sharedStrings.xml><?xml version="1.0" encoding="utf-8"?>
<sst xmlns="http://schemas.openxmlformats.org/spreadsheetml/2006/main" count="150" uniqueCount="89">
  <si>
    <t>Vjezdová</t>
  </si>
  <si>
    <t>Seřaďovací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</si>
  <si>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</si>
  <si>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</si>
  <si>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</si>
  <si>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</si>
  <si>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</si>
  <si>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</si>
  <si>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</si>
  <si>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</si>
  <si>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</si>
  <si>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</si>
  <si>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</si>
  <si>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</si>
  <si>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</si>
  <si>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</si>
  <si>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</si>
  <si>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</si>
  <si>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Zjišťování  konce</t>
  </si>
  <si>
    <t>zast.</t>
  </si>
  <si>
    <t>proj.</t>
  </si>
  <si>
    <t>vlaku :</t>
  </si>
  <si>
    <t>Dopravní stanoviště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</si>
  <si>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</si>
  <si>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</si>
  <si>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</si>
  <si>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</si>
  <si>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</si>
  <si>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</si>
  <si>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 S</t>
  </si>
  <si>
    <t>Vk 1</t>
  </si>
  <si>
    <t>zabezpečovacího zařízení</t>
  </si>
  <si>
    <t>Směr  :  Milín</t>
  </si>
  <si>
    <t>Km  59,727</t>
  </si>
  <si>
    <t>ručně</t>
  </si>
  <si>
    <t>Hlavní  staniční  kolej</t>
  </si>
  <si>
    <t>Vjezd - odjezd - průjezd</t>
  </si>
  <si>
    <t>poznámka</t>
  </si>
  <si>
    <t>Obvod  posunu</t>
  </si>
  <si>
    <t>Směr  :  Březnice</t>
  </si>
  <si>
    <t>L</t>
  </si>
  <si>
    <t>Př L</t>
  </si>
  <si>
    <t>Odjezdová</t>
  </si>
  <si>
    <t>Obvod  výpravčího  DOZ</t>
  </si>
  <si>
    <t>S 1</t>
  </si>
  <si>
    <t>Se 1</t>
  </si>
  <si>
    <t>S 3</t>
  </si>
  <si>
    <t>Se 2</t>
  </si>
  <si>
    <t>L 1</t>
  </si>
  <si>
    <t>L 3</t>
  </si>
  <si>
    <t>Se 3</t>
  </si>
  <si>
    <t>Se 4</t>
  </si>
  <si>
    <t>elm.</t>
  </si>
  <si>
    <t>při jízdě do odbočky - rychlost 50 km/h</t>
  </si>
  <si>
    <t>Elektronické  stavědlo</t>
  </si>
  <si>
    <t>obsluha z pracoviště úsekového ovládání</t>
  </si>
  <si>
    <t>samočinně činností</t>
  </si>
  <si>
    <t>PSt.1</t>
  </si>
  <si>
    <t>Automatické  hradlo</t>
  </si>
  <si>
    <t>Kód : 14</t>
  </si>
  <si>
    <t>( v.č. 7 )</t>
  </si>
  <si>
    <t>bez zabezpečení</t>
  </si>
  <si>
    <t>AHP - 03 ( bez návěstního bodu )</t>
  </si>
  <si>
    <t>Trať :</t>
  </si>
  <si>
    <t>Ev. č. :</t>
  </si>
  <si>
    <t>Kód :  22</t>
  </si>
  <si>
    <t>ESA 11 ( TESA )  -  DŘS</t>
  </si>
  <si>
    <t>dálková obsluha výpravčím DOZ z JOP ŽST Březnice</t>
  </si>
  <si>
    <t>Počet  pracovníků :</t>
  </si>
  <si>
    <t>( nouzová obsluha pohotovostním výpravčím )</t>
  </si>
  <si>
    <t>Zjišťování</t>
  </si>
  <si>
    <t>zast. - 90</t>
  </si>
  <si>
    <t>konce  vlaku</t>
  </si>
  <si>
    <t>proj. - 30</t>
  </si>
  <si>
    <t>Dopravní  koleje</t>
  </si>
  <si>
    <t>Nástupiště  u  koleje</t>
  </si>
  <si>
    <t>č. I,  úrovňové, jednostranné</t>
  </si>
  <si>
    <t>č. II,  úrovňové, jednostranné</t>
  </si>
  <si>
    <t>Vzájemně vyloučeny jsou pouze protisměrné jízdní cesty na tutéž kolej</t>
  </si>
  <si>
    <t>Integrované - ITZZ</t>
  </si>
  <si>
    <t>součást SZZ ESA 11 s panely EIP</t>
  </si>
  <si>
    <t>výměnový zámek, klíč Vk 1 / 3t / 3 držen v EMZ v PSt.1</t>
  </si>
  <si>
    <t>výměnový zámek v závislosti na v.č. 5</t>
  </si>
  <si>
    <t>výměnový zámek, klíč v.č. 5 / 6t / 6 držen v EMZ v PSt.1</t>
  </si>
  <si>
    <t>60,135</t>
  </si>
  <si>
    <t>KANGO</t>
  </si>
  <si>
    <t>VII. / 2013</t>
  </si>
  <si>
    <r>
      <t>EZ 1:</t>
    </r>
    <r>
      <rPr>
        <sz val="10"/>
        <color indexed="12"/>
        <rFont val="Arial CE"/>
        <family val="2"/>
      </rPr>
      <t xml:space="preserve">  Vk 1 / 3t / 3</t>
    </r>
  </si>
  <si>
    <r>
      <t>EZ 2:</t>
    </r>
    <r>
      <rPr>
        <sz val="10"/>
        <color indexed="12"/>
        <rFont val="Arial CE"/>
        <family val="2"/>
      </rPr>
      <t xml:space="preserve">  v.č. 5 / 6t / 6</t>
    </r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</si>
</sst>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  <numFmt numFmtId="181" formatCode="[$-405]d\.\ mmmm\ yyyy"/>
    <numFmt numFmtId="182" formatCode="dd/mm/yy;@"/>
    <numFmt numFmtId="183" formatCode="[$-405]d/mmm/yy;@"/>
    <numFmt numFmtId="184" formatCode="[$-405]d\-mmm\.;@"/>
    <numFmt numFmtId="185" formatCode="&quot;Yes&quot;;&quot;Yes&quot;;&quot;No&quot;"/>
    <numFmt numFmtId="186" formatCode="&quot;True&quot;;&quot;True&quot;;&quot;False&quot;"/>
    <numFmt numFmtId="187" formatCode="&quot;On&quot;;&quot;On&quot;;&quot;Off&quot;"/>
  </numFmts>
  <fonts count="51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u val="single"/>
      <sz val="14"/>
      <name val="Arial CE"/>
      <family val="2"/>
    </font>
    <font>
      <sz val="12"/>
      <name val="Times New Roman CE"/>
      <family val="1"/>
    </font>
    <font>
      <sz val="14"/>
      <color indexed="16"/>
      <name val="Arial CE"/>
      <family val="2"/>
    </font>
    <font>
      <sz val="10"/>
      <color indexed="8"/>
      <name val="Arial CE"/>
      <family val="2"/>
    </font>
    <font>
      <sz val="13"/>
      <color indexed="10"/>
      <name val="Arial CE"/>
      <family val="2"/>
    </font>
    <font>
      <sz val="11"/>
      <color indexed="12"/>
      <name val="Arial CE"/>
      <family val="2"/>
    </font>
    <font>
      <b/>
      <sz val="11"/>
      <color indexed="12"/>
      <name val="Arial CE"/>
      <family val="0"/>
    </font>
    <font>
      <sz val="9"/>
      <name val="Arial CE"/>
      <family val="0"/>
    </font>
    <font>
      <i/>
      <sz val="11"/>
      <name val="Arial CE"/>
      <family val="0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i/>
      <sz val="12"/>
      <name val="Times New Roman CE"/>
      <family val="1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hair"/>
      <right style="hair"/>
      <top style="thin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hair"/>
      <right>
        <color indexed="63"/>
      </right>
      <top>
        <color indexed="63"/>
      </top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326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5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7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19" fillId="0" borderId="0" xfId="0" applyFont="1" applyAlignment="1">
      <alignment horizontal="right" vertical="top"/>
    </xf>
    <xf numFmtId="0" fontId="20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4" fillId="0" borderId="0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17" fillId="0" borderId="5" xfId="0" applyNumberFormat="1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3" borderId="29" xfId="0" applyFont="1" applyFill="1" applyBorder="1" applyAlignment="1">
      <alignment horizontal="center" vertical="center"/>
    </xf>
    <xf numFmtId="0" fontId="0" fillId="3" borderId="30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25" fillId="2" borderId="0" xfId="21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4" borderId="34" xfId="0" applyFill="1" applyBorder="1" applyAlignment="1">
      <alignment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0" borderId="5" xfId="0" applyFont="1" applyBorder="1" applyAlignment="1">
      <alignment/>
    </xf>
    <xf numFmtId="0" fontId="0" fillId="0" borderId="37" xfId="0" applyFont="1" applyBorder="1" applyAlignment="1">
      <alignment/>
    </xf>
    <xf numFmtId="0" fontId="30" fillId="0" borderId="0" xfId="21" applyFont="1" applyFill="1" applyBorder="1" applyAlignment="1">
      <alignment horizontal="center" vertical="center"/>
      <protection/>
    </xf>
    <xf numFmtId="0" fontId="31" fillId="0" borderId="0" xfId="21" applyFont="1" applyAlignment="1">
      <alignment horizontal="right" vertical="center"/>
      <protection/>
    </xf>
    <xf numFmtId="0" fontId="11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164" fontId="10" fillId="0" borderId="8" xfId="0" applyNumberFormat="1" applyFont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11" xfId="0" applyFont="1" applyBorder="1" applyAlignment="1">
      <alignment horizontal="center" vertical="center"/>
    </xf>
    <xf numFmtId="0" fontId="11" fillId="3" borderId="39" xfId="0" applyFont="1" applyFill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Font="1" applyAlignment="1">
      <alignment horizontal="center"/>
    </xf>
    <xf numFmtId="0" fontId="0" fillId="3" borderId="39" xfId="0" applyFont="1" applyFill="1" applyBorder="1" applyAlignment="1">
      <alignment horizontal="center" vertical="center"/>
    </xf>
    <xf numFmtId="0" fontId="0" fillId="3" borderId="4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0" fontId="38" fillId="2" borderId="0" xfId="0" applyFont="1" applyFill="1" applyBorder="1" applyAlignment="1">
      <alignment horizontal="center" vertical="center"/>
    </xf>
    <xf numFmtId="0" fontId="38" fillId="0" borderId="0" xfId="21" applyFont="1" applyFill="1" applyBorder="1" applyAlignment="1">
      <alignment horizontal="center" vertical="center"/>
      <protection/>
    </xf>
    <xf numFmtId="164" fontId="0" fillId="0" borderId="41" xfId="0" applyNumberFormat="1" applyFont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0" fontId="0" fillId="2" borderId="30" xfId="0" applyFont="1" applyFill="1" applyBorder="1" applyAlignment="1">
      <alignment horizontal="center" vertical="center"/>
    </xf>
    <xf numFmtId="164" fontId="40" fillId="0" borderId="11" xfId="0" applyNumberFormat="1" applyFont="1" applyBorder="1" applyAlignment="1">
      <alignment horizontal="center" vertical="center"/>
    </xf>
    <xf numFmtId="164" fontId="40" fillId="0" borderId="6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164" fontId="0" fillId="0" borderId="44" xfId="0" applyNumberFormat="1" applyFont="1" applyBorder="1" applyAlignment="1">
      <alignment horizontal="center" vertical="center"/>
    </xf>
    <xf numFmtId="164" fontId="0" fillId="0" borderId="44" xfId="0" applyNumberFormat="1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0" fillId="0" borderId="0" xfId="0" applyFont="1" applyAlignment="1">
      <alignment/>
    </xf>
    <xf numFmtId="164" fontId="0" fillId="0" borderId="6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5" xfId="0" applyNumberFormat="1" applyFont="1" applyBorder="1" applyAlignment="1" quotePrefix="1">
      <alignment horizontal="center" vertical="center"/>
    </xf>
    <xf numFmtId="0" fontId="41" fillId="0" borderId="0" xfId="0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0" fontId="42" fillId="0" borderId="0" xfId="0" applyFont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11" fillId="2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top"/>
    </xf>
    <xf numFmtId="0" fontId="0" fillId="0" borderId="49" xfId="0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42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64" fontId="10" fillId="0" borderId="5" xfId="0" applyNumberFormat="1" applyFont="1" applyFill="1" applyBorder="1" applyAlignment="1" quotePrefix="1">
      <alignment horizontal="center" vertical="center"/>
    </xf>
    <xf numFmtId="0" fontId="0" fillId="0" borderId="13" xfId="0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25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 vertical="top"/>
    </xf>
    <xf numFmtId="0" fontId="0" fillId="2" borderId="50" xfId="0" applyFill="1" applyBorder="1" applyAlignment="1">
      <alignment/>
    </xf>
    <xf numFmtId="0" fontId="15" fillId="0" borderId="0" xfId="0" applyFont="1" applyAlignment="1">
      <alignment horizontal="center"/>
    </xf>
    <xf numFmtId="0" fontId="19" fillId="0" borderId="0" xfId="0" applyFont="1" applyBorder="1" applyAlignment="1">
      <alignment horizontal="right"/>
    </xf>
    <xf numFmtId="164" fontId="0" fillId="0" borderId="0" xfId="0" applyNumberFormat="1" applyFont="1" applyAlignment="1">
      <alignment horizontal="left"/>
    </xf>
    <xf numFmtId="0" fontId="18" fillId="0" borderId="0" xfId="0" applyFont="1" applyAlignment="1">
      <alignment horizontal="center" vertical="top"/>
    </xf>
    <xf numFmtId="164" fontId="0" fillId="0" borderId="0" xfId="0" applyNumberFormat="1" applyFont="1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top"/>
    </xf>
    <xf numFmtId="0" fontId="43" fillId="0" borderId="7" xfId="0" applyFont="1" applyBorder="1" applyAlignment="1">
      <alignment horizontal="center" vertical="center"/>
    </xf>
    <xf numFmtId="164" fontId="26" fillId="0" borderId="5" xfId="0" applyNumberFormat="1" applyFont="1" applyBorder="1" applyAlignment="1">
      <alignment horizontal="center" vertical="center"/>
    </xf>
    <xf numFmtId="0" fontId="1" fillId="5" borderId="53" xfId="0" applyFont="1" applyFill="1" applyBorder="1" applyAlignment="1">
      <alignment horizontal="center" vertical="center"/>
    </xf>
    <xf numFmtId="0" fontId="22" fillId="0" borderId="11" xfId="0" applyNumberFormat="1" applyFont="1" applyBorder="1" applyAlignment="1">
      <alignment horizontal="center" vertical="center"/>
    </xf>
    <xf numFmtId="0" fontId="16" fillId="0" borderId="11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0" fontId="39" fillId="0" borderId="6" xfId="0" applyNumberFormat="1" applyFont="1" applyBorder="1" applyAlignment="1">
      <alignment horizontal="center" vertical="center"/>
    </xf>
    <xf numFmtId="0" fontId="16" fillId="0" borderId="6" xfId="0" applyNumberFormat="1" applyFont="1" applyBorder="1" applyAlignment="1">
      <alignment horizontal="center" vertical="center"/>
    </xf>
    <xf numFmtId="0" fontId="22" fillId="0" borderId="6" xfId="0" applyNumberFormat="1" applyFont="1" applyBorder="1" applyAlignment="1">
      <alignment horizontal="center" vertical="center"/>
    </xf>
    <xf numFmtId="0" fontId="11" fillId="0" borderId="0" xfId="21" applyNumberFormat="1" applyFont="1" applyFill="1" applyBorder="1" applyAlignment="1">
      <alignment horizontal="center" vertical="center"/>
      <protection/>
    </xf>
    <xf numFmtId="0" fontId="0" fillId="5" borderId="54" xfId="0" applyFont="1" applyFill="1" applyBorder="1" applyAlignment="1">
      <alignment vertical="center"/>
    </xf>
    <xf numFmtId="0" fontId="0" fillId="5" borderId="53" xfId="0" applyFont="1" applyFill="1" applyBorder="1" applyAlignment="1">
      <alignment vertical="center"/>
    </xf>
    <xf numFmtId="0" fontId="0" fillId="5" borderId="55" xfId="0" applyFont="1" applyFill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right"/>
    </xf>
    <xf numFmtId="0" fontId="11" fillId="6" borderId="10" xfId="21" applyFont="1" applyFill="1" applyBorder="1" applyAlignment="1">
      <alignment horizontal="center" vertical="center"/>
      <protection/>
    </xf>
    <xf numFmtId="49" fontId="12" fillId="0" borderId="0" xfId="21" applyNumberFormat="1" applyFont="1" applyBorder="1" applyAlignment="1">
      <alignment horizontal="center" vertical="center"/>
      <protection/>
    </xf>
    <xf numFmtId="0" fontId="7" fillId="0" borderId="0" xfId="21" applyFont="1" applyAlignment="1">
      <alignment/>
      <protection/>
    </xf>
    <xf numFmtId="0" fontId="7" fillId="0" borderId="0" xfId="21" applyFont="1" applyBorder="1" applyAlignment="1">
      <alignment/>
      <protection/>
    </xf>
    <xf numFmtId="0" fontId="7" fillId="0" borderId="0" xfId="21" applyFont="1" applyBorder="1">
      <alignment/>
      <protection/>
    </xf>
    <xf numFmtId="0" fontId="7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11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31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31" fillId="0" borderId="0" xfId="21" applyFont="1" applyAlignment="1">
      <alignment vertical="center"/>
      <protection/>
    </xf>
    <xf numFmtId="0" fontId="31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7" fillId="0" borderId="0" xfId="21" applyFont="1" applyAlignment="1" quotePrefix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0" fillId="5" borderId="56" xfId="21" applyFont="1" applyFill="1" applyBorder="1" applyAlignment="1">
      <alignment vertical="center"/>
      <protection/>
    </xf>
    <xf numFmtId="0" fontId="0" fillId="5" borderId="57" xfId="21" applyFont="1" applyFill="1" applyBorder="1" applyAlignment="1">
      <alignment vertical="center"/>
      <protection/>
    </xf>
    <xf numFmtId="0" fontId="0" fillId="5" borderId="57" xfId="21" applyFont="1" applyFill="1" applyBorder="1" applyAlignment="1" quotePrefix="1">
      <alignment vertical="center"/>
      <protection/>
    </xf>
    <xf numFmtId="164" fontId="0" fillId="5" borderId="57" xfId="21" applyNumberFormat="1" applyFont="1" applyFill="1" applyBorder="1" applyAlignment="1">
      <alignment vertical="center"/>
      <protection/>
    </xf>
    <xf numFmtId="0" fontId="0" fillId="5" borderId="58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5" borderId="7" xfId="21" applyFont="1" applyFill="1" applyBorder="1" applyAlignment="1">
      <alignment vertical="center"/>
      <protection/>
    </xf>
    <xf numFmtId="0" fontId="0" fillId="0" borderId="59" xfId="21" applyFont="1" applyBorder="1">
      <alignment/>
      <protection/>
    </xf>
    <xf numFmtId="0" fontId="0" fillId="0" borderId="41" xfId="21" applyFont="1" applyBorder="1">
      <alignment/>
      <protection/>
    </xf>
    <xf numFmtId="0" fontId="0" fillId="0" borderId="27" xfId="21" applyFont="1" applyBorder="1">
      <alignment/>
      <protection/>
    </xf>
    <xf numFmtId="0" fontId="0" fillId="5" borderId="8" xfId="21" applyFill="1" applyBorder="1" applyAlignment="1">
      <alignment vertical="center"/>
      <protection/>
    </xf>
    <xf numFmtId="0" fontId="0" fillId="0" borderId="37" xfId="21" applyFont="1" applyBorder="1">
      <alignment/>
      <protection/>
    </xf>
    <xf numFmtId="0" fontId="24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0" borderId="5" xfId="21" applyFont="1" applyBorder="1">
      <alignment/>
      <protection/>
    </xf>
    <xf numFmtId="0" fontId="0" fillId="2" borderId="0" xfId="21" applyFont="1" applyFill="1" applyBorder="1">
      <alignment/>
      <protection/>
    </xf>
    <xf numFmtId="0" fontId="0" fillId="0" borderId="5" xfId="21" applyBorder="1" applyAlignment="1">
      <alignment vertical="center"/>
      <protection/>
    </xf>
    <xf numFmtId="0" fontId="0" fillId="0" borderId="0" xfId="21" applyFont="1" applyFill="1" applyBorder="1">
      <alignment/>
      <protection/>
    </xf>
    <xf numFmtId="0" fontId="38" fillId="0" borderId="0" xfId="21" applyFont="1" applyFill="1" applyBorder="1" applyAlignment="1">
      <alignment horizontal="center"/>
      <protection/>
    </xf>
    <xf numFmtId="0" fontId="0" fillId="0" borderId="60" xfId="21" applyFont="1" applyBorder="1">
      <alignment/>
      <protection/>
    </xf>
    <xf numFmtId="0" fontId="0" fillId="0" borderId="61" xfId="21" applyFont="1" applyBorder="1">
      <alignment/>
      <protection/>
    </xf>
    <xf numFmtId="0" fontId="0" fillId="0" borderId="62" xfId="21" applyFont="1" applyBorder="1">
      <alignment/>
      <protection/>
    </xf>
    <xf numFmtId="0" fontId="30" fillId="0" borderId="0" xfId="21" applyFont="1" applyBorder="1" applyAlignment="1">
      <alignment horizontal="center" vertical="center"/>
      <protection/>
    </xf>
    <xf numFmtId="164" fontId="32" fillId="0" borderId="0" xfId="21" applyNumberFormat="1" applyFont="1" applyBorder="1" applyAlignment="1">
      <alignment horizontal="center" vertical="center"/>
      <protection/>
    </xf>
    <xf numFmtId="0" fontId="17" fillId="0" borderId="0" xfId="21" applyFont="1" applyBorder="1" applyAlignment="1">
      <alignment horizontal="center" vertical="top"/>
      <protection/>
    </xf>
    <xf numFmtId="0" fontId="45" fillId="0" borderId="0" xfId="21" applyFont="1" applyBorder="1" applyAlignment="1">
      <alignment horizontal="center" vertical="center"/>
      <protection/>
    </xf>
    <xf numFmtId="0" fontId="38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49" fontId="38" fillId="0" borderId="0" xfId="21" applyNumberFormat="1" applyFont="1" applyBorder="1" applyAlignment="1">
      <alignment horizontal="center" vertical="center"/>
      <protection/>
    </xf>
    <xf numFmtId="0" fontId="0" fillId="0" borderId="63" xfId="21" applyFont="1" applyBorder="1">
      <alignment/>
      <protection/>
    </xf>
    <xf numFmtId="0" fontId="0" fillId="0" borderId="4" xfId="21" applyFont="1" applyBorder="1">
      <alignment/>
      <protection/>
    </xf>
    <xf numFmtId="0" fontId="0" fillId="0" borderId="64" xfId="21" applyFont="1" applyBorder="1">
      <alignment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0" xfId="21" applyFill="1" applyBorder="1" applyAlignment="1">
      <alignment vertical="center"/>
      <protection/>
    </xf>
    <xf numFmtId="0" fontId="11" fillId="5" borderId="0" xfId="21" applyFont="1" applyFill="1" applyBorder="1" applyAlignment="1">
      <alignment horizontal="left" vertical="center"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7" xfId="21" applyFill="1" applyBorder="1" applyAlignment="1">
      <alignment vertical="center"/>
      <protection/>
    </xf>
    <xf numFmtId="0" fontId="0" fillId="6" borderId="65" xfId="21" applyFont="1" applyFill="1" applyBorder="1" applyAlignment="1">
      <alignment vertical="center"/>
      <protection/>
    </xf>
    <xf numFmtId="0" fontId="0" fillId="6" borderId="66" xfId="21" applyFont="1" applyFill="1" applyBorder="1" applyAlignment="1">
      <alignment vertical="center"/>
      <protection/>
    </xf>
    <xf numFmtId="0" fontId="0" fillId="6" borderId="67" xfId="21" applyFont="1" applyFill="1" applyBorder="1" applyAlignment="1">
      <alignment vertical="center"/>
      <protection/>
    </xf>
    <xf numFmtId="1" fontId="0" fillId="5" borderId="0" xfId="21" applyNumberFormat="1" applyFont="1" applyFill="1" applyBorder="1" applyAlignment="1">
      <alignment vertical="center"/>
      <protection/>
    </xf>
    <xf numFmtId="0" fontId="0" fillId="5" borderId="7" xfId="21" applyFont="1" applyFill="1" applyBorder="1" applyAlignment="1">
      <alignment vertical="center"/>
      <protection/>
    </xf>
    <xf numFmtId="0" fontId="11" fillId="6" borderId="68" xfId="21" applyFont="1" applyFill="1" applyBorder="1" applyAlignment="1">
      <alignment horizontal="center" vertical="center"/>
      <protection/>
    </xf>
    <xf numFmtId="0" fontId="11" fillId="6" borderId="29" xfId="21" applyFont="1" applyFill="1" applyBorder="1" applyAlignment="1">
      <alignment horizontal="center" vertical="center"/>
      <protection/>
    </xf>
    <xf numFmtId="0" fontId="0" fillId="5" borderId="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50" xfId="21" applyNumberFormat="1" applyFont="1" applyBorder="1" applyAlignment="1">
      <alignment vertical="center"/>
      <protection/>
    </xf>
    <xf numFmtId="164" fontId="0" fillId="0" borderId="6" xfId="21" applyNumberFormat="1" applyFont="1" applyBorder="1" applyAlignment="1">
      <alignment vertical="center"/>
      <protection/>
    </xf>
    <xf numFmtId="164" fontId="0" fillId="0" borderId="6" xfId="21" applyNumberFormat="1" applyFont="1" applyBorder="1" applyAlignment="1">
      <alignment vertical="center"/>
      <protection/>
    </xf>
    <xf numFmtId="1" fontId="0" fillId="0" borderId="5" xfId="21" applyNumberFormat="1" applyFont="1" applyBorder="1" applyAlignment="1">
      <alignment vertical="center"/>
      <protection/>
    </xf>
    <xf numFmtId="1" fontId="0" fillId="0" borderId="37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5" xfId="21" applyFont="1" applyBorder="1" applyAlignment="1">
      <alignment vertical="center"/>
      <protection/>
    </xf>
    <xf numFmtId="164" fontId="0" fillId="0" borderId="6" xfId="21" applyNumberFormat="1" applyFont="1" applyFill="1" applyBorder="1" applyAlignment="1">
      <alignment vertical="center"/>
      <protection/>
    </xf>
    <xf numFmtId="164" fontId="0" fillId="0" borderId="6" xfId="21" applyNumberFormat="1" applyFont="1" applyFill="1" applyBorder="1" applyAlignment="1">
      <alignment vertical="center"/>
      <protection/>
    </xf>
    <xf numFmtId="1" fontId="0" fillId="0" borderId="5" xfId="21" applyNumberFormat="1" applyFont="1" applyFill="1" applyBorder="1" applyAlignment="1">
      <alignment vertical="center"/>
      <protection/>
    </xf>
    <xf numFmtId="0" fontId="46" fillId="0" borderId="50" xfId="21" applyNumberFormat="1" applyFont="1" applyBorder="1" applyAlignment="1">
      <alignment horizontal="center" vertical="center"/>
      <protection/>
    </xf>
    <xf numFmtId="164" fontId="47" fillId="0" borderId="6" xfId="21" applyNumberFormat="1" applyFont="1" applyBorder="1" applyAlignment="1">
      <alignment horizontal="center" vertical="center"/>
      <protection/>
    </xf>
    <xf numFmtId="1" fontId="47" fillId="0" borderId="5" xfId="21" applyNumberFormat="1" applyFont="1" applyBorder="1" applyAlignment="1">
      <alignment horizontal="center" vertical="center"/>
      <protection/>
    </xf>
    <xf numFmtId="164" fontId="47" fillId="0" borderId="6" xfId="21" applyNumberFormat="1" applyFont="1" applyFill="1" applyBorder="1" applyAlignment="1">
      <alignment horizontal="center" vertical="center"/>
      <protection/>
    </xf>
    <xf numFmtId="1" fontId="47" fillId="0" borderId="5" xfId="21" applyNumberFormat="1" applyFont="1" applyFill="1" applyBorder="1" applyAlignment="1">
      <alignment horizontal="center" vertical="center"/>
      <protection/>
    </xf>
    <xf numFmtId="49" fontId="0" fillId="0" borderId="69" xfId="21" applyNumberFormat="1" applyFont="1" applyBorder="1" applyAlignment="1">
      <alignment vertical="center"/>
      <protection/>
    </xf>
    <xf numFmtId="164" fontId="0" fillId="0" borderId="70" xfId="21" applyNumberFormat="1" applyFont="1" applyBorder="1" applyAlignment="1">
      <alignment vertical="center"/>
      <protection/>
    </xf>
    <xf numFmtId="164" fontId="0" fillId="0" borderId="70" xfId="21" applyNumberFormat="1" applyFont="1" applyBorder="1" applyAlignment="1">
      <alignment vertical="center"/>
      <protection/>
    </xf>
    <xf numFmtId="1" fontId="0" fillId="0" borderId="64" xfId="21" applyNumberFormat="1" applyFont="1" applyBorder="1" applyAlignment="1">
      <alignment vertical="center"/>
      <protection/>
    </xf>
    <xf numFmtId="1" fontId="0" fillId="0" borderId="63" xfId="21" applyNumberFormat="1" applyFont="1" applyBorder="1" applyAlignment="1">
      <alignment vertical="center"/>
      <protection/>
    </xf>
    <xf numFmtId="1" fontId="0" fillId="0" borderId="4" xfId="21" applyNumberFormat="1" applyFont="1" applyBorder="1" applyAlignment="1">
      <alignment vertical="center"/>
      <protection/>
    </xf>
    <xf numFmtId="0" fontId="0" fillId="0" borderId="64" xfId="21" applyFont="1" applyBorder="1" applyAlignment="1">
      <alignment vertical="center"/>
      <protection/>
    </xf>
    <xf numFmtId="0" fontId="0" fillId="5" borderId="28" xfId="21" applyFill="1" applyBorder="1" applyAlignment="1">
      <alignment vertical="center"/>
      <protection/>
    </xf>
    <xf numFmtId="0" fontId="0" fillId="5" borderId="23" xfId="21" applyFill="1" applyBorder="1" applyAlignment="1">
      <alignment vertical="center"/>
      <protection/>
    </xf>
    <xf numFmtId="0" fontId="0" fillId="5" borderId="15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48" fillId="0" borderId="0" xfId="0" applyFont="1" applyFill="1" applyBorder="1" applyAlignment="1">
      <alignment horizontal="right" vertical="center"/>
    </xf>
    <xf numFmtId="0" fontId="48" fillId="0" borderId="0" xfId="0" applyFont="1" applyFill="1" applyBorder="1" applyAlignment="1" quotePrefix="1">
      <alignment horizontal="left" vertical="center"/>
    </xf>
    <xf numFmtId="0" fontId="49" fillId="2" borderId="0" xfId="0" applyFont="1" applyFill="1" applyBorder="1" applyAlignment="1">
      <alignment horizontal="center" vertical="center"/>
    </xf>
    <xf numFmtId="0" fontId="0" fillId="0" borderId="0" xfId="20" applyFont="1" applyAlignment="1">
      <alignment/>
      <protection/>
    </xf>
    <xf numFmtId="0" fontId="29" fillId="0" borderId="0" xfId="0" applyFont="1" applyBorder="1" applyAlignment="1">
      <alignment horizontal="right"/>
    </xf>
    <xf numFmtId="0" fontId="18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29" fillId="0" borderId="0" xfId="0" applyFont="1" applyAlignment="1">
      <alignment horizontal="center" vertical="center"/>
    </xf>
    <xf numFmtId="164" fontId="0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 horizontal="center" vertical="top"/>
    </xf>
    <xf numFmtId="0" fontId="11" fillId="0" borderId="0" xfId="21" applyFont="1" applyFill="1" applyBorder="1" applyAlignment="1">
      <alignment horizontal="center" vertical="center"/>
      <protection/>
    </xf>
    <xf numFmtId="0" fontId="27" fillId="6" borderId="66" xfId="21" applyFont="1" applyFill="1" applyBorder="1" applyAlignment="1">
      <alignment horizontal="center" vertical="center"/>
      <protection/>
    </xf>
    <xf numFmtId="0" fontId="27" fillId="6" borderId="66" xfId="21" applyFont="1" applyFill="1" applyBorder="1" applyAlignment="1" quotePrefix="1">
      <alignment horizontal="center" vertical="center"/>
      <protection/>
    </xf>
    <xf numFmtId="0" fontId="11" fillId="6" borderId="71" xfId="21" applyFont="1" applyFill="1" applyBorder="1" applyAlignment="1">
      <alignment horizontal="center" vertical="center"/>
      <protection/>
    </xf>
    <xf numFmtId="0" fontId="11" fillId="6" borderId="72" xfId="21" applyFont="1" applyFill="1" applyBorder="1" applyAlignment="1">
      <alignment horizontal="center" vertical="center"/>
      <protection/>
    </xf>
    <xf numFmtId="0" fontId="11" fillId="6" borderId="73" xfId="21" applyFont="1" applyFill="1" applyBorder="1" applyAlignment="1">
      <alignment horizontal="center" vertical="center"/>
      <protection/>
    </xf>
    <xf numFmtId="0" fontId="10" fillId="0" borderId="37" xfId="21" applyFont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10" fillId="0" borderId="5" xfId="21" applyFont="1" applyBorder="1" applyAlignment="1">
      <alignment horizontal="center" vertical="center"/>
      <protection/>
    </xf>
    <xf numFmtId="0" fontId="17" fillId="0" borderId="37" xfId="21" applyFont="1" applyBorder="1" applyAlignment="1">
      <alignment horizontal="center" vertical="center"/>
      <protection/>
    </xf>
    <xf numFmtId="0" fontId="17" fillId="0" borderId="0" xfId="21" applyFont="1" applyBorder="1" applyAlignment="1">
      <alignment horizontal="center" vertical="center"/>
      <protection/>
    </xf>
    <xf numFmtId="0" fontId="17" fillId="0" borderId="5" xfId="21" applyFont="1" applyBorder="1" applyAlignment="1">
      <alignment horizontal="center" vertical="center"/>
      <protection/>
    </xf>
    <xf numFmtId="0" fontId="10" fillId="0" borderId="37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10" fillId="0" borderId="5" xfId="21" applyFont="1" applyFill="1" applyBorder="1" applyAlignment="1">
      <alignment horizontal="center" vertical="center"/>
      <protection/>
    </xf>
    <xf numFmtId="0" fontId="11" fillId="0" borderId="7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9" fillId="3" borderId="39" xfId="0" applyFont="1" applyFill="1" applyBorder="1" applyAlignment="1">
      <alignment horizontal="center" vertical="center"/>
    </xf>
    <xf numFmtId="0" fontId="9" fillId="3" borderId="75" xfId="0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8" fillId="3" borderId="43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9" fillId="3" borderId="76" xfId="0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8" fillId="3" borderId="76" xfId="0" applyFont="1" applyFill="1" applyBorder="1" applyAlignment="1">
      <alignment horizontal="center" vertical="center"/>
    </xf>
    <xf numFmtId="44" fontId="8" fillId="3" borderId="39" xfId="18" applyFont="1" applyFill="1" applyBorder="1" applyAlignment="1">
      <alignment horizontal="center" vertical="center"/>
    </xf>
    <xf numFmtId="44" fontId="8" fillId="3" borderId="43" xfId="18" applyFont="1" applyFill="1" applyBorder="1" applyAlignment="1">
      <alignment horizontal="center" vertical="center"/>
    </xf>
    <xf numFmtId="44" fontId="8" fillId="3" borderId="40" xfId="18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8" fillId="3" borderId="75" xfId="0" applyFont="1" applyFill="1" applyBorder="1" applyAlignment="1">
      <alignment horizontal="center" vertical="center"/>
    </xf>
    <xf numFmtId="0" fontId="11" fillId="2" borderId="77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symb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Tochovice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781050</xdr:colOff>
      <xdr:row>22</xdr:row>
      <xdr:rowOff>114300</xdr:rowOff>
    </xdr:from>
    <xdr:to>
      <xdr:col>44</xdr:col>
      <xdr:colOff>276225</xdr:colOff>
      <xdr:row>22</xdr:row>
      <xdr:rowOff>114300</xdr:rowOff>
    </xdr:to>
    <xdr:sp>
      <xdr:nvSpPr>
        <xdr:cNvPr id="1" name="Line 154"/>
        <xdr:cNvSpPr>
          <a:spLocks/>
        </xdr:cNvSpPr>
      </xdr:nvSpPr>
      <xdr:spPr>
        <a:xfrm flipV="1">
          <a:off x="27070050" y="5743575"/>
          <a:ext cx="55911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295275</xdr:colOff>
      <xdr:row>35</xdr:row>
      <xdr:rowOff>114300</xdr:rowOff>
    </xdr:from>
    <xdr:to>
      <xdr:col>58</xdr:col>
      <xdr:colOff>476250</xdr:colOff>
      <xdr:row>35</xdr:row>
      <xdr:rowOff>114300</xdr:rowOff>
    </xdr:to>
    <xdr:sp>
      <xdr:nvSpPr>
        <xdr:cNvPr id="2" name="Line 254"/>
        <xdr:cNvSpPr>
          <a:spLocks/>
        </xdr:cNvSpPr>
      </xdr:nvSpPr>
      <xdr:spPr>
        <a:xfrm flipV="1">
          <a:off x="35290125" y="8715375"/>
          <a:ext cx="81248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30</xdr:row>
      <xdr:rowOff>0</xdr:rowOff>
    </xdr:from>
    <xdr:to>
      <xdr:col>78</xdr:col>
      <xdr:colOff>495300</xdr:colOff>
      <xdr:row>32</xdr:row>
      <xdr:rowOff>114300</xdr:rowOff>
    </xdr:to>
    <xdr:sp>
      <xdr:nvSpPr>
        <xdr:cNvPr id="3" name="Line 3"/>
        <xdr:cNvSpPr>
          <a:spLocks/>
        </xdr:cNvSpPr>
      </xdr:nvSpPr>
      <xdr:spPr>
        <a:xfrm flipH="1" flipV="1">
          <a:off x="54559200" y="74580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29</xdr:row>
      <xdr:rowOff>114300</xdr:rowOff>
    </xdr:from>
    <xdr:to>
      <xdr:col>44</xdr:col>
      <xdr:colOff>19050</xdr:colOff>
      <xdr:row>29</xdr:row>
      <xdr:rowOff>114300</xdr:rowOff>
    </xdr:to>
    <xdr:sp>
      <xdr:nvSpPr>
        <xdr:cNvPr id="4" name="Line 6"/>
        <xdr:cNvSpPr>
          <a:spLocks/>
        </xdr:cNvSpPr>
      </xdr:nvSpPr>
      <xdr:spPr>
        <a:xfrm flipV="1">
          <a:off x="12668250" y="734377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32</xdr:row>
      <xdr:rowOff>114300</xdr:rowOff>
    </xdr:from>
    <xdr:to>
      <xdr:col>44</xdr:col>
      <xdr:colOff>47625</xdr:colOff>
      <xdr:row>32</xdr:row>
      <xdr:rowOff>114300</xdr:rowOff>
    </xdr:to>
    <xdr:sp>
      <xdr:nvSpPr>
        <xdr:cNvPr id="5" name="Line 7"/>
        <xdr:cNvSpPr>
          <a:spLocks/>
        </xdr:cNvSpPr>
      </xdr:nvSpPr>
      <xdr:spPr>
        <a:xfrm flipV="1">
          <a:off x="981075" y="80295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</xdr:col>
      <xdr:colOff>266700</xdr:colOff>
      <xdr:row>29</xdr:row>
      <xdr:rowOff>152400</xdr:rowOff>
    </xdr:from>
    <xdr:to>
      <xdr:col>16</xdr:col>
      <xdr:colOff>495300</xdr:colOff>
      <xdr:row>30</xdr:row>
      <xdr:rowOff>0</xdr:rowOff>
    </xdr:to>
    <xdr:sp>
      <xdr:nvSpPr>
        <xdr:cNvPr id="7" name="Line 9"/>
        <xdr:cNvSpPr>
          <a:spLocks/>
        </xdr:cNvSpPr>
      </xdr:nvSpPr>
      <xdr:spPr>
        <a:xfrm flipH="1">
          <a:off x="11182350" y="7381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29</xdr:row>
      <xdr:rowOff>114300</xdr:rowOff>
    </xdr:from>
    <xdr:to>
      <xdr:col>71</xdr:col>
      <xdr:colOff>247650</xdr:colOff>
      <xdr:row>29</xdr:row>
      <xdr:rowOff>114300</xdr:rowOff>
    </xdr:to>
    <xdr:sp>
      <xdr:nvSpPr>
        <xdr:cNvPr id="8" name="Line 11"/>
        <xdr:cNvSpPr>
          <a:spLocks/>
        </xdr:cNvSpPr>
      </xdr:nvSpPr>
      <xdr:spPr>
        <a:xfrm flipV="1">
          <a:off x="33337500" y="734377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32</xdr:row>
      <xdr:rowOff>114300</xdr:rowOff>
    </xdr:from>
    <xdr:to>
      <xdr:col>87</xdr:col>
      <xdr:colOff>47625</xdr:colOff>
      <xdr:row>32</xdr:row>
      <xdr:rowOff>114300</xdr:rowOff>
    </xdr:to>
    <xdr:sp>
      <xdr:nvSpPr>
        <xdr:cNvPr id="9" name="Line 12"/>
        <xdr:cNvSpPr>
          <a:spLocks/>
        </xdr:cNvSpPr>
      </xdr:nvSpPr>
      <xdr:spPr>
        <a:xfrm flipV="1">
          <a:off x="33308925" y="80295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0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Tochovice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2</xdr:col>
      <xdr:colOff>0</xdr:colOff>
      <xdr:row>33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514350" y="7915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12" name="Line 32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3" name="Line 33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14" name="Line 34"/>
        <xdr:cNvSpPr>
          <a:spLocks/>
        </xdr:cNvSpPr>
      </xdr:nvSpPr>
      <xdr:spPr>
        <a:xfrm flipH="1">
          <a:off x="55787925" y="928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15" name="Line 35"/>
        <xdr:cNvSpPr>
          <a:spLocks/>
        </xdr:cNvSpPr>
      </xdr:nvSpPr>
      <xdr:spPr>
        <a:xfrm flipH="1">
          <a:off x="557879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16" name="Line 36"/>
        <xdr:cNvSpPr>
          <a:spLocks/>
        </xdr:cNvSpPr>
      </xdr:nvSpPr>
      <xdr:spPr>
        <a:xfrm flipH="1">
          <a:off x="55787925" y="928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17" name="Line 37"/>
        <xdr:cNvSpPr>
          <a:spLocks/>
        </xdr:cNvSpPr>
      </xdr:nvSpPr>
      <xdr:spPr>
        <a:xfrm flipH="1">
          <a:off x="557879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32</xdr:row>
      <xdr:rowOff>114300</xdr:rowOff>
    </xdr:from>
    <xdr:to>
      <xdr:col>1</xdr:col>
      <xdr:colOff>447675</xdr:colOff>
      <xdr:row>32</xdr:row>
      <xdr:rowOff>114300</xdr:rowOff>
    </xdr:to>
    <xdr:sp>
      <xdr:nvSpPr>
        <xdr:cNvPr id="18" name="Line 38"/>
        <xdr:cNvSpPr>
          <a:spLocks/>
        </xdr:cNvSpPr>
      </xdr:nvSpPr>
      <xdr:spPr>
        <a:xfrm>
          <a:off x="581025" y="8029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32</xdr:row>
      <xdr:rowOff>0</xdr:rowOff>
    </xdr:from>
    <xdr:to>
      <xdr:col>45</xdr:col>
      <xdr:colOff>0</xdr:colOff>
      <xdr:row>33</xdr:row>
      <xdr:rowOff>0</xdr:rowOff>
    </xdr:to>
    <xdr:sp>
      <xdr:nvSpPr>
        <xdr:cNvPr id="19" name="text 7166"/>
        <xdr:cNvSpPr txBox="1">
          <a:spLocks noChangeArrowheads="1"/>
        </xdr:cNvSpPr>
      </xdr:nvSpPr>
      <xdr:spPr>
        <a:xfrm>
          <a:off x="32385000" y="7915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29</xdr:row>
      <xdr:rowOff>0</xdr:rowOff>
    </xdr:from>
    <xdr:ext cx="971550" cy="228600"/>
    <xdr:sp>
      <xdr:nvSpPr>
        <xdr:cNvPr id="20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32</xdr:row>
      <xdr:rowOff>0</xdr:rowOff>
    </xdr:from>
    <xdr:to>
      <xdr:col>88</xdr:col>
      <xdr:colOff>0</xdr:colOff>
      <xdr:row>33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64712850" y="7915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32</xdr:row>
      <xdr:rowOff>114300</xdr:rowOff>
    </xdr:from>
    <xdr:to>
      <xdr:col>87</xdr:col>
      <xdr:colOff>447675</xdr:colOff>
      <xdr:row>32</xdr:row>
      <xdr:rowOff>114300</xdr:rowOff>
    </xdr:to>
    <xdr:sp>
      <xdr:nvSpPr>
        <xdr:cNvPr id="22" name="Line 55"/>
        <xdr:cNvSpPr>
          <a:spLocks/>
        </xdr:cNvSpPr>
      </xdr:nvSpPr>
      <xdr:spPr>
        <a:xfrm>
          <a:off x="64779525" y="8029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29</xdr:row>
      <xdr:rowOff>114300</xdr:rowOff>
    </xdr:from>
    <xdr:to>
      <xdr:col>17</xdr:col>
      <xdr:colOff>266700</xdr:colOff>
      <xdr:row>29</xdr:row>
      <xdr:rowOff>152400</xdr:rowOff>
    </xdr:to>
    <xdr:sp>
      <xdr:nvSpPr>
        <xdr:cNvPr id="23" name="Line 604"/>
        <xdr:cNvSpPr>
          <a:spLocks/>
        </xdr:cNvSpPr>
      </xdr:nvSpPr>
      <xdr:spPr>
        <a:xfrm flipH="1">
          <a:off x="11925300" y="7343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29</xdr:row>
      <xdr:rowOff>152400</xdr:rowOff>
    </xdr:from>
    <xdr:to>
      <xdr:col>73</xdr:col>
      <xdr:colOff>247650</xdr:colOff>
      <xdr:row>30</xdr:row>
      <xdr:rowOff>0</xdr:rowOff>
    </xdr:to>
    <xdr:sp>
      <xdr:nvSpPr>
        <xdr:cNvPr id="24" name="Line 609"/>
        <xdr:cNvSpPr>
          <a:spLocks/>
        </xdr:cNvSpPr>
      </xdr:nvSpPr>
      <xdr:spPr>
        <a:xfrm flipH="1" flipV="1">
          <a:off x="53816250" y="7381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29</xdr:row>
      <xdr:rowOff>114300</xdr:rowOff>
    </xdr:from>
    <xdr:to>
      <xdr:col>72</xdr:col>
      <xdr:colOff>476250</xdr:colOff>
      <xdr:row>29</xdr:row>
      <xdr:rowOff>152400</xdr:rowOff>
    </xdr:to>
    <xdr:sp>
      <xdr:nvSpPr>
        <xdr:cNvPr id="25" name="Line 610"/>
        <xdr:cNvSpPr>
          <a:spLocks/>
        </xdr:cNvSpPr>
      </xdr:nvSpPr>
      <xdr:spPr>
        <a:xfrm flipH="1" flipV="1">
          <a:off x="53073300" y="7343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26" name="Line 864"/>
        <xdr:cNvSpPr>
          <a:spLocks/>
        </xdr:cNvSpPr>
      </xdr:nvSpPr>
      <xdr:spPr>
        <a:xfrm flipH="1">
          <a:off x="55787925" y="928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27" name="Line 865"/>
        <xdr:cNvSpPr>
          <a:spLocks/>
        </xdr:cNvSpPr>
      </xdr:nvSpPr>
      <xdr:spPr>
        <a:xfrm flipH="1">
          <a:off x="557879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28" name="Line 866"/>
        <xdr:cNvSpPr>
          <a:spLocks/>
        </xdr:cNvSpPr>
      </xdr:nvSpPr>
      <xdr:spPr>
        <a:xfrm flipH="1">
          <a:off x="55787925" y="928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29" name="Line 867"/>
        <xdr:cNvSpPr>
          <a:spLocks/>
        </xdr:cNvSpPr>
      </xdr:nvSpPr>
      <xdr:spPr>
        <a:xfrm flipH="1">
          <a:off x="557879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59</xdr:col>
      <xdr:colOff>19050</xdr:colOff>
      <xdr:row>38</xdr:row>
      <xdr:rowOff>9525</xdr:rowOff>
    </xdr:from>
    <xdr:to>
      <xdr:col>60</xdr:col>
      <xdr:colOff>752475</xdr:colOff>
      <xdr:row>40</xdr:row>
      <xdr:rowOff>19050</xdr:rowOff>
    </xdr:to>
    <xdr:pic>
      <xdr:nvPicPr>
        <xdr:cNvPr id="30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29300" y="929640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58</xdr:col>
      <xdr:colOff>476250</xdr:colOff>
      <xdr:row>35</xdr:row>
      <xdr:rowOff>76200</xdr:rowOff>
    </xdr:from>
    <xdr:to>
      <xdr:col>59</xdr:col>
      <xdr:colOff>247650</xdr:colOff>
      <xdr:row>35</xdr:row>
      <xdr:rowOff>114300</xdr:rowOff>
    </xdr:to>
    <xdr:sp>
      <xdr:nvSpPr>
        <xdr:cNvPr id="31" name="Line 28"/>
        <xdr:cNvSpPr>
          <a:spLocks/>
        </xdr:cNvSpPr>
      </xdr:nvSpPr>
      <xdr:spPr>
        <a:xfrm flipV="1">
          <a:off x="43414950" y="86772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35</xdr:row>
      <xdr:rowOff>0</xdr:rowOff>
    </xdr:from>
    <xdr:to>
      <xdr:col>60</xdr:col>
      <xdr:colOff>476250</xdr:colOff>
      <xdr:row>35</xdr:row>
      <xdr:rowOff>76200</xdr:rowOff>
    </xdr:to>
    <xdr:sp>
      <xdr:nvSpPr>
        <xdr:cNvPr id="32" name="Line 29"/>
        <xdr:cNvSpPr>
          <a:spLocks/>
        </xdr:cNvSpPr>
      </xdr:nvSpPr>
      <xdr:spPr>
        <a:xfrm flipV="1">
          <a:off x="44157900" y="8601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32</xdr:row>
      <xdr:rowOff>114300</xdr:rowOff>
    </xdr:from>
    <xdr:to>
      <xdr:col>65</xdr:col>
      <xdr:colOff>266700</xdr:colOff>
      <xdr:row>35</xdr:row>
      <xdr:rowOff>0</xdr:rowOff>
    </xdr:to>
    <xdr:sp>
      <xdr:nvSpPr>
        <xdr:cNvPr id="33" name="Line 30"/>
        <xdr:cNvSpPr>
          <a:spLocks/>
        </xdr:cNvSpPr>
      </xdr:nvSpPr>
      <xdr:spPr>
        <a:xfrm flipV="1">
          <a:off x="44900850" y="802957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26</xdr:row>
      <xdr:rowOff>114300</xdr:rowOff>
    </xdr:from>
    <xdr:to>
      <xdr:col>44</xdr:col>
      <xdr:colOff>276225</xdr:colOff>
      <xdr:row>26</xdr:row>
      <xdr:rowOff>114300</xdr:rowOff>
    </xdr:to>
    <xdr:sp>
      <xdr:nvSpPr>
        <xdr:cNvPr id="34" name="Line 171"/>
        <xdr:cNvSpPr>
          <a:spLocks/>
        </xdr:cNvSpPr>
      </xdr:nvSpPr>
      <xdr:spPr>
        <a:xfrm flipV="1">
          <a:off x="18592800" y="6657975"/>
          <a:ext cx="140684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26</xdr:row>
      <xdr:rowOff>114300</xdr:rowOff>
    </xdr:from>
    <xdr:to>
      <xdr:col>68</xdr:col>
      <xdr:colOff>476250</xdr:colOff>
      <xdr:row>26</xdr:row>
      <xdr:rowOff>161925</xdr:rowOff>
    </xdr:to>
    <xdr:sp>
      <xdr:nvSpPr>
        <xdr:cNvPr id="35" name="Line 174"/>
        <xdr:cNvSpPr>
          <a:spLocks/>
        </xdr:cNvSpPr>
      </xdr:nvSpPr>
      <xdr:spPr>
        <a:xfrm flipH="1" flipV="1">
          <a:off x="50101500" y="6657975"/>
          <a:ext cx="742950" cy="476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36" name="Line 176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37" name="Line 177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27</xdr:row>
      <xdr:rowOff>142875</xdr:rowOff>
    </xdr:from>
    <xdr:to>
      <xdr:col>74</xdr:col>
      <xdr:colOff>495300</xdr:colOff>
      <xdr:row>30</xdr:row>
      <xdr:rowOff>114300</xdr:rowOff>
    </xdr:to>
    <xdr:sp>
      <xdr:nvSpPr>
        <xdr:cNvPr id="38" name="Line 182"/>
        <xdr:cNvSpPr>
          <a:spLocks/>
        </xdr:cNvSpPr>
      </xdr:nvSpPr>
      <xdr:spPr>
        <a:xfrm flipH="1" flipV="1">
          <a:off x="52330350" y="6915150"/>
          <a:ext cx="2990850" cy="6572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26</xdr:row>
      <xdr:rowOff>161925</xdr:rowOff>
    </xdr:from>
    <xdr:to>
      <xdr:col>69</xdr:col>
      <xdr:colOff>247650</xdr:colOff>
      <xdr:row>27</xdr:row>
      <xdr:rowOff>19050</xdr:rowOff>
    </xdr:to>
    <xdr:sp>
      <xdr:nvSpPr>
        <xdr:cNvPr id="39" name="Line 183"/>
        <xdr:cNvSpPr>
          <a:spLocks/>
        </xdr:cNvSpPr>
      </xdr:nvSpPr>
      <xdr:spPr>
        <a:xfrm flipH="1" flipV="1">
          <a:off x="50844450" y="6705600"/>
          <a:ext cx="742950" cy="857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0" name="Line 339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1" name="Line 340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2" name="Line 341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3" name="Line 342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4" name="Line 344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5" name="Line 345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6" name="Line 346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7" name="Line 347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733425</xdr:colOff>
      <xdr:row>22</xdr:row>
      <xdr:rowOff>114300</xdr:rowOff>
    </xdr:from>
    <xdr:to>
      <xdr:col>76</xdr:col>
      <xdr:colOff>190500</xdr:colOff>
      <xdr:row>22</xdr:row>
      <xdr:rowOff>114300</xdr:rowOff>
    </xdr:to>
    <xdr:sp>
      <xdr:nvSpPr>
        <xdr:cNvPr id="48" name="Line 451"/>
        <xdr:cNvSpPr>
          <a:spLocks/>
        </xdr:cNvSpPr>
      </xdr:nvSpPr>
      <xdr:spPr>
        <a:xfrm flipV="1">
          <a:off x="33118425" y="5743575"/>
          <a:ext cx="233838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26</xdr:row>
      <xdr:rowOff>114300</xdr:rowOff>
    </xdr:from>
    <xdr:to>
      <xdr:col>76</xdr:col>
      <xdr:colOff>676275</xdr:colOff>
      <xdr:row>26</xdr:row>
      <xdr:rowOff>114300</xdr:rowOff>
    </xdr:to>
    <xdr:sp>
      <xdr:nvSpPr>
        <xdr:cNvPr id="49" name="Line 453"/>
        <xdr:cNvSpPr>
          <a:spLocks/>
        </xdr:cNvSpPr>
      </xdr:nvSpPr>
      <xdr:spPr>
        <a:xfrm flipV="1">
          <a:off x="33099375" y="6657975"/>
          <a:ext cx="238887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30</xdr:row>
      <xdr:rowOff>0</xdr:rowOff>
    </xdr:from>
    <xdr:to>
      <xdr:col>15</xdr:col>
      <xdr:colOff>266700</xdr:colOff>
      <xdr:row>32</xdr:row>
      <xdr:rowOff>114300</xdr:rowOff>
    </xdr:to>
    <xdr:sp>
      <xdr:nvSpPr>
        <xdr:cNvPr id="50" name="Line 619"/>
        <xdr:cNvSpPr>
          <a:spLocks/>
        </xdr:cNvSpPr>
      </xdr:nvSpPr>
      <xdr:spPr>
        <a:xfrm flipV="1">
          <a:off x="7467600" y="74580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0</xdr:rowOff>
    </xdr:from>
    <xdr:to>
      <xdr:col>76</xdr:col>
      <xdr:colOff>504825</xdr:colOff>
      <xdr:row>38</xdr:row>
      <xdr:rowOff>0</xdr:rowOff>
    </xdr:to>
    <xdr:sp>
      <xdr:nvSpPr>
        <xdr:cNvPr id="51" name="Line 620"/>
        <xdr:cNvSpPr>
          <a:spLocks/>
        </xdr:cNvSpPr>
      </xdr:nvSpPr>
      <xdr:spPr>
        <a:xfrm flipH="1">
          <a:off x="56311800" y="9286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0</xdr:rowOff>
    </xdr:from>
    <xdr:to>
      <xdr:col>77</xdr:col>
      <xdr:colOff>9525</xdr:colOff>
      <xdr:row>38</xdr:row>
      <xdr:rowOff>0</xdr:rowOff>
    </xdr:to>
    <xdr:sp>
      <xdr:nvSpPr>
        <xdr:cNvPr id="52" name="Line 621"/>
        <xdr:cNvSpPr>
          <a:spLocks/>
        </xdr:cNvSpPr>
      </xdr:nvSpPr>
      <xdr:spPr>
        <a:xfrm flipH="1">
          <a:off x="56311800" y="92868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0</xdr:rowOff>
    </xdr:from>
    <xdr:to>
      <xdr:col>76</xdr:col>
      <xdr:colOff>504825</xdr:colOff>
      <xdr:row>38</xdr:row>
      <xdr:rowOff>0</xdr:rowOff>
    </xdr:to>
    <xdr:sp>
      <xdr:nvSpPr>
        <xdr:cNvPr id="53" name="Line 622"/>
        <xdr:cNvSpPr>
          <a:spLocks/>
        </xdr:cNvSpPr>
      </xdr:nvSpPr>
      <xdr:spPr>
        <a:xfrm flipH="1">
          <a:off x="56311800" y="9286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0</xdr:rowOff>
    </xdr:from>
    <xdr:to>
      <xdr:col>77</xdr:col>
      <xdr:colOff>9525</xdr:colOff>
      <xdr:row>38</xdr:row>
      <xdr:rowOff>0</xdr:rowOff>
    </xdr:to>
    <xdr:sp>
      <xdr:nvSpPr>
        <xdr:cNvPr id="54" name="Line 623"/>
        <xdr:cNvSpPr>
          <a:spLocks/>
        </xdr:cNvSpPr>
      </xdr:nvSpPr>
      <xdr:spPr>
        <a:xfrm flipH="1">
          <a:off x="56311800" y="92868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0</xdr:rowOff>
    </xdr:from>
    <xdr:to>
      <xdr:col>77</xdr:col>
      <xdr:colOff>504825</xdr:colOff>
      <xdr:row>38</xdr:row>
      <xdr:rowOff>0</xdr:rowOff>
    </xdr:to>
    <xdr:sp>
      <xdr:nvSpPr>
        <xdr:cNvPr id="55" name="Line 624"/>
        <xdr:cNvSpPr>
          <a:spLocks/>
        </xdr:cNvSpPr>
      </xdr:nvSpPr>
      <xdr:spPr>
        <a:xfrm flipH="1">
          <a:off x="57273825" y="928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0</xdr:rowOff>
    </xdr:from>
    <xdr:to>
      <xdr:col>78</xdr:col>
      <xdr:colOff>9525</xdr:colOff>
      <xdr:row>38</xdr:row>
      <xdr:rowOff>0</xdr:rowOff>
    </xdr:to>
    <xdr:sp>
      <xdr:nvSpPr>
        <xdr:cNvPr id="56" name="Line 625"/>
        <xdr:cNvSpPr>
          <a:spLocks/>
        </xdr:cNvSpPr>
      </xdr:nvSpPr>
      <xdr:spPr>
        <a:xfrm flipH="1">
          <a:off x="572738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0</xdr:rowOff>
    </xdr:from>
    <xdr:to>
      <xdr:col>77</xdr:col>
      <xdr:colOff>504825</xdr:colOff>
      <xdr:row>38</xdr:row>
      <xdr:rowOff>0</xdr:rowOff>
    </xdr:to>
    <xdr:sp>
      <xdr:nvSpPr>
        <xdr:cNvPr id="57" name="Line 626"/>
        <xdr:cNvSpPr>
          <a:spLocks/>
        </xdr:cNvSpPr>
      </xdr:nvSpPr>
      <xdr:spPr>
        <a:xfrm flipH="1">
          <a:off x="57273825" y="928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0</xdr:rowOff>
    </xdr:from>
    <xdr:to>
      <xdr:col>78</xdr:col>
      <xdr:colOff>9525</xdr:colOff>
      <xdr:row>38</xdr:row>
      <xdr:rowOff>0</xdr:rowOff>
    </xdr:to>
    <xdr:sp>
      <xdr:nvSpPr>
        <xdr:cNvPr id="58" name="Line 627"/>
        <xdr:cNvSpPr>
          <a:spLocks/>
        </xdr:cNvSpPr>
      </xdr:nvSpPr>
      <xdr:spPr>
        <a:xfrm flipH="1">
          <a:off x="572738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0</xdr:rowOff>
    </xdr:from>
    <xdr:to>
      <xdr:col>78</xdr:col>
      <xdr:colOff>504825</xdr:colOff>
      <xdr:row>38</xdr:row>
      <xdr:rowOff>0</xdr:rowOff>
    </xdr:to>
    <xdr:sp>
      <xdr:nvSpPr>
        <xdr:cNvPr id="59" name="Line 628"/>
        <xdr:cNvSpPr>
          <a:spLocks/>
        </xdr:cNvSpPr>
      </xdr:nvSpPr>
      <xdr:spPr>
        <a:xfrm flipH="1">
          <a:off x="57797700" y="9286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0</xdr:rowOff>
    </xdr:from>
    <xdr:to>
      <xdr:col>79</xdr:col>
      <xdr:colOff>9525</xdr:colOff>
      <xdr:row>38</xdr:row>
      <xdr:rowOff>0</xdr:rowOff>
    </xdr:to>
    <xdr:sp>
      <xdr:nvSpPr>
        <xdr:cNvPr id="60" name="Line 629"/>
        <xdr:cNvSpPr>
          <a:spLocks/>
        </xdr:cNvSpPr>
      </xdr:nvSpPr>
      <xdr:spPr>
        <a:xfrm flipH="1">
          <a:off x="57797700" y="92868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0</xdr:rowOff>
    </xdr:from>
    <xdr:to>
      <xdr:col>78</xdr:col>
      <xdr:colOff>504825</xdr:colOff>
      <xdr:row>38</xdr:row>
      <xdr:rowOff>0</xdr:rowOff>
    </xdr:to>
    <xdr:sp>
      <xdr:nvSpPr>
        <xdr:cNvPr id="61" name="Line 630"/>
        <xdr:cNvSpPr>
          <a:spLocks/>
        </xdr:cNvSpPr>
      </xdr:nvSpPr>
      <xdr:spPr>
        <a:xfrm flipH="1">
          <a:off x="57797700" y="9286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0</xdr:rowOff>
    </xdr:from>
    <xdr:to>
      <xdr:col>79</xdr:col>
      <xdr:colOff>9525</xdr:colOff>
      <xdr:row>38</xdr:row>
      <xdr:rowOff>0</xdr:rowOff>
    </xdr:to>
    <xdr:sp>
      <xdr:nvSpPr>
        <xdr:cNvPr id="62" name="Line 631"/>
        <xdr:cNvSpPr>
          <a:spLocks/>
        </xdr:cNvSpPr>
      </xdr:nvSpPr>
      <xdr:spPr>
        <a:xfrm flipH="1">
          <a:off x="57797700" y="92868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0</xdr:rowOff>
    </xdr:from>
    <xdr:to>
      <xdr:col>79</xdr:col>
      <xdr:colOff>504825</xdr:colOff>
      <xdr:row>38</xdr:row>
      <xdr:rowOff>0</xdr:rowOff>
    </xdr:to>
    <xdr:sp>
      <xdr:nvSpPr>
        <xdr:cNvPr id="63" name="Line 632"/>
        <xdr:cNvSpPr>
          <a:spLocks/>
        </xdr:cNvSpPr>
      </xdr:nvSpPr>
      <xdr:spPr>
        <a:xfrm flipH="1">
          <a:off x="58759725" y="928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0</xdr:rowOff>
    </xdr:from>
    <xdr:to>
      <xdr:col>80</xdr:col>
      <xdr:colOff>9525</xdr:colOff>
      <xdr:row>38</xdr:row>
      <xdr:rowOff>0</xdr:rowOff>
    </xdr:to>
    <xdr:sp>
      <xdr:nvSpPr>
        <xdr:cNvPr id="64" name="Line 633"/>
        <xdr:cNvSpPr>
          <a:spLocks/>
        </xdr:cNvSpPr>
      </xdr:nvSpPr>
      <xdr:spPr>
        <a:xfrm flipH="1">
          <a:off x="587597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0</xdr:rowOff>
    </xdr:from>
    <xdr:to>
      <xdr:col>79</xdr:col>
      <xdr:colOff>504825</xdr:colOff>
      <xdr:row>38</xdr:row>
      <xdr:rowOff>0</xdr:rowOff>
    </xdr:to>
    <xdr:sp>
      <xdr:nvSpPr>
        <xdr:cNvPr id="65" name="Line 634"/>
        <xdr:cNvSpPr>
          <a:spLocks/>
        </xdr:cNvSpPr>
      </xdr:nvSpPr>
      <xdr:spPr>
        <a:xfrm flipH="1">
          <a:off x="58759725" y="928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0</xdr:rowOff>
    </xdr:from>
    <xdr:to>
      <xdr:col>80</xdr:col>
      <xdr:colOff>9525</xdr:colOff>
      <xdr:row>38</xdr:row>
      <xdr:rowOff>0</xdr:rowOff>
    </xdr:to>
    <xdr:sp>
      <xdr:nvSpPr>
        <xdr:cNvPr id="66" name="Line 635"/>
        <xdr:cNvSpPr>
          <a:spLocks/>
        </xdr:cNvSpPr>
      </xdr:nvSpPr>
      <xdr:spPr>
        <a:xfrm flipH="1">
          <a:off x="587597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38</xdr:row>
      <xdr:rowOff>0</xdr:rowOff>
    </xdr:from>
    <xdr:to>
      <xdr:col>80</xdr:col>
      <xdr:colOff>504825</xdr:colOff>
      <xdr:row>38</xdr:row>
      <xdr:rowOff>0</xdr:rowOff>
    </xdr:to>
    <xdr:sp>
      <xdr:nvSpPr>
        <xdr:cNvPr id="67" name="Line 636"/>
        <xdr:cNvSpPr>
          <a:spLocks/>
        </xdr:cNvSpPr>
      </xdr:nvSpPr>
      <xdr:spPr>
        <a:xfrm flipH="1">
          <a:off x="59283600" y="9286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38</xdr:row>
      <xdr:rowOff>0</xdr:rowOff>
    </xdr:from>
    <xdr:to>
      <xdr:col>81</xdr:col>
      <xdr:colOff>9525</xdr:colOff>
      <xdr:row>38</xdr:row>
      <xdr:rowOff>0</xdr:rowOff>
    </xdr:to>
    <xdr:sp>
      <xdr:nvSpPr>
        <xdr:cNvPr id="68" name="Line 637"/>
        <xdr:cNvSpPr>
          <a:spLocks/>
        </xdr:cNvSpPr>
      </xdr:nvSpPr>
      <xdr:spPr>
        <a:xfrm flipH="1">
          <a:off x="59283600" y="92868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38</xdr:row>
      <xdr:rowOff>0</xdr:rowOff>
    </xdr:from>
    <xdr:to>
      <xdr:col>80</xdr:col>
      <xdr:colOff>504825</xdr:colOff>
      <xdr:row>38</xdr:row>
      <xdr:rowOff>0</xdr:rowOff>
    </xdr:to>
    <xdr:sp>
      <xdr:nvSpPr>
        <xdr:cNvPr id="69" name="Line 638"/>
        <xdr:cNvSpPr>
          <a:spLocks/>
        </xdr:cNvSpPr>
      </xdr:nvSpPr>
      <xdr:spPr>
        <a:xfrm flipH="1">
          <a:off x="59283600" y="9286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38</xdr:row>
      <xdr:rowOff>0</xdr:rowOff>
    </xdr:from>
    <xdr:to>
      <xdr:col>81</xdr:col>
      <xdr:colOff>9525</xdr:colOff>
      <xdr:row>38</xdr:row>
      <xdr:rowOff>0</xdr:rowOff>
    </xdr:to>
    <xdr:sp>
      <xdr:nvSpPr>
        <xdr:cNvPr id="70" name="Line 639"/>
        <xdr:cNvSpPr>
          <a:spLocks/>
        </xdr:cNvSpPr>
      </xdr:nvSpPr>
      <xdr:spPr>
        <a:xfrm flipH="1">
          <a:off x="59283600" y="92868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38</xdr:row>
      <xdr:rowOff>0</xdr:rowOff>
    </xdr:from>
    <xdr:to>
      <xdr:col>81</xdr:col>
      <xdr:colOff>504825</xdr:colOff>
      <xdr:row>38</xdr:row>
      <xdr:rowOff>0</xdr:rowOff>
    </xdr:to>
    <xdr:sp>
      <xdr:nvSpPr>
        <xdr:cNvPr id="71" name="Line 640"/>
        <xdr:cNvSpPr>
          <a:spLocks/>
        </xdr:cNvSpPr>
      </xdr:nvSpPr>
      <xdr:spPr>
        <a:xfrm flipH="1">
          <a:off x="60245625" y="928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38</xdr:row>
      <xdr:rowOff>0</xdr:rowOff>
    </xdr:from>
    <xdr:to>
      <xdr:col>82</xdr:col>
      <xdr:colOff>9525</xdr:colOff>
      <xdr:row>38</xdr:row>
      <xdr:rowOff>0</xdr:rowOff>
    </xdr:to>
    <xdr:sp>
      <xdr:nvSpPr>
        <xdr:cNvPr id="72" name="Line 641"/>
        <xdr:cNvSpPr>
          <a:spLocks/>
        </xdr:cNvSpPr>
      </xdr:nvSpPr>
      <xdr:spPr>
        <a:xfrm flipH="1">
          <a:off x="602456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38</xdr:row>
      <xdr:rowOff>0</xdr:rowOff>
    </xdr:from>
    <xdr:to>
      <xdr:col>81</xdr:col>
      <xdr:colOff>504825</xdr:colOff>
      <xdr:row>38</xdr:row>
      <xdr:rowOff>0</xdr:rowOff>
    </xdr:to>
    <xdr:sp>
      <xdr:nvSpPr>
        <xdr:cNvPr id="73" name="Line 642"/>
        <xdr:cNvSpPr>
          <a:spLocks/>
        </xdr:cNvSpPr>
      </xdr:nvSpPr>
      <xdr:spPr>
        <a:xfrm flipH="1">
          <a:off x="60245625" y="928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38</xdr:row>
      <xdr:rowOff>0</xdr:rowOff>
    </xdr:from>
    <xdr:to>
      <xdr:col>82</xdr:col>
      <xdr:colOff>9525</xdr:colOff>
      <xdr:row>38</xdr:row>
      <xdr:rowOff>0</xdr:rowOff>
    </xdr:to>
    <xdr:sp>
      <xdr:nvSpPr>
        <xdr:cNvPr id="74" name="Line 643"/>
        <xdr:cNvSpPr>
          <a:spLocks/>
        </xdr:cNvSpPr>
      </xdr:nvSpPr>
      <xdr:spPr>
        <a:xfrm flipH="1">
          <a:off x="602456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38</xdr:row>
      <xdr:rowOff>0</xdr:rowOff>
    </xdr:from>
    <xdr:to>
      <xdr:col>82</xdr:col>
      <xdr:colOff>504825</xdr:colOff>
      <xdr:row>38</xdr:row>
      <xdr:rowOff>0</xdr:rowOff>
    </xdr:to>
    <xdr:sp>
      <xdr:nvSpPr>
        <xdr:cNvPr id="75" name="Line 644"/>
        <xdr:cNvSpPr>
          <a:spLocks/>
        </xdr:cNvSpPr>
      </xdr:nvSpPr>
      <xdr:spPr>
        <a:xfrm flipH="1">
          <a:off x="60769500" y="9286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38</xdr:row>
      <xdr:rowOff>0</xdr:rowOff>
    </xdr:from>
    <xdr:to>
      <xdr:col>83</xdr:col>
      <xdr:colOff>9525</xdr:colOff>
      <xdr:row>38</xdr:row>
      <xdr:rowOff>0</xdr:rowOff>
    </xdr:to>
    <xdr:sp>
      <xdr:nvSpPr>
        <xdr:cNvPr id="76" name="Line 645"/>
        <xdr:cNvSpPr>
          <a:spLocks/>
        </xdr:cNvSpPr>
      </xdr:nvSpPr>
      <xdr:spPr>
        <a:xfrm flipH="1">
          <a:off x="60769500" y="92868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38</xdr:row>
      <xdr:rowOff>0</xdr:rowOff>
    </xdr:from>
    <xdr:to>
      <xdr:col>82</xdr:col>
      <xdr:colOff>504825</xdr:colOff>
      <xdr:row>38</xdr:row>
      <xdr:rowOff>0</xdr:rowOff>
    </xdr:to>
    <xdr:sp>
      <xdr:nvSpPr>
        <xdr:cNvPr id="77" name="Line 646"/>
        <xdr:cNvSpPr>
          <a:spLocks/>
        </xdr:cNvSpPr>
      </xdr:nvSpPr>
      <xdr:spPr>
        <a:xfrm flipH="1">
          <a:off x="60769500" y="9286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38</xdr:row>
      <xdr:rowOff>0</xdr:rowOff>
    </xdr:from>
    <xdr:to>
      <xdr:col>83</xdr:col>
      <xdr:colOff>9525</xdr:colOff>
      <xdr:row>38</xdr:row>
      <xdr:rowOff>0</xdr:rowOff>
    </xdr:to>
    <xdr:sp>
      <xdr:nvSpPr>
        <xdr:cNvPr id="78" name="Line 647"/>
        <xdr:cNvSpPr>
          <a:spLocks/>
        </xdr:cNvSpPr>
      </xdr:nvSpPr>
      <xdr:spPr>
        <a:xfrm flipH="1">
          <a:off x="60769500" y="92868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23</xdr:row>
      <xdr:rowOff>114300</xdr:rowOff>
    </xdr:from>
    <xdr:to>
      <xdr:col>63</xdr:col>
      <xdr:colOff>247650</xdr:colOff>
      <xdr:row>25</xdr:row>
      <xdr:rowOff>114300</xdr:rowOff>
    </xdr:to>
    <xdr:sp>
      <xdr:nvSpPr>
        <xdr:cNvPr id="79" name="Line 648"/>
        <xdr:cNvSpPr>
          <a:spLocks/>
        </xdr:cNvSpPr>
      </xdr:nvSpPr>
      <xdr:spPr>
        <a:xfrm flipH="1" flipV="1">
          <a:off x="44900850" y="597217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80" name="text 55"/>
        <xdr:cNvSpPr txBox="1">
          <a:spLocks noChangeArrowheads="1"/>
        </xdr:cNvSpPr>
      </xdr:nvSpPr>
      <xdr:spPr>
        <a:xfrm>
          <a:off x="46882050" y="10658475"/>
          <a:ext cx="18345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44</xdr:col>
      <xdr:colOff>228600</xdr:colOff>
      <xdr:row>26</xdr:row>
      <xdr:rowOff>0</xdr:rowOff>
    </xdr:from>
    <xdr:ext cx="523875" cy="228600"/>
    <xdr:sp>
      <xdr:nvSpPr>
        <xdr:cNvPr id="81" name="text 7125"/>
        <xdr:cNvSpPr txBox="1">
          <a:spLocks noChangeArrowheads="1"/>
        </xdr:cNvSpPr>
      </xdr:nvSpPr>
      <xdr:spPr>
        <a:xfrm>
          <a:off x="32613600" y="6543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oneCellAnchor>
    <xdr:from>
      <xdr:col>44</xdr:col>
      <xdr:colOff>228600</xdr:colOff>
      <xdr:row>22</xdr:row>
      <xdr:rowOff>0</xdr:rowOff>
    </xdr:from>
    <xdr:ext cx="542925" cy="228600"/>
    <xdr:sp>
      <xdr:nvSpPr>
        <xdr:cNvPr id="82" name="text 7125"/>
        <xdr:cNvSpPr txBox="1">
          <a:spLocks noChangeArrowheads="1"/>
        </xdr:cNvSpPr>
      </xdr:nvSpPr>
      <xdr:spPr>
        <a:xfrm>
          <a:off x="32613600" y="562927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3</xdr:col>
      <xdr:colOff>0</xdr:colOff>
      <xdr:row>30</xdr:row>
      <xdr:rowOff>0</xdr:rowOff>
    </xdr:from>
    <xdr:to>
      <xdr:col>3</xdr:col>
      <xdr:colOff>0</xdr:colOff>
      <xdr:row>35</xdr:row>
      <xdr:rowOff>0</xdr:rowOff>
    </xdr:to>
    <xdr:sp>
      <xdr:nvSpPr>
        <xdr:cNvPr id="83" name="Line 681"/>
        <xdr:cNvSpPr>
          <a:spLocks/>
        </xdr:cNvSpPr>
      </xdr:nvSpPr>
      <xdr:spPr>
        <a:xfrm>
          <a:off x="2000250" y="74580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30</xdr:row>
      <xdr:rowOff>0</xdr:rowOff>
    </xdr:from>
    <xdr:to>
      <xdr:col>6</xdr:col>
      <xdr:colOff>495300</xdr:colOff>
      <xdr:row>35</xdr:row>
      <xdr:rowOff>0</xdr:rowOff>
    </xdr:to>
    <xdr:sp>
      <xdr:nvSpPr>
        <xdr:cNvPr id="84" name="Line 682"/>
        <xdr:cNvSpPr>
          <a:spLocks/>
        </xdr:cNvSpPr>
      </xdr:nvSpPr>
      <xdr:spPr>
        <a:xfrm>
          <a:off x="4495800" y="74580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30</xdr:row>
      <xdr:rowOff>0</xdr:rowOff>
    </xdr:from>
    <xdr:to>
      <xdr:col>79</xdr:col>
      <xdr:colOff>0</xdr:colOff>
      <xdr:row>35</xdr:row>
      <xdr:rowOff>0</xdr:rowOff>
    </xdr:to>
    <xdr:sp>
      <xdr:nvSpPr>
        <xdr:cNvPr id="85" name="Line 692"/>
        <xdr:cNvSpPr>
          <a:spLocks/>
        </xdr:cNvSpPr>
      </xdr:nvSpPr>
      <xdr:spPr>
        <a:xfrm>
          <a:off x="58769250" y="74580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26</xdr:row>
      <xdr:rowOff>0</xdr:rowOff>
    </xdr:from>
    <xdr:to>
      <xdr:col>65</xdr:col>
      <xdr:colOff>247650</xdr:colOff>
      <xdr:row>26</xdr:row>
      <xdr:rowOff>76200</xdr:rowOff>
    </xdr:to>
    <xdr:sp>
      <xdr:nvSpPr>
        <xdr:cNvPr id="86" name="Line 722"/>
        <xdr:cNvSpPr>
          <a:spLocks/>
        </xdr:cNvSpPr>
      </xdr:nvSpPr>
      <xdr:spPr>
        <a:xfrm flipH="1" flipV="1">
          <a:off x="47872650" y="6543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26</xdr:row>
      <xdr:rowOff>76200</xdr:rowOff>
    </xdr:from>
    <xdr:to>
      <xdr:col>66</xdr:col>
      <xdr:colOff>476250</xdr:colOff>
      <xdr:row>26</xdr:row>
      <xdr:rowOff>114300</xdr:rowOff>
    </xdr:to>
    <xdr:sp>
      <xdr:nvSpPr>
        <xdr:cNvPr id="87" name="Line 724"/>
        <xdr:cNvSpPr>
          <a:spLocks/>
        </xdr:cNvSpPr>
      </xdr:nvSpPr>
      <xdr:spPr>
        <a:xfrm flipH="1" flipV="1">
          <a:off x="48615600" y="66198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0</xdr:colOff>
      <xdr:row>30</xdr:row>
      <xdr:rowOff>0</xdr:rowOff>
    </xdr:from>
    <xdr:to>
      <xdr:col>86</xdr:col>
      <xdr:colOff>0</xdr:colOff>
      <xdr:row>35</xdr:row>
      <xdr:rowOff>0</xdr:rowOff>
    </xdr:to>
    <xdr:sp>
      <xdr:nvSpPr>
        <xdr:cNvPr id="88" name="Line 792"/>
        <xdr:cNvSpPr>
          <a:spLocks/>
        </xdr:cNvSpPr>
      </xdr:nvSpPr>
      <xdr:spPr>
        <a:xfrm>
          <a:off x="63741300" y="74580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0</xdr:colOff>
      <xdr:row>28</xdr:row>
      <xdr:rowOff>0</xdr:rowOff>
    </xdr:from>
    <xdr:ext cx="971550" cy="457200"/>
    <xdr:sp>
      <xdr:nvSpPr>
        <xdr:cNvPr id="89" name="text 774"/>
        <xdr:cNvSpPr txBox="1">
          <a:spLocks noChangeArrowheads="1"/>
        </xdr:cNvSpPr>
      </xdr:nvSpPr>
      <xdr:spPr>
        <a:xfrm>
          <a:off x="4000500" y="70008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527 - 3SBI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60,665</a:t>
          </a:r>
        </a:p>
      </xdr:txBody>
    </xdr:sp>
    <xdr:clientData/>
  </xdr:oneCellAnchor>
  <xdr:oneCellAnchor>
    <xdr:from>
      <xdr:col>2</xdr:col>
      <xdr:colOff>447675</xdr:colOff>
      <xdr:row>28</xdr:row>
      <xdr:rowOff>0</xdr:rowOff>
    </xdr:from>
    <xdr:ext cx="1038225" cy="457200"/>
    <xdr:sp>
      <xdr:nvSpPr>
        <xdr:cNvPr id="90" name="text 774"/>
        <xdr:cNvSpPr txBox="1">
          <a:spLocks noChangeArrowheads="1"/>
        </xdr:cNvSpPr>
      </xdr:nvSpPr>
      <xdr:spPr>
        <a:xfrm>
          <a:off x="1476375" y="7000875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528 - 3SBI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61,071</a:t>
          </a:r>
        </a:p>
      </xdr:txBody>
    </xdr:sp>
    <xdr:clientData/>
  </xdr:oneCellAnchor>
  <xdr:oneCellAnchor>
    <xdr:from>
      <xdr:col>78</xdr:col>
      <xdr:colOff>457200</xdr:colOff>
      <xdr:row>35</xdr:row>
      <xdr:rowOff>0</xdr:rowOff>
    </xdr:from>
    <xdr:ext cx="1028700" cy="457200"/>
    <xdr:sp>
      <xdr:nvSpPr>
        <xdr:cNvPr id="91" name="text 774"/>
        <xdr:cNvSpPr txBox="1">
          <a:spLocks noChangeArrowheads="1"/>
        </xdr:cNvSpPr>
      </xdr:nvSpPr>
      <xdr:spPr>
        <a:xfrm>
          <a:off x="58254900" y="86010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526 - 3SBI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59,503</a:t>
          </a:r>
        </a:p>
      </xdr:txBody>
    </xdr:sp>
    <xdr:clientData/>
  </xdr:oneCellAnchor>
  <xdr:oneCellAnchor>
    <xdr:from>
      <xdr:col>85</xdr:col>
      <xdr:colOff>9525</xdr:colOff>
      <xdr:row>35</xdr:row>
      <xdr:rowOff>0</xdr:rowOff>
    </xdr:from>
    <xdr:ext cx="1009650" cy="457200"/>
    <xdr:sp>
      <xdr:nvSpPr>
        <xdr:cNvPr id="92" name="text 774"/>
        <xdr:cNvSpPr txBox="1">
          <a:spLocks noChangeArrowheads="1"/>
        </xdr:cNvSpPr>
      </xdr:nvSpPr>
      <xdr:spPr>
        <a:xfrm>
          <a:off x="63236475" y="8601075"/>
          <a:ext cx="10096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525 - 3SBI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58,926</a:t>
          </a:r>
        </a:p>
      </xdr:txBody>
    </xdr:sp>
    <xdr:clientData/>
  </xdr:oneCellAnchor>
  <xdr:oneCellAnchor>
    <xdr:from>
      <xdr:col>74</xdr:col>
      <xdr:colOff>228600</xdr:colOff>
      <xdr:row>26</xdr:row>
      <xdr:rowOff>0</xdr:rowOff>
    </xdr:from>
    <xdr:ext cx="523875" cy="228600"/>
    <xdr:sp>
      <xdr:nvSpPr>
        <xdr:cNvPr id="93" name="text 7125"/>
        <xdr:cNvSpPr txBox="1">
          <a:spLocks noChangeArrowheads="1"/>
        </xdr:cNvSpPr>
      </xdr:nvSpPr>
      <xdr:spPr>
        <a:xfrm>
          <a:off x="55054500" y="6543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oneCellAnchor>
    <xdr:from>
      <xdr:col>74</xdr:col>
      <xdr:colOff>228600</xdr:colOff>
      <xdr:row>22</xdr:row>
      <xdr:rowOff>0</xdr:rowOff>
    </xdr:from>
    <xdr:ext cx="523875" cy="228600"/>
    <xdr:sp>
      <xdr:nvSpPr>
        <xdr:cNvPr id="94" name="text 7125"/>
        <xdr:cNvSpPr txBox="1">
          <a:spLocks noChangeArrowheads="1"/>
        </xdr:cNvSpPr>
      </xdr:nvSpPr>
      <xdr:spPr>
        <a:xfrm>
          <a:off x="55054500" y="5629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</a:t>
          </a:r>
        </a:p>
      </xdr:txBody>
    </xdr:sp>
    <xdr:clientData/>
  </xdr:oneCellAnchor>
  <xdr:twoCellAnchor>
    <xdr:from>
      <xdr:col>54</xdr:col>
      <xdr:colOff>962025</xdr:colOff>
      <xdr:row>47</xdr:row>
      <xdr:rowOff>19050</xdr:rowOff>
    </xdr:from>
    <xdr:to>
      <xdr:col>55</xdr:col>
      <xdr:colOff>504825</xdr:colOff>
      <xdr:row>47</xdr:row>
      <xdr:rowOff>19050</xdr:rowOff>
    </xdr:to>
    <xdr:sp>
      <xdr:nvSpPr>
        <xdr:cNvPr id="95" name="Line 912"/>
        <xdr:cNvSpPr>
          <a:spLocks/>
        </xdr:cNvSpPr>
      </xdr:nvSpPr>
      <xdr:spPr>
        <a:xfrm flipH="1">
          <a:off x="409289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47</xdr:row>
      <xdr:rowOff>9525</xdr:rowOff>
    </xdr:from>
    <xdr:to>
      <xdr:col>56</xdr:col>
      <xdr:colOff>9525</xdr:colOff>
      <xdr:row>47</xdr:row>
      <xdr:rowOff>9525</xdr:rowOff>
    </xdr:to>
    <xdr:sp>
      <xdr:nvSpPr>
        <xdr:cNvPr id="96" name="Line 913"/>
        <xdr:cNvSpPr>
          <a:spLocks/>
        </xdr:cNvSpPr>
      </xdr:nvSpPr>
      <xdr:spPr>
        <a:xfrm flipH="1">
          <a:off x="40928925" y="113919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19050</xdr:rowOff>
    </xdr:from>
    <xdr:to>
      <xdr:col>56</xdr:col>
      <xdr:colOff>504825</xdr:colOff>
      <xdr:row>47</xdr:row>
      <xdr:rowOff>19050</xdr:rowOff>
    </xdr:to>
    <xdr:sp>
      <xdr:nvSpPr>
        <xdr:cNvPr id="97" name="Line 914"/>
        <xdr:cNvSpPr>
          <a:spLocks/>
        </xdr:cNvSpPr>
      </xdr:nvSpPr>
      <xdr:spPr>
        <a:xfrm flipH="1">
          <a:off x="414528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9525</xdr:rowOff>
    </xdr:from>
    <xdr:to>
      <xdr:col>57</xdr:col>
      <xdr:colOff>9525</xdr:colOff>
      <xdr:row>47</xdr:row>
      <xdr:rowOff>9525</xdr:rowOff>
    </xdr:to>
    <xdr:sp>
      <xdr:nvSpPr>
        <xdr:cNvPr id="98" name="Line 915"/>
        <xdr:cNvSpPr>
          <a:spLocks/>
        </xdr:cNvSpPr>
      </xdr:nvSpPr>
      <xdr:spPr>
        <a:xfrm flipH="1">
          <a:off x="414528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27</xdr:row>
      <xdr:rowOff>19050</xdr:rowOff>
    </xdr:from>
    <xdr:to>
      <xdr:col>70</xdr:col>
      <xdr:colOff>476250</xdr:colOff>
      <xdr:row>27</xdr:row>
      <xdr:rowOff>142875</xdr:rowOff>
    </xdr:to>
    <xdr:sp>
      <xdr:nvSpPr>
        <xdr:cNvPr id="99" name="Line 925"/>
        <xdr:cNvSpPr>
          <a:spLocks/>
        </xdr:cNvSpPr>
      </xdr:nvSpPr>
      <xdr:spPr>
        <a:xfrm flipH="1" flipV="1">
          <a:off x="51587400" y="6791325"/>
          <a:ext cx="742950" cy="1238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25</xdr:row>
      <xdr:rowOff>114300</xdr:rowOff>
    </xdr:from>
    <xdr:to>
      <xdr:col>64</xdr:col>
      <xdr:colOff>476250</xdr:colOff>
      <xdr:row>26</xdr:row>
      <xdr:rowOff>0</xdr:rowOff>
    </xdr:to>
    <xdr:sp>
      <xdr:nvSpPr>
        <xdr:cNvPr id="100" name="Line 960"/>
        <xdr:cNvSpPr>
          <a:spLocks/>
        </xdr:cNvSpPr>
      </xdr:nvSpPr>
      <xdr:spPr>
        <a:xfrm flipH="1" flipV="1">
          <a:off x="47129700" y="64293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23</xdr:row>
      <xdr:rowOff>0</xdr:rowOff>
    </xdr:from>
    <xdr:to>
      <xdr:col>60</xdr:col>
      <xdr:colOff>476250</xdr:colOff>
      <xdr:row>23</xdr:row>
      <xdr:rowOff>114300</xdr:rowOff>
    </xdr:to>
    <xdr:sp>
      <xdr:nvSpPr>
        <xdr:cNvPr id="101" name="Line 961"/>
        <xdr:cNvSpPr>
          <a:spLocks/>
        </xdr:cNvSpPr>
      </xdr:nvSpPr>
      <xdr:spPr>
        <a:xfrm flipH="1" flipV="1">
          <a:off x="44157900" y="58578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22</xdr:row>
      <xdr:rowOff>152400</xdr:rowOff>
    </xdr:from>
    <xdr:to>
      <xdr:col>59</xdr:col>
      <xdr:colOff>247650</xdr:colOff>
      <xdr:row>23</xdr:row>
      <xdr:rowOff>0</xdr:rowOff>
    </xdr:to>
    <xdr:sp>
      <xdr:nvSpPr>
        <xdr:cNvPr id="102" name="Line 962"/>
        <xdr:cNvSpPr>
          <a:spLocks/>
        </xdr:cNvSpPr>
      </xdr:nvSpPr>
      <xdr:spPr>
        <a:xfrm flipH="1" flipV="1">
          <a:off x="43414950" y="5781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22</xdr:row>
      <xdr:rowOff>114300</xdr:rowOff>
    </xdr:from>
    <xdr:to>
      <xdr:col>58</xdr:col>
      <xdr:colOff>476250</xdr:colOff>
      <xdr:row>22</xdr:row>
      <xdr:rowOff>152400</xdr:rowOff>
    </xdr:to>
    <xdr:sp>
      <xdr:nvSpPr>
        <xdr:cNvPr id="103" name="Line 963"/>
        <xdr:cNvSpPr>
          <a:spLocks/>
        </xdr:cNvSpPr>
      </xdr:nvSpPr>
      <xdr:spPr>
        <a:xfrm flipH="1" flipV="1">
          <a:off x="42672000" y="57435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30</xdr:row>
      <xdr:rowOff>76200</xdr:rowOff>
    </xdr:from>
    <xdr:to>
      <xdr:col>58</xdr:col>
      <xdr:colOff>0</xdr:colOff>
      <xdr:row>31</xdr:row>
      <xdr:rowOff>152400</xdr:rowOff>
    </xdr:to>
    <xdr:grpSp>
      <xdr:nvGrpSpPr>
        <xdr:cNvPr id="104" name="Group 975"/>
        <xdr:cNvGrpSpPr>
          <a:grpSpLocks/>
        </xdr:cNvGrpSpPr>
      </xdr:nvGrpSpPr>
      <xdr:grpSpPr>
        <a:xfrm>
          <a:off x="36480750" y="7534275"/>
          <a:ext cx="6457950" cy="304800"/>
          <a:chOff x="115" y="388"/>
          <a:chExt cx="1117" cy="40"/>
        </a:xfrm>
        <a:solidFill>
          <a:srgbClr val="FFFFFF"/>
        </a:solidFill>
      </xdr:grpSpPr>
      <xdr:sp>
        <xdr:nvSpPr>
          <xdr:cNvPr id="105" name="Rectangle 976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977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978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979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980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981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982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983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984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0</xdr:colOff>
      <xdr:row>33</xdr:row>
      <xdr:rowOff>76200</xdr:rowOff>
    </xdr:from>
    <xdr:to>
      <xdr:col>58</xdr:col>
      <xdr:colOff>0</xdr:colOff>
      <xdr:row>34</xdr:row>
      <xdr:rowOff>152400</xdr:rowOff>
    </xdr:to>
    <xdr:grpSp>
      <xdr:nvGrpSpPr>
        <xdr:cNvPr id="114" name="Group 985"/>
        <xdr:cNvGrpSpPr>
          <a:grpSpLocks/>
        </xdr:cNvGrpSpPr>
      </xdr:nvGrpSpPr>
      <xdr:grpSpPr>
        <a:xfrm>
          <a:off x="36480750" y="8220075"/>
          <a:ext cx="6457950" cy="304800"/>
          <a:chOff x="115" y="388"/>
          <a:chExt cx="1117" cy="40"/>
        </a:xfrm>
        <a:solidFill>
          <a:srgbClr val="FFFFFF"/>
        </a:solidFill>
      </xdr:grpSpPr>
      <xdr:sp>
        <xdr:nvSpPr>
          <xdr:cNvPr id="115" name="Rectangle 986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987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988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989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990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991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992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993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994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124" name="Oval 34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53</xdr:col>
      <xdr:colOff>0</xdr:colOff>
      <xdr:row>30</xdr:row>
      <xdr:rowOff>114300</xdr:rowOff>
    </xdr:from>
    <xdr:ext cx="514350" cy="228600"/>
    <xdr:sp>
      <xdr:nvSpPr>
        <xdr:cNvPr id="125" name="text 7125"/>
        <xdr:cNvSpPr txBox="1">
          <a:spLocks noChangeArrowheads="1"/>
        </xdr:cNvSpPr>
      </xdr:nvSpPr>
      <xdr:spPr>
        <a:xfrm>
          <a:off x="39452550" y="7572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100</a:t>
          </a:r>
        </a:p>
      </xdr:txBody>
    </xdr:sp>
    <xdr:clientData/>
  </xdr:oneCellAnchor>
  <xdr:oneCellAnchor>
    <xdr:from>
      <xdr:col>53</xdr:col>
      <xdr:colOff>0</xdr:colOff>
      <xdr:row>33</xdr:row>
      <xdr:rowOff>114300</xdr:rowOff>
    </xdr:from>
    <xdr:ext cx="514350" cy="228600"/>
    <xdr:sp>
      <xdr:nvSpPr>
        <xdr:cNvPr id="126" name="text 7125"/>
        <xdr:cNvSpPr txBox="1">
          <a:spLocks noChangeArrowheads="1"/>
        </xdr:cNvSpPr>
      </xdr:nvSpPr>
      <xdr:spPr>
        <a:xfrm>
          <a:off x="39452550" y="8258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100</a:t>
          </a:r>
        </a:p>
      </xdr:txBody>
    </xdr:sp>
    <xdr:clientData/>
  </xdr:oneCellAnchor>
  <xdr:twoCellAnchor>
    <xdr:from>
      <xdr:col>10</xdr:col>
      <xdr:colOff>342900</xdr:colOff>
      <xdr:row>30</xdr:row>
      <xdr:rowOff>219075</xdr:rowOff>
    </xdr:from>
    <xdr:to>
      <xdr:col>10</xdr:col>
      <xdr:colOff>647700</xdr:colOff>
      <xdr:row>32</xdr:row>
      <xdr:rowOff>114300</xdr:rowOff>
    </xdr:to>
    <xdr:grpSp>
      <xdr:nvGrpSpPr>
        <xdr:cNvPr id="127" name="Group 37"/>
        <xdr:cNvGrpSpPr>
          <a:grpSpLocks noChangeAspect="1"/>
        </xdr:cNvGrpSpPr>
      </xdr:nvGrpSpPr>
      <xdr:grpSpPr>
        <a:xfrm>
          <a:off x="7315200" y="7677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8" name="Line 3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3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52</xdr:col>
      <xdr:colOff>228600</xdr:colOff>
      <xdr:row>35</xdr:row>
      <xdr:rowOff>0</xdr:rowOff>
    </xdr:from>
    <xdr:ext cx="523875" cy="228600"/>
    <xdr:sp>
      <xdr:nvSpPr>
        <xdr:cNvPr id="130" name="text 7125"/>
        <xdr:cNvSpPr txBox="1">
          <a:spLocks noChangeArrowheads="1"/>
        </xdr:cNvSpPr>
      </xdr:nvSpPr>
      <xdr:spPr>
        <a:xfrm>
          <a:off x="38709600" y="8601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78</xdr:col>
      <xdr:colOff>342900</xdr:colOff>
      <xdr:row>30</xdr:row>
      <xdr:rowOff>219075</xdr:rowOff>
    </xdr:from>
    <xdr:to>
      <xdr:col>78</xdr:col>
      <xdr:colOff>647700</xdr:colOff>
      <xdr:row>32</xdr:row>
      <xdr:rowOff>114300</xdr:rowOff>
    </xdr:to>
    <xdr:grpSp>
      <xdr:nvGrpSpPr>
        <xdr:cNvPr id="131" name="Group 49"/>
        <xdr:cNvGrpSpPr>
          <a:grpSpLocks noChangeAspect="1"/>
        </xdr:cNvGrpSpPr>
      </xdr:nvGrpSpPr>
      <xdr:grpSpPr>
        <a:xfrm>
          <a:off x="58140600" y="7677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2" name="Line 5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5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28</xdr:row>
      <xdr:rowOff>219075</xdr:rowOff>
    </xdr:from>
    <xdr:to>
      <xdr:col>74</xdr:col>
      <xdr:colOff>647700</xdr:colOff>
      <xdr:row>30</xdr:row>
      <xdr:rowOff>114300</xdr:rowOff>
    </xdr:to>
    <xdr:grpSp>
      <xdr:nvGrpSpPr>
        <xdr:cNvPr id="134" name="Group 52"/>
        <xdr:cNvGrpSpPr>
          <a:grpSpLocks noChangeAspect="1"/>
        </xdr:cNvGrpSpPr>
      </xdr:nvGrpSpPr>
      <xdr:grpSpPr>
        <a:xfrm>
          <a:off x="551688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5" name="Line 5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5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104775</xdr:colOff>
      <xdr:row>32</xdr:row>
      <xdr:rowOff>114300</xdr:rowOff>
    </xdr:from>
    <xdr:to>
      <xdr:col>65</xdr:col>
      <xdr:colOff>419100</xdr:colOff>
      <xdr:row>34</xdr:row>
      <xdr:rowOff>28575</xdr:rowOff>
    </xdr:to>
    <xdr:grpSp>
      <xdr:nvGrpSpPr>
        <xdr:cNvPr id="137" name="Group 55"/>
        <xdr:cNvGrpSpPr>
          <a:grpSpLocks noChangeAspect="1"/>
        </xdr:cNvGrpSpPr>
      </xdr:nvGrpSpPr>
      <xdr:grpSpPr>
        <a:xfrm>
          <a:off x="48472725" y="8029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8" name="Line 5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5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304800</xdr:colOff>
      <xdr:row>35</xdr:row>
      <xdr:rowOff>104775</xdr:rowOff>
    </xdr:from>
    <xdr:to>
      <xdr:col>60</xdr:col>
      <xdr:colOff>657225</xdr:colOff>
      <xdr:row>36</xdr:row>
      <xdr:rowOff>0</xdr:rowOff>
    </xdr:to>
    <xdr:sp>
      <xdr:nvSpPr>
        <xdr:cNvPr id="140" name="kreslení 417"/>
        <xdr:cNvSpPr>
          <a:spLocks/>
        </xdr:cNvSpPr>
      </xdr:nvSpPr>
      <xdr:spPr>
        <a:xfrm>
          <a:off x="44729400" y="87058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371475</xdr:colOff>
      <xdr:row>34</xdr:row>
      <xdr:rowOff>9525</xdr:rowOff>
    </xdr:from>
    <xdr:to>
      <xdr:col>66</xdr:col>
      <xdr:colOff>590550</xdr:colOff>
      <xdr:row>36</xdr:row>
      <xdr:rowOff>0</xdr:rowOff>
    </xdr:to>
    <xdr:grpSp>
      <xdr:nvGrpSpPr>
        <xdr:cNvPr id="141" name="Group 65"/>
        <xdr:cNvGrpSpPr>
          <a:grpSpLocks noChangeAspect="1"/>
        </xdr:cNvGrpSpPr>
      </xdr:nvGrpSpPr>
      <xdr:grpSpPr>
        <a:xfrm>
          <a:off x="49253775" y="83820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42" name="Line 6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Line 6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Line 6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AutoShape 6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95250</xdr:colOff>
      <xdr:row>20</xdr:row>
      <xdr:rowOff>209550</xdr:rowOff>
    </xdr:from>
    <xdr:to>
      <xdr:col>57</xdr:col>
      <xdr:colOff>409575</xdr:colOff>
      <xdr:row>22</xdr:row>
      <xdr:rowOff>114300</xdr:rowOff>
    </xdr:to>
    <xdr:grpSp>
      <xdr:nvGrpSpPr>
        <xdr:cNvPr id="146" name="Group 71"/>
        <xdr:cNvGrpSpPr>
          <a:grpSpLocks noChangeAspect="1"/>
        </xdr:cNvGrpSpPr>
      </xdr:nvGrpSpPr>
      <xdr:grpSpPr>
        <a:xfrm>
          <a:off x="42519600" y="5381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7" name="Line 7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7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323850</xdr:colOff>
      <xdr:row>24</xdr:row>
      <xdr:rowOff>209550</xdr:rowOff>
    </xdr:from>
    <xdr:to>
      <xdr:col>66</xdr:col>
      <xdr:colOff>628650</xdr:colOff>
      <xdr:row>26</xdr:row>
      <xdr:rowOff>114300</xdr:rowOff>
    </xdr:to>
    <xdr:grpSp>
      <xdr:nvGrpSpPr>
        <xdr:cNvPr id="149" name="Group 74"/>
        <xdr:cNvGrpSpPr>
          <a:grpSpLocks noChangeAspect="1"/>
        </xdr:cNvGrpSpPr>
      </xdr:nvGrpSpPr>
      <xdr:grpSpPr>
        <a:xfrm>
          <a:off x="49206150" y="6296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50" name="Line 7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7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95250</xdr:colOff>
      <xdr:row>24</xdr:row>
      <xdr:rowOff>209550</xdr:rowOff>
    </xdr:from>
    <xdr:to>
      <xdr:col>67</xdr:col>
      <xdr:colOff>409575</xdr:colOff>
      <xdr:row>26</xdr:row>
      <xdr:rowOff>114300</xdr:rowOff>
    </xdr:to>
    <xdr:grpSp>
      <xdr:nvGrpSpPr>
        <xdr:cNvPr id="152" name="Group 77"/>
        <xdr:cNvGrpSpPr>
          <a:grpSpLocks noChangeAspect="1"/>
        </xdr:cNvGrpSpPr>
      </xdr:nvGrpSpPr>
      <xdr:grpSpPr>
        <a:xfrm>
          <a:off x="49949100" y="6296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53" name="Line 7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7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0</xdr:colOff>
      <xdr:row>21</xdr:row>
      <xdr:rowOff>0</xdr:rowOff>
    </xdr:from>
    <xdr:to>
      <xdr:col>73</xdr:col>
      <xdr:colOff>0</xdr:colOff>
      <xdr:row>24</xdr:row>
      <xdr:rowOff>0</xdr:rowOff>
    </xdr:to>
    <xdr:sp>
      <xdr:nvSpPr>
        <xdr:cNvPr id="155" name="TextBox 91"/>
        <xdr:cNvSpPr txBox="1">
          <a:spLocks noChangeArrowheads="1"/>
        </xdr:cNvSpPr>
      </xdr:nvSpPr>
      <xdr:spPr>
        <a:xfrm>
          <a:off x="52825650" y="5400675"/>
          <a:ext cx="148590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85</xdr:col>
      <xdr:colOff>47625</xdr:colOff>
      <xdr:row>33</xdr:row>
      <xdr:rowOff>57150</xdr:rowOff>
    </xdr:from>
    <xdr:to>
      <xdr:col>85</xdr:col>
      <xdr:colOff>342900</xdr:colOff>
      <xdr:row>33</xdr:row>
      <xdr:rowOff>171450</xdr:rowOff>
    </xdr:to>
    <xdr:grpSp>
      <xdr:nvGrpSpPr>
        <xdr:cNvPr id="156" name="Group 92"/>
        <xdr:cNvGrpSpPr>
          <a:grpSpLocks noChangeAspect="1"/>
        </xdr:cNvGrpSpPr>
      </xdr:nvGrpSpPr>
      <xdr:grpSpPr>
        <a:xfrm>
          <a:off x="63274575" y="82010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57" name="Oval 9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9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9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361950</xdr:colOff>
      <xdr:row>33</xdr:row>
      <xdr:rowOff>57150</xdr:rowOff>
    </xdr:from>
    <xdr:to>
      <xdr:col>10</xdr:col>
      <xdr:colOff>657225</xdr:colOff>
      <xdr:row>33</xdr:row>
      <xdr:rowOff>171450</xdr:rowOff>
    </xdr:to>
    <xdr:grpSp>
      <xdr:nvGrpSpPr>
        <xdr:cNvPr id="160" name="Group 96"/>
        <xdr:cNvGrpSpPr>
          <a:grpSpLocks noChangeAspect="1"/>
        </xdr:cNvGrpSpPr>
      </xdr:nvGrpSpPr>
      <xdr:grpSpPr>
        <a:xfrm>
          <a:off x="7334250" y="82010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61" name="Oval 9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9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9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628650</xdr:colOff>
      <xdr:row>31</xdr:row>
      <xdr:rowOff>57150</xdr:rowOff>
    </xdr:from>
    <xdr:to>
      <xdr:col>6</xdr:col>
      <xdr:colOff>923925</xdr:colOff>
      <xdr:row>31</xdr:row>
      <xdr:rowOff>171450</xdr:rowOff>
    </xdr:to>
    <xdr:grpSp>
      <xdr:nvGrpSpPr>
        <xdr:cNvPr id="164" name="Group 100"/>
        <xdr:cNvGrpSpPr>
          <a:grpSpLocks noChangeAspect="1"/>
        </xdr:cNvGrpSpPr>
      </xdr:nvGrpSpPr>
      <xdr:grpSpPr>
        <a:xfrm>
          <a:off x="4629150" y="77438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65" name="Oval 10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10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10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190500</xdr:colOff>
      <xdr:row>31</xdr:row>
      <xdr:rowOff>57150</xdr:rowOff>
    </xdr:from>
    <xdr:to>
      <xdr:col>79</xdr:col>
      <xdr:colOff>485775</xdr:colOff>
      <xdr:row>31</xdr:row>
      <xdr:rowOff>171450</xdr:rowOff>
    </xdr:to>
    <xdr:grpSp>
      <xdr:nvGrpSpPr>
        <xdr:cNvPr id="168" name="Group 104"/>
        <xdr:cNvGrpSpPr>
          <a:grpSpLocks noChangeAspect="1"/>
        </xdr:cNvGrpSpPr>
      </xdr:nvGrpSpPr>
      <xdr:grpSpPr>
        <a:xfrm>
          <a:off x="58959750" y="77438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69" name="Oval 10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10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10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447675</xdr:colOff>
      <xdr:row>33</xdr:row>
      <xdr:rowOff>57150</xdr:rowOff>
    </xdr:from>
    <xdr:to>
      <xdr:col>3</xdr:col>
      <xdr:colOff>466725</xdr:colOff>
      <xdr:row>33</xdr:row>
      <xdr:rowOff>171450</xdr:rowOff>
    </xdr:to>
    <xdr:grpSp>
      <xdr:nvGrpSpPr>
        <xdr:cNvPr id="172" name="Group 108"/>
        <xdr:cNvGrpSpPr>
          <a:grpSpLocks noChangeAspect="1"/>
        </xdr:cNvGrpSpPr>
      </xdr:nvGrpSpPr>
      <xdr:grpSpPr>
        <a:xfrm>
          <a:off x="1476375" y="82010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73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74" name="Line 110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111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112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113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114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115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116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57150</xdr:colOff>
      <xdr:row>31</xdr:row>
      <xdr:rowOff>57150</xdr:rowOff>
    </xdr:from>
    <xdr:to>
      <xdr:col>86</xdr:col>
      <xdr:colOff>533400</xdr:colOff>
      <xdr:row>31</xdr:row>
      <xdr:rowOff>171450</xdr:rowOff>
    </xdr:to>
    <xdr:grpSp>
      <xdr:nvGrpSpPr>
        <xdr:cNvPr id="181" name="Group 117"/>
        <xdr:cNvGrpSpPr>
          <a:grpSpLocks noChangeAspect="1"/>
        </xdr:cNvGrpSpPr>
      </xdr:nvGrpSpPr>
      <xdr:grpSpPr>
        <a:xfrm>
          <a:off x="63284100" y="77438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82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83" name="Line 119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120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121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122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123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124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125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381000</xdr:colOff>
      <xdr:row>30</xdr:row>
      <xdr:rowOff>57150</xdr:rowOff>
    </xdr:from>
    <xdr:to>
      <xdr:col>69</xdr:col>
      <xdr:colOff>276225</xdr:colOff>
      <xdr:row>30</xdr:row>
      <xdr:rowOff>171450</xdr:rowOff>
    </xdr:to>
    <xdr:grpSp>
      <xdr:nvGrpSpPr>
        <xdr:cNvPr id="190" name="Group 126"/>
        <xdr:cNvGrpSpPr>
          <a:grpSpLocks noChangeAspect="1"/>
        </xdr:cNvGrpSpPr>
      </xdr:nvGrpSpPr>
      <xdr:grpSpPr>
        <a:xfrm>
          <a:off x="50749200" y="75152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191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92" name="Line 128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129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130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131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132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133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247650</xdr:colOff>
      <xdr:row>28</xdr:row>
      <xdr:rowOff>57150</xdr:rowOff>
    </xdr:from>
    <xdr:to>
      <xdr:col>24</xdr:col>
      <xdr:colOff>600075</xdr:colOff>
      <xdr:row>28</xdr:row>
      <xdr:rowOff>171450</xdr:rowOff>
    </xdr:to>
    <xdr:grpSp>
      <xdr:nvGrpSpPr>
        <xdr:cNvPr id="198" name="Group 134"/>
        <xdr:cNvGrpSpPr>
          <a:grpSpLocks noChangeAspect="1"/>
        </xdr:cNvGrpSpPr>
      </xdr:nvGrpSpPr>
      <xdr:grpSpPr>
        <a:xfrm>
          <a:off x="17106900" y="70580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99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00" name="Line 136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137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138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139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140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141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28575</xdr:colOff>
      <xdr:row>31</xdr:row>
      <xdr:rowOff>57150</xdr:rowOff>
    </xdr:from>
    <xdr:to>
      <xdr:col>24</xdr:col>
      <xdr:colOff>600075</xdr:colOff>
      <xdr:row>31</xdr:row>
      <xdr:rowOff>171450</xdr:rowOff>
    </xdr:to>
    <xdr:grpSp>
      <xdr:nvGrpSpPr>
        <xdr:cNvPr id="206" name="Group 142"/>
        <xdr:cNvGrpSpPr>
          <a:grpSpLocks noChangeAspect="1"/>
        </xdr:cNvGrpSpPr>
      </xdr:nvGrpSpPr>
      <xdr:grpSpPr>
        <a:xfrm>
          <a:off x="17402175" y="77438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07" name="Line 143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144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145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146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147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47625</xdr:colOff>
      <xdr:row>33</xdr:row>
      <xdr:rowOff>57150</xdr:rowOff>
    </xdr:from>
    <xdr:to>
      <xdr:col>72</xdr:col>
      <xdr:colOff>95250</xdr:colOff>
      <xdr:row>33</xdr:row>
      <xdr:rowOff>171450</xdr:rowOff>
    </xdr:to>
    <xdr:grpSp>
      <xdr:nvGrpSpPr>
        <xdr:cNvPr id="212" name="Group 148"/>
        <xdr:cNvGrpSpPr>
          <a:grpSpLocks noChangeAspect="1"/>
        </xdr:cNvGrpSpPr>
      </xdr:nvGrpSpPr>
      <xdr:grpSpPr>
        <a:xfrm>
          <a:off x="52873275" y="82010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213" name="Line 149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150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151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152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153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93" customWidth="1"/>
    <col min="2" max="2" width="11.75390625" style="281" customWidth="1"/>
    <col min="3" max="18" width="11.75390625" style="194" customWidth="1"/>
    <col min="19" max="19" width="4.75390625" style="193" customWidth="1"/>
    <col min="20" max="20" width="1.75390625" style="193" customWidth="1"/>
    <col min="21" max="16384" width="9.125" style="194" customWidth="1"/>
  </cols>
  <sheetData>
    <row r="1" spans="1:20" s="192" customFormat="1" ht="9.75" customHeight="1">
      <c r="A1" s="189"/>
      <c r="B1" s="190"/>
      <c r="C1" s="191"/>
      <c r="D1" s="191"/>
      <c r="E1" s="191"/>
      <c r="F1" s="191"/>
      <c r="G1" s="191"/>
      <c r="H1" s="191"/>
      <c r="I1" s="191"/>
      <c r="J1" s="191"/>
      <c r="K1" s="191"/>
      <c r="L1" s="191"/>
      <c r="S1" s="189"/>
      <c r="T1" s="189"/>
    </row>
    <row r="2" spans="2:18" ht="36" customHeight="1">
      <c r="B2" s="194"/>
      <c r="D2" s="195"/>
      <c r="E2" s="195"/>
      <c r="F2" s="195"/>
      <c r="G2" s="195"/>
      <c r="H2" s="195"/>
      <c r="I2" s="195"/>
      <c r="J2" s="195"/>
      <c r="K2" s="195"/>
      <c r="L2" s="195"/>
      <c r="R2" s="196"/>
    </row>
    <row r="3" spans="2:12" s="193" customFormat="1" ht="21" customHeight="1">
      <c r="B3" s="197"/>
      <c r="C3" s="197"/>
      <c r="D3" s="197"/>
      <c r="J3" s="198"/>
      <c r="K3" s="197"/>
      <c r="L3" s="197"/>
    </row>
    <row r="4" spans="1:22" s="206" customFormat="1" ht="22.5" customHeight="1">
      <c r="A4" s="199"/>
      <c r="B4" s="101" t="s">
        <v>63</v>
      </c>
      <c r="C4" s="200">
        <v>715</v>
      </c>
      <c r="D4" s="201"/>
      <c r="E4" s="199"/>
      <c r="F4" s="199"/>
      <c r="G4" s="199"/>
      <c r="H4" s="199"/>
      <c r="I4" s="201"/>
      <c r="J4" s="188" t="s">
        <v>33</v>
      </c>
      <c r="K4" s="201"/>
      <c r="L4" s="202"/>
      <c r="M4" s="201"/>
      <c r="N4" s="201"/>
      <c r="O4" s="201"/>
      <c r="P4" s="201"/>
      <c r="Q4" s="203" t="s">
        <v>64</v>
      </c>
      <c r="R4" s="204">
        <v>769240</v>
      </c>
      <c r="S4" s="201"/>
      <c r="T4" s="201"/>
      <c r="U4" s="205"/>
      <c r="V4" s="205"/>
    </row>
    <row r="5" spans="2:22" s="207" customFormat="1" ht="21" customHeight="1" thickBot="1">
      <c r="B5" s="208"/>
      <c r="C5" s="209"/>
      <c r="D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</row>
    <row r="6" spans="1:22" s="215" customFormat="1" ht="24.75" customHeight="1">
      <c r="A6" s="210"/>
      <c r="B6" s="211"/>
      <c r="C6" s="212"/>
      <c r="D6" s="211"/>
      <c r="E6" s="213"/>
      <c r="F6" s="213"/>
      <c r="G6" s="213"/>
      <c r="H6" s="213"/>
      <c r="I6" s="213"/>
      <c r="J6" s="211"/>
      <c r="K6" s="211"/>
      <c r="L6" s="211"/>
      <c r="M6" s="211"/>
      <c r="N6" s="211"/>
      <c r="O6" s="211"/>
      <c r="P6" s="211"/>
      <c r="Q6" s="211"/>
      <c r="R6" s="211"/>
      <c r="S6" s="214"/>
      <c r="T6" s="198"/>
      <c r="U6" s="198"/>
      <c r="V6" s="198"/>
    </row>
    <row r="7" spans="1:21" ht="21" customHeight="1">
      <c r="A7" s="216"/>
      <c r="B7" s="217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9"/>
      <c r="S7" s="220"/>
      <c r="T7" s="197"/>
      <c r="U7" s="195"/>
    </row>
    <row r="8" spans="1:21" ht="25.5" customHeight="1">
      <c r="A8" s="216"/>
      <c r="B8" s="221"/>
      <c r="C8" s="222" t="s">
        <v>9</v>
      </c>
      <c r="D8" s="223"/>
      <c r="E8" s="223"/>
      <c r="F8" s="223"/>
      <c r="G8" s="223"/>
      <c r="M8" s="223"/>
      <c r="N8" s="223"/>
      <c r="O8" s="223"/>
      <c r="P8" s="223"/>
      <c r="Q8" s="223"/>
      <c r="R8" s="224"/>
      <c r="S8" s="220"/>
      <c r="T8" s="197"/>
      <c r="U8" s="195"/>
    </row>
    <row r="9" spans="1:21" ht="25.5" customHeight="1">
      <c r="A9" s="216"/>
      <c r="B9" s="221"/>
      <c r="C9" s="53" t="s">
        <v>10</v>
      </c>
      <c r="D9" s="223"/>
      <c r="E9" s="223"/>
      <c r="F9" s="223"/>
      <c r="G9" s="223"/>
      <c r="H9" s="225"/>
      <c r="I9" s="225"/>
      <c r="J9" s="88" t="s">
        <v>54</v>
      </c>
      <c r="K9" s="225"/>
      <c r="L9" s="225"/>
      <c r="M9" s="223"/>
      <c r="N9" s="223"/>
      <c r="O9" s="223"/>
      <c r="P9" s="292" t="s">
        <v>65</v>
      </c>
      <c r="Q9" s="292"/>
      <c r="R9" s="226"/>
      <c r="S9" s="220"/>
      <c r="T9" s="197"/>
      <c r="U9" s="195"/>
    </row>
    <row r="10" spans="1:21" ht="25.5" customHeight="1">
      <c r="A10" s="216"/>
      <c r="B10" s="221"/>
      <c r="C10" s="53" t="s">
        <v>11</v>
      </c>
      <c r="D10" s="223"/>
      <c r="E10" s="223"/>
      <c r="F10" s="223"/>
      <c r="G10" s="223"/>
      <c r="H10" s="227"/>
      <c r="I10" s="223"/>
      <c r="J10" s="228" t="s">
        <v>66</v>
      </c>
      <c r="K10" s="223"/>
      <c r="M10" s="223"/>
      <c r="N10" s="223"/>
      <c r="O10" s="223"/>
      <c r="P10" s="223"/>
      <c r="Q10" s="223"/>
      <c r="R10" s="224"/>
      <c r="S10" s="220"/>
      <c r="T10" s="197"/>
      <c r="U10" s="195"/>
    </row>
    <row r="11" spans="1:21" ht="21" customHeight="1">
      <c r="A11" s="216"/>
      <c r="B11" s="229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1"/>
      <c r="S11" s="220"/>
      <c r="T11" s="197"/>
      <c r="U11" s="195"/>
    </row>
    <row r="12" spans="1:21" ht="21" customHeight="1">
      <c r="A12" s="216"/>
      <c r="B12" s="221"/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4"/>
      <c r="S12" s="220"/>
      <c r="T12" s="197"/>
      <c r="U12" s="195"/>
    </row>
    <row r="13" spans="1:21" ht="21" customHeight="1">
      <c r="A13" s="216"/>
      <c r="B13" s="221"/>
      <c r="C13" s="100" t="s">
        <v>22</v>
      </c>
      <c r="D13" s="223"/>
      <c r="E13" s="223"/>
      <c r="F13" s="223"/>
      <c r="G13" s="223"/>
      <c r="I13" s="223"/>
      <c r="J13" s="232" t="s">
        <v>12</v>
      </c>
      <c r="M13" s="223"/>
      <c r="N13" s="223"/>
      <c r="O13" s="223"/>
      <c r="P13" s="223"/>
      <c r="Q13" s="223"/>
      <c r="R13" s="224"/>
      <c r="S13" s="220"/>
      <c r="T13" s="197"/>
      <c r="U13" s="195"/>
    </row>
    <row r="14" spans="1:21" ht="21" customHeight="1">
      <c r="A14" s="216"/>
      <c r="B14" s="221"/>
      <c r="C14" s="54" t="s">
        <v>23</v>
      </c>
      <c r="D14" s="223"/>
      <c r="E14" s="223"/>
      <c r="F14" s="223"/>
      <c r="G14" s="223"/>
      <c r="I14" s="223"/>
      <c r="J14" s="233">
        <v>59.727</v>
      </c>
      <c r="M14" s="223"/>
      <c r="N14" s="223"/>
      <c r="O14" s="223"/>
      <c r="P14" s="223"/>
      <c r="Q14" s="223"/>
      <c r="R14" s="224"/>
      <c r="S14" s="220"/>
      <c r="T14" s="197"/>
      <c r="U14" s="195"/>
    </row>
    <row r="15" spans="1:21" ht="21" customHeight="1">
      <c r="A15" s="216"/>
      <c r="B15" s="221"/>
      <c r="C15" s="223"/>
      <c r="D15" s="223"/>
      <c r="E15" s="223"/>
      <c r="F15" s="223"/>
      <c r="G15" s="223"/>
      <c r="I15" s="223"/>
      <c r="J15" s="234" t="s">
        <v>67</v>
      </c>
      <c r="M15" s="223"/>
      <c r="N15" s="223"/>
      <c r="O15" s="223"/>
      <c r="P15" s="223"/>
      <c r="Q15" s="223"/>
      <c r="R15" s="224"/>
      <c r="S15" s="220"/>
      <c r="T15" s="197"/>
      <c r="U15" s="195"/>
    </row>
    <row r="16" spans="1:21" ht="21" customHeight="1">
      <c r="A16" s="216"/>
      <c r="B16" s="221"/>
      <c r="C16" s="54" t="s">
        <v>68</v>
      </c>
      <c r="D16" s="223"/>
      <c r="E16" s="223"/>
      <c r="F16" s="223"/>
      <c r="G16" s="223"/>
      <c r="I16" s="223"/>
      <c r="J16" s="235" t="s">
        <v>69</v>
      </c>
      <c r="M16" s="223"/>
      <c r="N16" s="223"/>
      <c r="O16" s="223"/>
      <c r="P16" s="223"/>
      <c r="Q16" s="223"/>
      <c r="R16" s="224"/>
      <c r="S16" s="220"/>
      <c r="T16" s="197"/>
      <c r="U16" s="195"/>
    </row>
    <row r="17" spans="1:21" ht="21" customHeight="1">
      <c r="A17" s="216"/>
      <c r="B17" s="229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1"/>
      <c r="S17" s="220"/>
      <c r="T17" s="197"/>
      <c r="U17" s="195"/>
    </row>
    <row r="18" spans="1:21" ht="21" customHeight="1">
      <c r="A18" s="216"/>
      <c r="B18" s="221"/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4"/>
      <c r="S18" s="220"/>
      <c r="T18" s="197"/>
      <c r="U18" s="195"/>
    </row>
    <row r="19" spans="1:21" ht="21" customHeight="1">
      <c r="A19" s="216"/>
      <c r="B19" s="221"/>
      <c r="C19" s="54" t="s">
        <v>70</v>
      </c>
      <c r="D19" s="223"/>
      <c r="E19" s="223"/>
      <c r="F19" s="223"/>
      <c r="G19" s="223"/>
      <c r="H19" s="223"/>
      <c r="J19" s="236" t="s">
        <v>56</v>
      </c>
      <c r="L19" s="223"/>
      <c r="M19" s="237"/>
      <c r="N19" s="237"/>
      <c r="O19" s="223"/>
      <c r="P19" s="292" t="s">
        <v>71</v>
      </c>
      <c r="Q19" s="292"/>
      <c r="R19" s="224"/>
      <c r="S19" s="220"/>
      <c r="T19" s="197"/>
      <c r="U19" s="195"/>
    </row>
    <row r="20" spans="1:21" ht="21" customHeight="1">
      <c r="A20" s="216"/>
      <c r="B20" s="221"/>
      <c r="C20" s="54" t="s">
        <v>72</v>
      </c>
      <c r="D20" s="223"/>
      <c r="E20" s="223"/>
      <c r="F20" s="223"/>
      <c r="G20" s="223"/>
      <c r="H20" s="223"/>
      <c r="J20" s="238" t="s">
        <v>31</v>
      </c>
      <c r="L20" s="223"/>
      <c r="M20" s="237"/>
      <c r="N20" s="237"/>
      <c r="O20" s="223"/>
      <c r="P20" s="292" t="s">
        <v>73</v>
      </c>
      <c r="Q20" s="292"/>
      <c r="R20" s="224"/>
      <c r="S20" s="220"/>
      <c r="T20" s="197"/>
      <c r="U20" s="195"/>
    </row>
    <row r="21" spans="1:21" ht="21" customHeight="1">
      <c r="A21" s="216"/>
      <c r="B21" s="239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1"/>
      <c r="S21" s="220"/>
      <c r="T21" s="197"/>
      <c r="U21" s="195"/>
    </row>
    <row r="22" spans="1:21" ht="24.75" customHeight="1">
      <c r="A22" s="216"/>
      <c r="B22" s="242"/>
      <c r="C22" s="243"/>
      <c r="D22" s="243"/>
      <c r="E22" s="244"/>
      <c r="F22" s="244"/>
      <c r="G22" s="244"/>
      <c r="H22" s="244"/>
      <c r="I22" s="243"/>
      <c r="J22" s="245"/>
      <c r="K22" s="243"/>
      <c r="L22" s="243"/>
      <c r="M22" s="243"/>
      <c r="N22" s="243"/>
      <c r="O22" s="243"/>
      <c r="P22" s="243"/>
      <c r="Q22" s="243"/>
      <c r="R22" s="243"/>
      <c r="S22" s="220"/>
      <c r="T22" s="197"/>
      <c r="U22" s="195"/>
    </row>
    <row r="23" spans="1:19" ht="30" customHeight="1">
      <c r="A23" s="246"/>
      <c r="B23" s="247"/>
      <c r="C23" s="248"/>
      <c r="D23" s="293" t="s">
        <v>74</v>
      </c>
      <c r="E23" s="294"/>
      <c r="F23" s="294"/>
      <c r="G23" s="294"/>
      <c r="H23" s="248"/>
      <c r="I23" s="249"/>
      <c r="J23" s="250"/>
      <c r="K23" s="247"/>
      <c r="L23" s="248"/>
      <c r="M23" s="293" t="s">
        <v>75</v>
      </c>
      <c r="N23" s="293"/>
      <c r="O23" s="293"/>
      <c r="P23" s="293"/>
      <c r="Q23" s="248"/>
      <c r="R23" s="249"/>
      <c r="S23" s="220"/>
    </row>
    <row r="24" spans="1:20" s="255" customFormat="1" ht="21" customHeight="1" thickBot="1">
      <c r="A24" s="251"/>
      <c r="B24" s="252" t="s">
        <v>4</v>
      </c>
      <c r="C24" s="187" t="s">
        <v>14</v>
      </c>
      <c r="D24" s="187" t="s">
        <v>15</v>
      </c>
      <c r="E24" s="253" t="s">
        <v>16</v>
      </c>
      <c r="F24" s="295" t="s">
        <v>17</v>
      </c>
      <c r="G24" s="296"/>
      <c r="H24" s="296"/>
      <c r="I24" s="297"/>
      <c r="J24" s="250"/>
      <c r="K24" s="252" t="s">
        <v>4</v>
      </c>
      <c r="L24" s="187" t="s">
        <v>14</v>
      </c>
      <c r="M24" s="187" t="s">
        <v>15</v>
      </c>
      <c r="N24" s="253" t="s">
        <v>16</v>
      </c>
      <c r="O24" s="295" t="s">
        <v>17</v>
      </c>
      <c r="P24" s="296"/>
      <c r="Q24" s="296"/>
      <c r="R24" s="297"/>
      <c r="S24" s="254"/>
      <c r="T24" s="193"/>
    </row>
    <row r="25" spans="1:20" s="206" customFormat="1" ht="21" customHeight="1" thickTop="1">
      <c r="A25" s="246"/>
      <c r="B25" s="256"/>
      <c r="C25" s="257"/>
      <c r="D25" s="258"/>
      <c r="E25" s="259"/>
      <c r="F25" s="260"/>
      <c r="G25" s="261"/>
      <c r="H25" s="261"/>
      <c r="I25" s="262"/>
      <c r="J25" s="250"/>
      <c r="K25" s="256"/>
      <c r="L25" s="257"/>
      <c r="M25" s="258"/>
      <c r="N25" s="259"/>
      <c r="O25" s="260"/>
      <c r="P25" s="261"/>
      <c r="Q25" s="261"/>
      <c r="R25" s="262"/>
      <c r="S25" s="220"/>
      <c r="T25" s="193"/>
    </row>
    <row r="26" spans="1:20" s="206" customFormat="1" ht="21" customHeight="1">
      <c r="A26" s="246"/>
      <c r="B26" s="256"/>
      <c r="C26" s="257"/>
      <c r="D26" s="258"/>
      <c r="E26" s="259"/>
      <c r="F26" s="260"/>
      <c r="G26" s="261"/>
      <c r="H26" s="261"/>
      <c r="I26" s="262"/>
      <c r="J26" s="250"/>
      <c r="K26" s="256"/>
      <c r="L26" s="263"/>
      <c r="M26" s="264"/>
      <c r="N26" s="265"/>
      <c r="O26" s="260"/>
      <c r="P26" s="261"/>
      <c r="Q26" s="261"/>
      <c r="R26" s="262"/>
      <c r="S26" s="220"/>
      <c r="T26" s="193"/>
    </row>
    <row r="27" spans="1:20" s="206" customFormat="1" ht="21" customHeight="1">
      <c r="A27" s="246"/>
      <c r="B27" s="266">
        <v>1</v>
      </c>
      <c r="C27" s="267">
        <v>60.142</v>
      </c>
      <c r="D27" s="267">
        <v>59.591</v>
      </c>
      <c r="E27" s="268">
        <f>(C27-D27)*1000</f>
        <v>551.0000000000019</v>
      </c>
      <c r="F27" s="301" t="s">
        <v>35</v>
      </c>
      <c r="G27" s="302"/>
      <c r="H27" s="302"/>
      <c r="I27" s="303"/>
      <c r="J27" s="250"/>
      <c r="K27" s="266">
        <v>1</v>
      </c>
      <c r="L27" s="269">
        <v>59.85</v>
      </c>
      <c r="M27" s="269">
        <v>59.75</v>
      </c>
      <c r="N27" s="270">
        <f>(L27-M27)*1000</f>
        <v>100.00000000000142</v>
      </c>
      <c r="O27" s="304" t="s">
        <v>76</v>
      </c>
      <c r="P27" s="305"/>
      <c r="Q27" s="305"/>
      <c r="R27" s="306"/>
      <c r="S27" s="220"/>
      <c r="T27" s="193"/>
    </row>
    <row r="28" spans="1:20" s="206" customFormat="1" ht="21" customHeight="1">
      <c r="A28" s="246"/>
      <c r="B28" s="256"/>
      <c r="C28" s="257"/>
      <c r="D28" s="258"/>
      <c r="E28" s="259"/>
      <c r="F28" s="260"/>
      <c r="G28" s="261"/>
      <c r="H28" s="261"/>
      <c r="I28" s="262"/>
      <c r="J28" s="250"/>
      <c r="K28" s="256"/>
      <c r="L28" s="263"/>
      <c r="M28" s="264"/>
      <c r="N28" s="265"/>
      <c r="O28" s="260"/>
      <c r="P28" s="261"/>
      <c r="Q28" s="261"/>
      <c r="R28" s="262"/>
      <c r="S28" s="220"/>
      <c r="T28" s="193"/>
    </row>
    <row r="29" spans="1:20" s="206" customFormat="1" ht="21" customHeight="1">
      <c r="A29" s="246"/>
      <c r="B29" s="266">
        <v>3</v>
      </c>
      <c r="C29" s="267">
        <v>60.142</v>
      </c>
      <c r="D29" s="267">
        <v>59.626</v>
      </c>
      <c r="E29" s="268">
        <f>(C29-D29)*1000</f>
        <v>516.0000000000053</v>
      </c>
      <c r="F29" s="298" t="s">
        <v>36</v>
      </c>
      <c r="G29" s="299"/>
      <c r="H29" s="299"/>
      <c r="I29" s="300"/>
      <c r="J29" s="250"/>
      <c r="K29" s="266">
        <v>3</v>
      </c>
      <c r="L29" s="269">
        <v>59.85</v>
      </c>
      <c r="M29" s="269">
        <v>59.75</v>
      </c>
      <c r="N29" s="270">
        <f>(L29-M29)*1000</f>
        <v>100.00000000000142</v>
      </c>
      <c r="O29" s="304" t="s">
        <v>77</v>
      </c>
      <c r="P29" s="305"/>
      <c r="Q29" s="305"/>
      <c r="R29" s="306"/>
      <c r="S29" s="220"/>
      <c r="T29" s="193"/>
    </row>
    <row r="30" spans="1:20" s="206" customFormat="1" ht="21" customHeight="1">
      <c r="A30" s="246"/>
      <c r="B30" s="256"/>
      <c r="C30" s="257"/>
      <c r="D30" s="258"/>
      <c r="E30" s="259"/>
      <c r="F30" s="260"/>
      <c r="G30" s="261"/>
      <c r="H30" s="261"/>
      <c r="I30" s="262"/>
      <c r="J30" s="250"/>
      <c r="K30" s="256"/>
      <c r="L30" s="263"/>
      <c r="M30" s="264"/>
      <c r="N30" s="265"/>
      <c r="O30" s="260"/>
      <c r="P30" s="261"/>
      <c r="Q30" s="261"/>
      <c r="R30" s="262"/>
      <c r="S30" s="220"/>
      <c r="T30" s="193"/>
    </row>
    <row r="31" spans="1:20" s="199" customFormat="1" ht="21" customHeight="1">
      <c r="A31" s="246"/>
      <c r="B31" s="271"/>
      <c r="C31" s="272"/>
      <c r="D31" s="273"/>
      <c r="E31" s="274"/>
      <c r="F31" s="275"/>
      <c r="G31" s="276"/>
      <c r="H31" s="276"/>
      <c r="I31" s="277"/>
      <c r="J31" s="250"/>
      <c r="K31" s="271"/>
      <c r="L31" s="272"/>
      <c r="M31" s="273"/>
      <c r="N31" s="274"/>
      <c r="O31" s="275"/>
      <c r="P31" s="276"/>
      <c r="Q31" s="276"/>
      <c r="R31" s="277"/>
      <c r="S31" s="220"/>
      <c r="T31" s="193"/>
    </row>
    <row r="32" spans="1:19" ht="24.75" customHeight="1" thickBot="1">
      <c r="A32" s="278"/>
      <c r="B32" s="279"/>
      <c r="C32" s="279"/>
      <c r="D32" s="279"/>
      <c r="E32" s="279"/>
      <c r="F32" s="279"/>
      <c r="G32" s="279"/>
      <c r="H32" s="279"/>
      <c r="I32" s="279"/>
      <c r="J32" s="279"/>
      <c r="K32" s="279"/>
      <c r="L32" s="279"/>
      <c r="M32" s="279"/>
      <c r="N32" s="279"/>
      <c r="O32" s="279"/>
      <c r="P32" s="279"/>
      <c r="Q32" s="279"/>
      <c r="R32" s="279"/>
      <c r="S32" s="280"/>
    </row>
  </sheetData>
  <sheetProtection password="E9A7" sheet="1" objects="1" scenarios="1"/>
  <mergeCells count="11">
    <mergeCell ref="F29:I29"/>
    <mergeCell ref="F27:I27"/>
    <mergeCell ref="O27:R27"/>
    <mergeCell ref="O29:R29"/>
    <mergeCell ref="P9:Q9"/>
    <mergeCell ref="D23:G23"/>
    <mergeCell ref="M23:P23"/>
    <mergeCell ref="F24:I24"/>
    <mergeCell ref="O24:R24"/>
    <mergeCell ref="P19:Q19"/>
    <mergeCell ref="P20:Q20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98"/>
      <c r="AE1" s="9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98"/>
      <c r="BH1" s="9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</row>
    <row r="2" spans="2:88" ht="36" customHeight="1" thickBot="1" thickTop="1">
      <c r="B2" s="181"/>
      <c r="C2" s="182"/>
      <c r="D2" s="182"/>
      <c r="E2" s="182"/>
      <c r="F2" s="182"/>
      <c r="G2" s="173" t="s">
        <v>32</v>
      </c>
      <c r="H2" s="182"/>
      <c r="I2" s="182"/>
      <c r="J2" s="182"/>
      <c r="K2" s="182"/>
      <c r="L2" s="183"/>
      <c r="R2" s="95"/>
      <c r="S2" s="96"/>
      <c r="T2" s="96"/>
      <c r="U2" s="96"/>
      <c r="V2" s="309" t="s">
        <v>24</v>
      </c>
      <c r="W2" s="309"/>
      <c r="X2" s="309"/>
      <c r="Y2" s="309"/>
      <c r="Z2" s="96"/>
      <c r="AA2" s="96"/>
      <c r="AB2" s="96"/>
      <c r="AC2" s="97"/>
      <c r="AF2" s="29"/>
      <c r="AG2" s="29"/>
      <c r="AH2" s="29"/>
      <c r="AI2" s="29"/>
      <c r="AJ2" s="29"/>
      <c r="AK2" s="29"/>
      <c r="AL2" s="29"/>
      <c r="AZ2" s="29"/>
      <c r="BA2" s="29"/>
      <c r="BB2" s="29"/>
      <c r="BC2" s="29"/>
      <c r="BD2" s="29"/>
      <c r="BE2" s="29"/>
      <c r="BF2" s="29"/>
      <c r="BG2" s="29"/>
      <c r="BJ2" s="95"/>
      <c r="BK2" s="96"/>
      <c r="BL2" s="96"/>
      <c r="BM2" s="96"/>
      <c r="BN2" s="309" t="s">
        <v>24</v>
      </c>
      <c r="BO2" s="309"/>
      <c r="BP2" s="309"/>
      <c r="BQ2" s="309"/>
      <c r="BR2" s="96"/>
      <c r="BS2" s="96"/>
      <c r="BT2" s="96"/>
      <c r="BU2" s="97"/>
      <c r="BY2" s="29"/>
      <c r="BZ2" s="181"/>
      <c r="CA2" s="182"/>
      <c r="CB2" s="182"/>
      <c r="CC2" s="182"/>
      <c r="CD2" s="182"/>
      <c r="CE2" s="173" t="s">
        <v>39</v>
      </c>
      <c r="CF2" s="182"/>
      <c r="CG2" s="182"/>
      <c r="CH2" s="182"/>
      <c r="CI2" s="182"/>
      <c r="CJ2" s="183"/>
    </row>
    <row r="3" spans="18:77" ht="21" customHeight="1" thickBot="1" thickTop="1">
      <c r="R3" s="318" t="s">
        <v>0</v>
      </c>
      <c r="S3" s="315"/>
      <c r="T3" s="83"/>
      <c r="U3" s="82"/>
      <c r="V3" s="319" t="s">
        <v>42</v>
      </c>
      <c r="W3" s="320"/>
      <c r="X3" s="320"/>
      <c r="Y3" s="321"/>
      <c r="Z3" s="107"/>
      <c r="AA3" s="108"/>
      <c r="AB3" s="311" t="s">
        <v>1</v>
      </c>
      <c r="AC3" s="312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J3" s="316" t="s">
        <v>1</v>
      </c>
      <c r="BK3" s="317"/>
      <c r="BL3" s="107"/>
      <c r="BM3" s="108"/>
      <c r="BN3" s="313" t="s">
        <v>42</v>
      </c>
      <c r="BO3" s="314"/>
      <c r="BP3" s="314"/>
      <c r="BQ3" s="315"/>
      <c r="BR3" s="115"/>
      <c r="BS3" s="116"/>
      <c r="BT3" s="313" t="s">
        <v>0</v>
      </c>
      <c r="BU3" s="323"/>
      <c r="BY3" s="29"/>
    </row>
    <row r="4" spans="2:89" ht="23.25" customHeight="1" thickTop="1">
      <c r="B4" s="64"/>
      <c r="C4" s="65"/>
      <c r="D4" s="65"/>
      <c r="E4" s="65"/>
      <c r="F4" s="65"/>
      <c r="G4" s="65"/>
      <c r="H4" s="65"/>
      <c r="I4" s="65"/>
      <c r="J4" s="66"/>
      <c r="K4" s="65"/>
      <c r="L4" s="67"/>
      <c r="R4" s="3"/>
      <c r="S4" s="4"/>
      <c r="T4" s="5"/>
      <c r="U4" s="6"/>
      <c r="V4" s="310" t="s">
        <v>43</v>
      </c>
      <c r="W4" s="310"/>
      <c r="X4" s="310"/>
      <c r="Y4" s="310"/>
      <c r="Z4" s="5"/>
      <c r="AA4" s="6"/>
      <c r="AB4" s="8"/>
      <c r="AC4" s="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188" t="s">
        <v>33</v>
      </c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J4" s="10"/>
      <c r="BK4" s="8"/>
      <c r="BL4" s="5"/>
      <c r="BM4" s="6"/>
      <c r="BN4" s="310" t="s">
        <v>43</v>
      </c>
      <c r="BO4" s="310"/>
      <c r="BP4" s="310"/>
      <c r="BQ4" s="310"/>
      <c r="BR4" s="7"/>
      <c r="BS4" s="7"/>
      <c r="BT4" s="11"/>
      <c r="BU4" s="9"/>
      <c r="BY4" s="29"/>
      <c r="BZ4" s="64"/>
      <c r="CA4" s="65"/>
      <c r="CB4" s="65"/>
      <c r="CC4" s="65"/>
      <c r="CD4" s="65"/>
      <c r="CE4" s="65"/>
      <c r="CF4" s="65"/>
      <c r="CG4" s="65"/>
      <c r="CH4" s="66"/>
      <c r="CI4" s="65"/>
      <c r="CJ4" s="67"/>
      <c r="CK4" s="13"/>
    </row>
    <row r="5" spans="2:88" ht="22.5" customHeight="1">
      <c r="B5" s="56"/>
      <c r="C5" s="57" t="s">
        <v>13</v>
      </c>
      <c r="D5" s="70"/>
      <c r="E5" s="59"/>
      <c r="F5" s="59"/>
      <c r="G5" s="60" t="s">
        <v>79</v>
      </c>
      <c r="H5" s="59"/>
      <c r="I5" s="59"/>
      <c r="J5" s="55"/>
      <c r="L5" s="62"/>
      <c r="R5" s="21"/>
      <c r="S5" s="77"/>
      <c r="T5" s="12"/>
      <c r="U5" s="16"/>
      <c r="V5" s="15"/>
      <c r="W5" s="131"/>
      <c r="X5" s="12"/>
      <c r="Y5" s="16"/>
      <c r="Z5" s="12"/>
      <c r="AA5" s="16"/>
      <c r="AB5" s="19"/>
      <c r="AC5" s="24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J5" s="144"/>
      <c r="BK5" s="85"/>
      <c r="BL5" s="12"/>
      <c r="BM5" s="77"/>
      <c r="BN5" s="12"/>
      <c r="BO5" s="145"/>
      <c r="BP5" s="12"/>
      <c r="BQ5" s="77"/>
      <c r="BR5" s="12"/>
      <c r="BS5" s="77"/>
      <c r="BT5" s="109"/>
      <c r="BU5" s="110"/>
      <c r="BY5" s="29"/>
      <c r="BZ5" s="56"/>
      <c r="CA5" s="57" t="s">
        <v>13</v>
      </c>
      <c r="CB5" s="70"/>
      <c r="CC5" s="59"/>
      <c r="CD5" s="59"/>
      <c r="CE5" s="60" t="s">
        <v>58</v>
      </c>
      <c r="CF5" s="59"/>
      <c r="CG5" s="59"/>
      <c r="CH5" s="55"/>
      <c r="CJ5" s="62"/>
    </row>
    <row r="6" spans="2:88" ht="21" customHeight="1">
      <c r="B6" s="56"/>
      <c r="C6" s="57" t="s">
        <v>10</v>
      </c>
      <c r="D6" s="70"/>
      <c r="E6" s="59"/>
      <c r="F6" s="59"/>
      <c r="G6" s="284" t="s">
        <v>80</v>
      </c>
      <c r="H6" s="59"/>
      <c r="I6" s="59"/>
      <c r="J6" s="55"/>
      <c r="K6" s="61" t="s">
        <v>59</v>
      </c>
      <c r="L6" s="62"/>
      <c r="R6" s="111" t="s">
        <v>41</v>
      </c>
      <c r="S6" s="112">
        <v>61.8</v>
      </c>
      <c r="T6" s="12"/>
      <c r="U6" s="16"/>
      <c r="V6" s="15"/>
      <c r="W6" s="131"/>
      <c r="X6" s="12"/>
      <c r="Y6" s="16"/>
      <c r="Z6" s="12"/>
      <c r="AA6" s="16"/>
      <c r="AB6" s="168" t="s">
        <v>45</v>
      </c>
      <c r="AC6" s="169">
        <v>60.658</v>
      </c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82" t="s">
        <v>85</v>
      </c>
      <c r="AS6" s="20" t="s">
        <v>2</v>
      </c>
      <c r="AT6" s="283" t="s">
        <v>3</v>
      </c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J6" s="146" t="s">
        <v>50</v>
      </c>
      <c r="BK6" s="147">
        <v>59.492</v>
      </c>
      <c r="BL6" s="19"/>
      <c r="BM6" s="42"/>
      <c r="BN6" s="19"/>
      <c r="BO6" s="148"/>
      <c r="BP6" s="12"/>
      <c r="BQ6" s="16"/>
      <c r="BR6" s="12"/>
      <c r="BS6" s="16"/>
      <c r="BT6" s="76" t="s">
        <v>29</v>
      </c>
      <c r="BU6" s="104">
        <v>58.198</v>
      </c>
      <c r="BY6" s="29"/>
      <c r="BZ6" s="56"/>
      <c r="CA6" s="57" t="s">
        <v>10</v>
      </c>
      <c r="CB6" s="70"/>
      <c r="CC6" s="59"/>
      <c r="CD6" s="59"/>
      <c r="CE6" s="119" t="s">
        <v>62</v>
      </c>
      <c r="CF6" s="59"/>
      <c r="CG6" s="59"/>
      <c r="CH6" s="55"/>
      <c r="CI6" s="61" t="s">
        <v>59</v>
      </c>
      <c r="CJ6" s="62"/>
    </row>
    <row r="7" spans="2:88" ht="21" customHeight="1">
      <c r="B7" s="56"/>
      <c r="C7" s="57" t="s">
        <v>11</v>
      </c>
      <c r="D7" s="70"/>
      <c r="E7" s="59"/>
      <c r="F7" s="59"/>
      <c r="G7" s="119" t="s">
        <v>55</v>
      </c>
      <c r="H7" s="59"/>
      <c r="I7" s="59"/>
      <c r="J7" s="70"/>
      <c r="K7" s="70"/>
      <c r="L7" s="89"/>
      <c r="R7" s="21"/>
      <c r="S7" s="16"/>
      <c r="T7" s="12"/>
      <c r="U7" s="16"/>
      <c r="V7" s="134" t="s">
        <v>44</v>
      </c>
      <c r="W7" s="135">
        <v>60.142</v>
      </c>
      <c r="X7" s="132" t="s">
        <v>46</v>
      </c>
      <c r="Y7" s="133">
        <v>60.142</v>
      </c>
      <c r="Z7" s="12"/>
      <c r="AA7" s="16"/>
      <c r="AB7" s="19"/>
      <c r="AC7" s="24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J7" s="84"/>
      <c r="BK7" s="149"/>
      <c r="BL7" s="19"/>
      <c r="BM7" s="42"/>
      <c r="BN7" s="134" t="s">
        <v>48</v>
      </c>
      <c r="BO7" s="135">
        <v>59.591</v>
      </c>
      <c r="BP7" s="132" t="s">
        <v>49</v>
      </c>
      <c r="BQ7" s="150">
        <v>59.626</v>
      </c>
      <c r="BR7" s="12"/>
      <c r="BS7" s="16"/>
      <c r="BT7" s="12"/>
      <c r="BU7" s="75"/>
      <c r="BY7" s="29"/>
      <c r="BZ7" s="56"/>
      <c r="CA7" s="57" t="s">
        <v>11</v>
      </c>
      <c r="CB7" s="70"/>
      <c r="CC7" s="59"/>
      <c r="CD7" s="59"/>
      <c r="CE7" s="119" t="s">
        <v>55</v>
      </c>
      <c r="CF7" s="59"/>
      <c r="CG7" s="59"/>
      <c r="CH7" s="70"/>
      <c r="CI7" s="70"/>
      <c r="CJ7" s="89"/>
    </row>
    <row r="8" spans="2:88" ht="21" customHeight="1">
      <c r="B8" s="58"/>
      <c r="C8" s="14"/>
      <c r="D8" s="14"/>
      <c r="E8" s="14"/>
      <c r="F8" s="14"/>
      <c r="G8" s="14"/>
      <c r="H8" s="14"/>
      <c r="I8" s="14"/>
      <c r="J8" s="14"/>
      <c r="K8" s="14"/>
      <c r="L8" s="63"/>
      <c r="R8" s="23" t="s">
        <v>40</v>
      </c>
      <c r="S8" s="68">
        <v>61.08</v>
      </c>
      <c r="T8" s="12"/>
      <c r="U8" s="16"/>
      <c r="V8" s="15"/>
      <c r="W8" s="131"/>
      <c r="X8" s="12"/>
      <c r="Y8" s="16"/>
      <c r="Z8" s="12"/>
      <c r="AA8" s="16"/>
      <c r="AB8" s="136" t="s">
        <v>47</v>
      </c>
      <c r="AC8" s="137">
        <v>60.309</v>
      </c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5" t="s">
        <v>86</v>
      </c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J8" s="171" t="s">
        <v>51</v>
      </c>
      <c r="BK8" s="172">
        <v>58.965</v>
      </c>
      <c r="BL8" s="19"/>
      <c r="BM8" s="42"/>
      <c r="BN8" s="15"/>
      <c r="BO8" s="131"/>
      <c r="BP8" s="12"/>
      <c r="BQ8" s="16"/>
      <c r="BR8" s="12"/>
      <c r="BS8" s="16"/>
      <c r="BT8" s="27" t="s">
        <v>28</v>
      </c>
      <c r="BU8" s="28">
        <v>58.915</v>
      </c>
      <c r="BY8" s="29"/>
      <c r="BZ8" s="58"/>
      <c r="CA8" s="14"/>
      <c r="CB8" s="14"/>
      <c r="CC8" s="14"/>
      <c r="CD8" s="14"/>
      <c r="CE8" s="14"/>
      <c r="CF8" s="14"/>
      <c r="CG8" s="14"/>
      <c r="CH8" s="14"/>
      <c r="CI8" s="14"/>
      <c r="CJ8" s="63"/>
    </row>
    <row r="9" spans="2:88" ht="21" customHeight="1" thickBot="1">
      <c r="B9" s="90"/>
      <c r="C9" s="70"/>
      <c r="D9" s="70"/>
      <c r="E9" s="70"/>
      <c r="F9" s="70"/>
      <c r="G9" s="70"/>
      <c r="H9" s="70"/>
      <c r="I9" s="70"/>
      <c r="J9" s="70"/>
      <c r="K9" s="70"/>
      <c r="L9" s="89"/>
      <c r="R9" s="78"/>
      <c r="S9" s="79"/>
      <c r="T9" s="80"/>
      <c r="U9" s="79"/>
      <c r="V9" s="80"/>
      <c r="W9" s="138"/>
      <c r="X9" s="80"/>
      <c r="Y9" s="79"/>
      <c r="Z9" s="80"/>
      <c r="AA9" s="79"/>
      <c r="AB9" s="71"/>
      <c r="AC9" s="52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J9" s="81"/>
      <c r="BK9" s="50"/>
      <c r="BL9" s="71"/>
      <c r="BM9" s="51"/>
      <c r="BN9" s="71"/>
      <c r="BO9" s="151"/>
      <c r="BP9" s="71"/>
      <c r="BQ9" s="51"/>
      <c r="BR9" s="105"/>
      <c r="BS9" s="113"/>
      <c r="BT9" s="86"/>
      <c r="BU9" s="87"/>
      <c r="BY9" s="29"/>
      <c r="BZ9" s="90"/>
      <c r="CA9" s="70"/>
      <c r="CB9" s="70"/>
      <c r="CC9" s="70"/>
      <c r="CD9" s="70"/>
      <c r="CE9" s="70"/>
      <c r="CF9" s="70"/>
      <c r="CG9" s="70"/>
      <c r="CH9" s="70"/>
      <c r="CI9" s="70"/>
      <c r="CJ9" s="89"/>
    </row>
    <row r="10" spans="2:88" ht="21" customHeight="1">
      <c r="B10" s="56"/>
      <c r="C10" s="91" t="s">
        <v>18</v>
      </c>
      <c r="D10" s="70"/>
      <c r="E10" s="70"/>
      <c r="F10" s="55"/>
      <c r="G10" s="120" t="s">
        <v>56</v>
      </c>
      <c r="H10" s="70"/>
      <c r="I10" s="70"/>
      <c r="J10" s="54" t="s">
        <v>19</v>
      </c>
      <c r="K10" s="180">
        <v>90</v>
      </c>
      <c r="L10" s="62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118" t="s">
        <v>26</v>
      </c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Y10" s="29"/>
      <c r="BZ10" s="56"/>
      <c r="CA10" s="91" t="s">
        <v>18</v>
      </c>
      <c r="CB10" s="70"/>
      <c r="CC10" s="70"/>
      <c r="CD10" s="55"/>
      <c r="CE10" s="120" t="s">
        <v>56</v>
      </c>
      <c r="CF10" s="70"/>
      <c r="CG10" s="70"/>
      <c r="CH10" s="54" t="s">
        <v>19</v>
      </c>
      <c r="CI10" s="180">
        <v>90</v>
      </c>
      <c r="CJ10" s="62"/>
    </row>
    <row r="11" spans="2:88" ht="21" customHeight="1">
      <c r="B11" s="56"/>
      <c r="C11" s="91" t="s">
        <v>21</v>
      </c>
      <c r="D11" s="70"/>
      <c r="E11" s="70"/>
      <c r="F11" s="55"/>
      <c r="G11" s="120" t="s">
        <v>31</v>
      </c>
      <c r="H11" s="70"/>
      <c r="I11" s="17"/>
      <c r="J11" s="54" t="s">
        <v>20</v>
      </c>
      <c r="K11" s="180">
        <v>30</v>
      </c>
      <c r="L11" s="62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102" t="s">
        <v>27</v>
      </c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Y11" s="29"/>
      <c r="BZ11" s="56"/>
      <c r="CA11" s="91" t="s">
        <v>21</v>
      </c>
      <c r="CB11" s="70"/>
      <c r="CC11" s="70"/>
      <c r="CD11" s="55"/>
      <c r="CE11" s="120" t="s">
        <v>31</v>
      </c>
      <c r="CF11" s="70"/>
      <c r="CG11" s="17"/>
      <c r="CH11" s="54" t="s">
        <v>20</v>
      </c>
      <c r="CI11" s="180">
        <v>30</v>
      </c>
      <c r="CJ11" s="62"/>
    </row>
    <row r="12" spans="2:88" ht="21" customHeight="1" thickBot="1">
      <c r="B12" s="92"/>
      <c r="C12" s="93"/>
      <c r="D12" s="93"/>
      <c r="E12" s="93"/>
      <c r="F12" s="93"/>
      <c r="G12" s="93"/>
      <c r="H12" s="93"/>
      <c r="I12" s="93"/>
      <c r="J12" s="93"/>
      <c r="K12" s="93"/>
      <c r="L12" s="94"/>
      <c r="P12" s="2"/>
      <c r="Q12" s="2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102" t="s">
        <v>53</v>
      </c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Y12" s="29"/>
      <c r="BZ12" s="92"/>
      <c r="CA12" s="93"/>
      <c r="CB12" s="93"/>
      <c r="CC12" s="93"/>
      <c r="CD12" s="93"/>
      <c r="CE12" s="93"/>
      <c r="CF12" s="93"/>
      <c r="CG12" s="93"/>
      <c r="CH12" s="93"/>
      <c r="CI12" s="93"/>
      <c r="CJ12" s="94"/>
    </row>
    <row r="13" spans="30:77" ht="18" customHeight="1" thickTop="1"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Y13" s="29"/>
    </row>
    <row r="14" spans="16:88" ht="18" customHeight="1">
      <c r="P14" s="2"/>
      <c r="Q14" s="2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V14" s="2"/>
      <c r="BW14" s="2"/>
      <c r="BX14" s="2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</row>
    <row r="15" spans="30:88" ht="18" customHeight="1"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H15" s="29"/>
      <c r="BJ15" s="29"/>
      <c r="BN15" s="29"/>
      <c r="BP15" s="29"/>
      <c r="BV15" s="2"/>
      <c r="BW15" s="2"/>
      <c r="BX15" s="2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</row>
    <row r="16" spans="32:58" ht="18" customHeight="1"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</row>
    <row r="17" spans="32:58" ht="18" customHeight="1"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</row>
    <row r="18" spans="32:58" ht="18" customHeight="1"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</row>
    <row r="19" spans="77:88" ht="18" customHeight="1"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</row>
    <row r="20" spans="77:88" ht="18" customHeight="1"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</row>
    <row r="21" spans="37:45" ht="18" customHeight="1">
      <c r="AK21" s="31"/>
      <c r="AL21" s="31"/>
      <c r="AM21" s="31"/>
      <c r="AN21" s="31"/>
      <c r="AO21" s="31"/>
      <c r="AP21" s="31"/>
      <c r="AQ21" s="31"/>
      <c r="AR21" s="31"/>
      <c r="AS21" s="31"/>
    </row>
    <row r="22" spans="37:77" ht="18" customHeight="1">
      <c r="AK22" s="290">
        <v>60</v>
      </c>
      <c r="AL22" s="31"/>
      <c r="AM22" s="31"/>
      <c r="AN22" s="31"/>
      <c r="AO22" s="31"/>
      <c r="AP22" s="31"/>
      <c r="AQ22" s="31"/>
      <c r="AR22" s="31"/>
      <c r="AS22" s="31"/>
      <c r="BA22" s="29"/>
      <c r="BE22" s="29"/>
      <c r="BF22" s="185">
        <v>2</v>
      </c>
      <c r="BR22" s="29"/>
      <c r="BY22" s="162">
        <v>59.53</v>
      </c>
    </row>
    <row r="23" spans="27:75" ht="18" customHeight="1"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30"/>
      <c r="AL23" s="30"/>
      <c r="AM23" s="30"/>
      <c r="AN23" s="30"/>
      <c r="AO23" s="30"/>
      <c r="AP23" s="30"/>
      <c r="AQ23" s="30"/>
      <c r="AR23" s="30"/>
      <c r="AS23" s="30"/>
      <c r="BF23" s="29"/>
      <c r="BG23" s="29"/>
      <c r="BH23" s="29"/>
      <c r="BI23" s="29"/>
      <c r="BN23" s="29"/>
      <c r="BR23" s="29"/>
      <c r="BS23" s="29"/>
      <c r="BW23" s="29"/>
    </row>
    <row r="24" spans="37:61" ht="18" customHeight="1">
      <c r="AK24" s="31"/>
      <c r="AL24" s="31"/>
      <c r="AM24" s="31"/>
      <c r="AN24" s="31"/>
      <c r="AO24" s="31"/>
      <c r="AP24" s="31"/>
      <c r="AQ24" s="31"/>
      <c r="AR24" s="31"/>
      <c r="AS24" s="31"/>
      <c r="BI24" s="29"/>
    </row>
    <row r="25" ht="18" customHeight="1"/>
    <row r="26" spans="22:88" ht="18" customHeight="1">
      <c r="V26" s="29"/>
      <c r="X26" s="29"/>
      <c r="Z26" s="288" t="s">
        <v>84</v>
      </c>
      <c r="AZ26" s="29"/>
      <c r="BA26" s="29"/>
      <c r="BB26" s="29"/>
      <c r="BC26" s="29"/>
      <c r="BF26" s="29"/>
      <c r="BL26" s="29"/>
      <c r="BM26" s="29"/>
      <c r="BN26" s="29"/>
      <c r="BO26" s="185">
        <v>4</v>
      </c>
      <c r="BP26" s="185">
        <v>5</v>
      </c>
      <c r="BY26" s="186">
        <v>59.52</v>
      </c>
      <c r="CB26" s="1"/>
      <c r="CC26" s="1"/>
      <c r="CE26" s="1"/>
      <c r="CF26" s="1"/>
      <c r="CG26" s="1"/>
      <c r="CH26" s="1"/>
      <c r="CI26" s="1"/>
      <c r="CJ26" s="1"/>
    </row>
    <row r="27" spans="21:88" ht="18" customHeight="1">
      <c r="U27" s="29"/>
      <c r="V27" s="29"/>
      <c r="W27" s="29"/>
      <c r="X27" s="29"/>
      <c r="Y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T27" s="29"/>
      <c r="BV27" s="29"/>
      <c r="BW27" s="29"/>
      <c r="BX27" s="29"/>
      <c r="CE27" s="1"/>
      <c r="CF27" s="1"/>
      <c r="CG27" s="1"/>
      <c r="CH27" s="1"/>
      <c r="CI27" s="1"/>
      <c r="CJ27" s="1"/>
    </row>
    <row r="28" spans="25:88" ht="18" customHeight="1">
      <c r="Y28" s="287" t="s">
        <v>46</v>
      </c>
      <c r="AA28" s="30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BP28" s="30"/>
      <c r="BR28" s="29"/>
      <c r="BS28" s="29"/>
      <c r="BT28" s="29"/>
      <c r="BV28" s="29"/>
      <c r="BY28" s="29"/>
      <c r="BZ28" s="29"/>
      <c r="CA28" s="29"/>
      <c r="CB28" s="1"/>
      <c r="CC28" s="1"/>
      <c r="CD28" s="1"/>
      <c r="CE28" s="1"/>
      <c r="CF28" s="1"/>
      <c r="CG28" s="1"/>
      <c r="CH28" s="1"/>
      <c r="CI28" s="1"/>
      <c r="CJ28" s="1"/>
    </row>
    <row r="29" spans="17:88" ht="18" customHeight="1">
      <c r="Q29" s="29"/>
      <c r="R29" s="29"/>
      <c r="AA29" s="31"/>
      <c r="AE29" s="29"/>
      <c r="AG29" s="29"/>
      <c r="AI29" s="29"/>
      <c r="AJ29" s="29"/>
      <c r="AK29" s="29"/>
      <c r="AL29" s="29"/>
      <c r="AV29" s="29"/>
      <c r="AY29" s="29"/>
      <c r="AZ29" s="29"/>
      <c r="BA29" s="29"/>
      <c r="BB29" s="30"/>
      <c r="BC29" s="29"/>
      <c r="BD29" s="29"/>
      <c r="BE29" s="29"/>
      <c r="BF29" s="29"/>
      <c r="BG29" s="29"/>
      <c r="BR29" s="29"/>
      <c r="BS29" s="29"/>
      <c r="BT29" s="29"/>
      <c r="BY29" s="29"/>
      <c r="BZ29" s="29"/>
      <c r="CA29" s="29"/>
      <c r="CB29" s="1"/>
      <c r="CC29" s="1"/>
      <c r="CD29" s="1"/>
      <c r="CE29" s="1"/>
      <c r="CF29" s="1"/>
      <c r="CG29" s="1"/>
      <c r="CH29" s="1"/>
      <c r="CI29" s="1"/>
      <c r="CJ29" s="1"/>
    </row>
    <row r="30" spans="1:89" ht="18" customHeight="1">
      <c r="A30" s="33"/>
      <c r="C30" s="29"/>
      <c r="H30" s="29"/>
      <c r="N30" s="29"/>
      <c r="O30" s="29"/>
      <c r="P30" s="29"/>
      <c r="Q30" s="29"/>
      <c r="R30" s="29"/>
      <c r="S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85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184">
        <v>6</v>
      </c>
      <c r="BY30" s="29"/>
      <c r="BZ30" s="29"/>
      <c r="CF30" s="29"/>
      <c r="CK30" s="33"/>
    </row>
    <row r="31" spans="1:87" ht="18" customHeight="1">
      <c r="A31" s="33"/>
      <c r="G31" s="286" t="s">
        <v>45</v>
      </c>
      <c r="L31" s="29"/>
      <c r="M31" s="29"/>
      <c r="P31" s="29"/>
      <c r="Y31" s="287" t="s">
        <v>44</v>
      </c>
      <c r="AA31" s="29"/>
      <c r="AD31" s="29"/>
      <c r="AE31" s="29"/>
      <c r="AF31" s="29"/>
      <c r="AG31" s="29"/>
      <c r="AH31" s="29"/>
      <c r="AI31" s="29"/>
      <c r="AJ31" s="29"/>
      <c r="AK31" s="29"/>
      <c r="AL31" s="29"/>
      <c r="AW31" s="31"/>
      <c r="AZ31" s="30"/>
      <c r="BA31" s="29"/>
      <c r="BB31" s="29"/>
      <c r="BC31" s="29"/>
      <c r="BD31" s="29"/>
      <c r="BE31" s="29"/>
      <c r="BF31" s="29"/>
      <c r="BG31" s="30"/>
      <c r="BM31" s="31"/>
      <c r="BO31" s="29"/>
      <c r="BS31" s="29"/>
      <c r="BV31" s="29"/>
      <c r="BW31" s="29"/>
      <c r="BZ31" s="29"/>
      <c r="CA31" s="30"/>
      <c r="CB31" s="161" t="s">
        <v>50</v>
      </c>
      <c r="CC31" s="29"/>
      <c r="CG31" s="30"/>
      <c r="CI31" s="160" t="s">
        <v>28</v>
      </c>
    </row>
    <row r="32" spans="1:89" ht="18" customHeight="1">
      <c r="A32" s="33"/>
      <c r="G32" s="29"/>
      <c r="K32" s="184">
        <v>1</v>
      </c>
      <c r="Q32" s="29"/>
      <c r="AD32" s="29"/>
      <c r="AE32" s="29"/>
      <c r="AF32" s="29"/>
      <c r="AG32" s="29"/>
      <c r="AH32" s="29"/>
      <c r="AI32" s="29"/>
      <c r="AJ32" s="29"/>
      <c r="AK32" s="29"/>
      <c r="AL32" s="29"/>
      <c r="AZ32" s="29"/>
      <c r="BA32" s="29"/>
      <c r="BB32" s="29"/>
      <c r="BC32" s="29"/>
      <c r="BD32" s="29"/>
      <c r="BE32" s="29"/>
      <c r="BF32" s="29"/>
      <c r="BQ32" s="163" t="s">
        <v>49</v>
      </c>
      <c r="CA32" s="184">
        <v>7</v>
      </c>
      <c r="CG32" s="29"/>
      <c r="CI32" s="29"/>
      <c r="CK32" s="33"/>
    </row>
    <row r="33" spans="2:88" ht="18" customHeight="1">
      <c r="B33" s="33"/>
      <c r="G33" s="29"/>
      <c r="J33" s="29"/>
      <c r="K33" s="29"/>
      <c r="L33" s="29"/>
      <c r="M33" s="29"/>
      <c r="N33" s="29"/>
      <c r="O33" s="29"/>
      <c r="Q33" s="29"/>
      <c r="R33" s="29"/>
      <c r="U33" s="29"/>
      <c r="W33" s="29"/>
      <c r="Y33" s="29"/>
      <c r="AA33" s="29"/>
      <c r="AD33" s="29"/>
      <c r="AE33" s="29"/>
      <c r="AF33" s="29"/>
      <c r="AG33" s="29"/>
      <c r="AH33" s="29"/>
      <c r="AI33" s="29"/>
      <c r="AJ33" s="29"/>
      <c r="AK33" s="29"/>
      <c r="AL33" s="29"/>
      <c r="AQ33" s="29"/>
      <c r="AS33" s="30"/>
      <c r="AZ33" s="29"/>
      <c r="BA33" s="29"/>
      <c r="BB33" s="29"/>
      <c r="BC33" s="29"/>
      <c r="BD33" s="29"/>
      <c r="BE33" s="29"/>
      <c r="BF33" s="29"/>
      <c r="BN33" s="29"/>
      <c r="BO33" s="29"/>
      <c r="BP33" s="29"/>
      <c r="BR33" s="29"/>
      <c r="BS33" s="114"/>
      <c r="BT33" s="29"/>
      <c r="BU33" s="29"/>
      <c r="BV33" s="29"/>
      <c r="BW33" s="29"/>
      <c r="BX33" s="29"/>
      <c r="BY33" s="29"/>
      <c r="BZ33" s="29"/>
      <c r="CA33" s="29"/>
      <c r="CB33" s="29"/>
      <c r="CD33" s="29"/>
      <c r="CG33" s="29"/>
      <c r="CJ33" s="33"/>
    </row>
    <row r="34" spans="7:85" ht="18" customHeight="1">
      <c r="G34" s="29"/>
      <c r="L34" s="29"/>
      <c r="O34" s="29"/>
      <c r="U34" s="29"/>
      <c r="AD34" s="29"/>
      <c r="AE34" s="29"/>
      <c r="AF34" s="29"/>
      <c r="AG34" s="29"/>
      <c r="AH34" s="29"/>
      <c r="AJ34" s="29"/>
      <c r="AK34" s="29"/>
      <c r="AL34" s="29"/>
      <c r="AV34" s="31"/>
      <c r="AZ34" s="29"/>
      <c r="BB34" s="285"/>
      <c r="BC34" s="29"/>
      <c r="BD34" s="29"/>
      <c r="BE34" s="29"/>
      <c r="BF34" s="29"/>
      <c r="BG34" s="29"/>
      <c r="BM34" s="29"/>
      <c r="BN34" s="184">
        <v>3</v>
      </c>
      <c r="BS34" s="114"/>
      <c r="CA34" s="29"/>
      <c r="CG34" s="29"/>
    </row>
    <row r="35" spans="3:86" ht="18" customHeight="1">
      <c r="C35" s="160" t="s">
        <v>40</v>
      </c>
      <c r="G35" s="29"/>
      <c r="K35" s="143" t="s">
        <v>47</v>
      </c>
      <c r="N35" s="29"/>
      <c r="O35" s="29"/>
      <c r="P35" s="29"/>
      <c r="R35" s="29"/>
      <c r="S35" s="29"/>
      <c r="T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O35" s="29"/>
      <c r="AS35" s="29"/>
      <c r="AU35" s="29"/>
      <c r="AV35" s="30"/>
      <c r="AW35" s="30"/>
      <c r="AX35" s="29"/>
      <c r="AZ35" s="29"/>
      <c r="BA35" s="29"/>
      <c r="BB35" s="29"/>
      <c r="BC35" s="29"/>
      <c r="BD35" s="29"/>
      <c r="BE35" s="29"/>
      <c r="BF35" s="29"/>
      <c r="BH35" s="29"/>
      <c r="BI35" s="29"/>
      <c r="BJ35" s="29"/>
      <c r="BK35" s="29"/>
      <c r="BL35" s="29"/>
      <c r="BM35" s="29"/>
      <c r="BT35" s="158" t="s">
        <v>48</v>
      </c>
      <c r="BU35" s="29"/>
      <c r="BW35" s="29"/>
      <c r="CA35" s="29"/>
      <c r="CG35" s="29"/>
      <c r="CH35" s="170" t="s">
        <v>51</v>
      </c>
    </row>
    <row r="36" spans="3:87" ht="18" customHeight="1">
      <c r="C36" s="34"/>
      <c r="H36" s="29"/>
      <c r="J36" s="29"/>
      <c r="M36" s="29"/>
      <c r="Q36" s="29"/>
      <c r="S36" s="29"/>
      <c r="T36" s="29"/>
      <c r="AI36" s="29"/>
      <c r="AN36" s="29"/>
      <c r="AO36" s="29"/>
      <c r="AP36" s="29"/>
      <c r="AS36" s="29"/>
      <c r="AT36" s="29"/>
      <c r="AU36" s="29"/>
      <c r="AV36" s="31"/>
      <c r="AW36" s="30"/>
      <c r="AX36" s="29"/>
      <c r="AY36" s="29"/>
      <c r="AZ36" s="29"/>
      <c r="BA36" s="29"/>
      <c r="BB36" s="29"/>
      <c r="BE36" s="29"/>
      <c r="BG36" s="29"/>
      <c r="BH36" s="29"/>
      <c r="BI36" s="29"/>
      <c r="BK36" s="29"/>
      <c r="BO36" s="29"/>
      <c r="BR36" s="29"/>
      <c r="BW36" s="29"/>
      <c r="CI36" s="36"/>
    </row>
    <row r="37" spans="3:87" ht="18" customHeight="1">
      <c r="C37" s="34"/>
      <c r="K37" s="29"/>
      <c r="L37" s="29"/>
      <c r="N37" s="29"/>
      <c r="O37" s="29"/>
      <c r="P37" s="29"/>
      <c r="Q37" s="29"/>
      <c r="AV37" s="291">
        <v>59.867</v>
      </c>
      <c r="AW37" s="31"/>
      <c r="BF37" s="29"/>
      <c r="BI37" s="117" t="s">
        <v>30</v>
      </c>
      <c r="BO37" s="166" t="s">
        <v>57</v>
      </c>
      <c r="BU37" s="32"/>
      <c r="BW37" s="33"/>
      <c r="CI37" s="36"/>
    </row>
    <row r="38" spans="3:87" ht="18" customHeight="1">
      <c r="C38" s="34"/>
      <c r="I38" s="35"/>
      <c r="J38" s="29"/>
      <c r="O38" s="29"/>
      <c r="U38" s="29"/>
      <c r="AB38" s="29"/>
      <c r="AD38" s="29"/>
      <c r="AE38" s="29"/>
      <c r="AF38" s="29"/>
      <c r="AG38" s="29"/>
      <c r="AH38" s="29"/>
      <c r="AI38" s="29"/>
      <c r="AJ38" s="29"/>
      <c r="AK38" s="29"/>
      <c r="AL38" s="29"/>
      <c r="AN38" s="29"/>
      <c r="AO38" s="29"/>
      <c r="AU38" s="29"/>
      <c r="AZ38" s="29"/>
      <c r="BB38" s="29"/>
      <c r="BC38" s="29"/>
      <c r="BD38" s="29"/>
      <c r="BF38" s="29"/>
      <c r="BG38" s="29"/>
      <c r="BO38" s="167" t="s">
        <v>60</v>
      </c>
      <c r="BS38" s="29"/>
      <c r="BT38" s="29"/>
      <c r="CI38" s="36"/>
    </row>
    <row r="39" spans="22:67" ht="18" customHeight="1">
      <c r="V39" s="29"/>
      <c r="AA39" s="29"/>
      <c r="BO39" s="289" t="s">
        <v>87</v>
      </c>
    </row>
    <row r="40" ht="18" customHeight="1">
      <c r="BO40" s="289" t="s">
        <v>88</v>
      </c>
    </row>
    <row r="41" ht="18" customHeight="1"/>
    <row r="42" ht="18" customHeight="1"/>
    <row r="43" ht="18" customHeight="1"/>
    <row r="44" ht="18" customHeight="1"/>
    <row r="45" spans="15:74" ht="18" customHeight="1"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BM45" s="29"/>
      <c r="BU45" s="2"/>
      <c r="BV45" s="2"/>
    </row>
    <row r="46" spans="15:74" ht="18" customHeight="1"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BN46" s="29"/>
      <c r="BT46" s="2"/>
      <c r="BU46" s="2"/>
      <c r="BV46" s="2"/>
    </row>
    <row r="47" spans="2:88" ht="21" customHeight="1" thickBot="1">
      <c r="B47" s="37" t="s">
        <v>4</v>
      </c>
      <c r="C47" s="38" t="s">
        <v>5</v>
      </c>
      <c r="D47" s="38" t="s">
        <v>6</v>
      </c>
      <c r="E47" s="38" t="s">
        <v>7</v>
      </c>
      <c r="F47" s="139" t="s">
        <v>8</v>
      </c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BL47" s="37" t="s">
        <v>4</v>
      </c>
      <c r="BM47" s="38" t="s">
        <v>5</v>
      </c>
      <c r="BN47" s="38" t="s">
        <v>6</v>
      </c>
      <c r="BO47" s="38" t="s">
        <v>7</v>
      </c>
      <c r="BP47" s="72" t="s">
        <v>8</v>
      </c>
      <c r="BQ47" s="324" t="s">
        <v>37</v>
      </c>
      <c r="BR47" s="325"/>
      <c r="BS47" s="159"/>
      <c r="BT47" s="38" t="s">
        <v>4</v>
      </c>
      <c r="BU47" s="38" t="s">
        <v>5</v>
      </c>
      <c r="BV47" s="38" t="s">
        <v>6</v>
      </c>
      <c r="BW47" s="38" t="s">
        <v>7</v>
      </c>
      <c r="BX47" s="72" t="s">
        <v>8</v>
      </c>
      <c r="BY47" s="123"/>
      <c r="BZ47" s="123"/>
      <c r="CA47" s="322" t="s">
        <v>37</v>
      </c>
      <c r="CB47" s="322"/>
      <c r="CC47" s="123"/>
      <c r="CD47" s="123"/>
      <c r="CE47" s="159"/>
      <c r="CF47" s="38" t="s">
        <v>4</v>
      </c>
      <c r="CG47" s="38" t="s">
        <v>5</v>
      </c>
      <c r="CH47" s="38" t="s">
        <v>6</v>
      </c>
      <c r="CI47" s="38" t="s">
        <v>7</v>
      </c>
      <c r="CJ47" s="139" t="s">
        <v>8</v>
      </c>
    </row>
    <row r="48" spans="2:88" ht="21" customHeight="1" thickTop="1">
      <c r="B48" s="39"/>
      <c r="C48" s="8"/>
      <c r="D48" s="7" t="s">
        <v>43</v>
      </c>
      <c r="E48" s="8"/>
      <c r="F48" s="9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BL48" s="10"/>
      <c r="BM48" s="8"/>
      <c r="BN48" s="8"/>
      <c r="BO48" s="8"/>
      <c r="BP48" s="8"/>
      <c r="BQ48" s="8"/>
      <c r="BR48" s="8"/>
      <c r="BS48" s="8"/>
      <c r="BT48" s="8"/>
      <c r="BU48" s="7" t="s">
        <v>38</v>
      </c>
      <c r="BV48" s="8"/>
      <c r="BW48" s="8"/>
      <c r="BX48" s="8"/>
      <c r="BY48" s="8"/>
      <c r="BZ48" s="8"/>
      <c r="CA48" s="8"/>
      <c r="CB48" s="8"/>
      <c r="CC48" s="8"/>
      <c r="CD48" s="8"/>
      <c r="CE48" s="165"/>
      <c r="CF48" s="5"/>
      <c r="CG48" s="8"/>
      <c r="CH48" s="7" t="s">
        <v>43</v>
      </c>
      <c r="CI48" s="8"/>
      <c r="CJ48" s="9"/>
    </row>
    <row r="49" spans="2:88" ht="21" customHeight="1">
      <c r="B49" s="40"/>
      <c r="C49" s="41"/>
      <c r="D49" s="41"/>
      <c r="E49" s="41"/>
      <c r="F49" s="140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BL49" s="124"/>
      <c r="BM49" s="125"/>
      <c r="BN49" s="126"/>
      <c r="BO49" s="127"/>
      <c r="BP49" s="128"/>
      <c r="BQ49" s="121"/>
      <c r="BR49" s="22"/>
      <c r="BS49" s="153"/>
      <c r="BT49" s="125"/>
      <c r="BU49" s="125"/>
      <c r="BV49" s="126"/>
      <c r="BW49" s="127"/>
      <c r="BX49" s="128"/>
      <c r="BY49" s="121"/>
      <c r="BZ49" s="22"/>
      <c r="CA49" s="121"/>
      <c r="CB49" s="22"/>
      <c r="CD49" s="164"/>
      <c r="CE49" s="153"/>
      <c r="CF49" s="41"/>
      <c r="CG49" s="41"/>
      <c r="CH49" s="41"/>
      <c r="CI49" s="41"/>
      <c r="CJ49" s="140"/>
    </row>
    <row r="50" spans="2:88" ht="21" customHeight="1">
      <c r="B50" s="106"/>
      <c r="C50" s="18"/>
      <c r="D50" s="41"/>
      <c r="E50" s="46"/>
      <c r="F50" s="141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BL50" s="175">
        <v>2</v>
      </c>
      <c r="BM50" s="45">
        <v>59.755</v>
      </c>
      <c r="BN50" s="129">
        <v>-42</v>
      </c>
      <c r="BO50" s="45">
        <f>BM50+BN50*0.001</f>
        <v>59.713</v>
      </c>
      <c r="BP50" s="73" t="s">
        <v>34</v>
      </c>
      <c r="BQ50" s="307" t="s">
        <v>61</v>
      </c>
      <c r="BR50" s="308"/>
      <c r="BS50" s="153"/>
      <c r="BT50" s="177">
        <v>3</v>
      </c>
      <c r="BU50" s="26">
        <v>59.659</v>
      </c>
      <c r="BV50" s="129">
        <v>51</v>
      </c>
      <c r="BW50" s="45">
        <f>BU50+BV50*0.001</f>
        <v>59.71</v>
      </c>
      <c r="BX50" s="73" t="s">
        <v>34</v>
      </c>
      <c r="BY50" s="176" t="s">
        <v>81</v>
      </c>
      <c r="BZ50" s="22"/>
      <c r="CA50" s="122"/>
      <c r="CB50" s="22"/>
      <c r="CD50" s="22"/>
      <c r="CE50" s="153"/>
      <c r="CF50" s="46"/>
      <c r="CG50" s="18"/>
      <c r="CH50" s="41"/>
      <c r="CI50" s="46"/>
      <c r="CJ50" s="141"/>
    </row>
    <row r="51" spans="2:88" ht="21" customHeight="1">
      <c r="B51" s="174">
        <v>1</v>
      </c>
      <c r="C51" s="43">
        <v>60.307</v>
      </c>
      <c r="D51" s="44">
        <v>-65</v>
      </c>
      <c r="E51" s="45">
        <f>C51+D51*0.001</f>
        <v>60.242000000000004</v>
      </c>
      <c r="F51" s="141" t="s">
        <v>52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S51" s="103" t="s">
        <v>25</v>
      </c>
      <c r="BL51" s="124"/>
      <c r="BM51" s="125"/>
      <c r="BN51" s="155"/>
      <c r="BO51" s="156"/>
      <c r="BP51" s="157"/>
      <c r="BQ51" s="122"/>
      <c r="BR51" s="22"/>
      <c r="BS51" s="153"/>
      <c r="BT51" s="178">
        <v>5</v>
      </c>
      <c r="BU51" s="45">
        <v>59.634</v>
      </c>
      <c r="BV51" s="129">
        <v>-65</v>
      </c>
      <c r="BW51" s="45">
        <f>BU51+BV51*0.001</f>
        <v>59.569</v>
      </c>
      <c r="BX51" s="73" t="s">
        <v>34</v>
      </c>
      <c r="BY51" s="176" t="s">
        <v>83</v>
      </c>
      <c r="BZ51" s="22"/>
      <c r="CA51" s="122"/>
      <c r="CB51" s="22"/>
      <c r="CC51" s="130"/>
      <c r="CD51" s="22"/>
      <c r="CE51" s="153"/>
      <c r="CF51" s="179">
        <v>7</v>
      </c>
      <c r="CG51" s="43">
        <v>59.509</v>
      </c>
      <c r="CH51" s="44">
        <v>55</v>
      </c>
      <c r="CI51" s="45">
        <f>CG51+CH51*0.001</f>
        <v>59.564</v>
      </c>
      <c r="CJ51" s="141" t="s">
        <v>52</v>
      </c>
    </row>
    <row r="52" spans="2:88" ht="21" customHeight="1">
      <c r="B52" s="106"/>
      <c r="C52" s="18"/>
      <c r="D52" s="41"/>
      <c r="E52" s="46"/>
      <c r="F52" s="141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S52" s="102" t="s">
        <v>78</v>
      </c>
      <c r="BL52" s="175">
        <v>4</v>
      </c>
      <c r="BM52" s="45">
        <v>59.634</v>
      </c>
      <c r="BN52" s="129">
        <v>51</v>
      </c>
      <c r="BO52" s="45">
        <f>BM52+BN52*0.001</f>
        <v>59.685</v>
      </c>
      <c r="BP52" s="73" t="s">
        <v>34</v>
      </c>
      <c r="BQ52" s="307" t="s">
        <v>61</v>
      </c>
      <c r="BR52" s="308"/>
      <c r="BS52" s="153"/>
      <c r="BT52" s="177">
        <v>6</v>
      </c>
      <c r="BU52" s="26">
        <v>59.548</v>
      </c>
      <c r="BV52" s="129">
        <v>51</v>
      </c>
      <c r="BW52" s="45">
        <f>BU52+BV52*0.001</f>
        <v>59.599000000000004</v>
      </c>
      <c r="BX52" s="73" t="s">
        <v>34</v>
      </c>
      <c r="BY52" s="176" t="s">
        <v>82</v>
      </c>
      <c r="BZ52" s="15"/>
      <c r="CA52" s="122"/>
      <c r="CB52" s="15"/>
      <c r="CD52" s="22"/>
      <c r="CE52" s="153"/>
      <c r="CF52" s="46"/>
      <c r="CG52" s="18"/>
      <c r="CH52" s="41"/>
      <c r="CI52" s="46"/>
      <c r="CJ52" s="141"/>
    </row>
    <row r="53" spans="2:88" ht="21" customHeight="1" thickBot="1">
      <c r="B53" s="47"/>
      <c r="C53" s="48"/>
      <c r="D53" s="49"/>
      <c r="E53" s="49"/>
      <c r="F53" s="14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D53" s="98"/>
      <c r="AE53" s="99"/>
      <c r="BG53" s="98"/>
      <c r="BH53" s="99"/>
      <c r="BL53" s="47"/>
      <c r="BM53" s="48"/>
      <c r="BN53" s="49"/>
      <c r="BO53" s="49"/>
      <c r="BP53" s="74"/>
      <c r="BQ53" s="71"/>
      <c r="BR53" s="69"/>
      <c r="BS53" s="154"/>
      <c r="BT53" s="152"/>
      <c r="BU53" s="48"/>
      <c r="BV53" s="49"/>
      <c r="BW53" s="49"/>
      <c r="BX53" s="74"/>
      <c r="BY53" s="71"/>
      <c r="BZ53" s="69"/>
      <c r="CA53" s="71"/>
      <c r="CB53" s="69"/>
      <c r="CC53" s="69"/>
      <c r="CD53" s="69"/>
      <c r="CE53" s="154"/>
      <c r="CF53" s="152"/>
      <c r="CG53" s="48"/>
      <c r="CH53" s="49"/>
      <c r="CI53" s="49"/>
      <c r="CJ53" s="142"/>
    </row>
    <row r="54" spans="15:27" ht="12.75" customHeight="1"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ht="12.75" customHeight="1"/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9A7" sheet="1" objects="1" scenarios="1"/>
  <mergeCells count="14">
    <mergeCell ref="R3:S3"/>
    <mergeCell ref="V3:Y3"/>
    <mergeCell ref="CA47:CB47"/>
    <mergeCell ref="BT3:BU3"/>
    <mergeCell ref="BQ47:BR47"/>
    <mergeCell ref="BQ52:BR52"/>
    <mergeCell ref="BQ50:BR50"/>
    <mergeCell ref="V2:Y2"/>
    <mergeCell ref="V4:Y4"/>
    <mergeCell ref="AB3:AC3"/>
    <mergeCell ref="BN2:BQ2"/>
    <mergeCell ref="BN3:BQ3"/>
    <mergeCell ref="BJ3:BK3"/>
    <mergeCell ref="BN4:BQ4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8"/>
  <ignoredErrors>
    <ignoredError sqref="Z26" numberStoredAsText="1"/>
  </ignoredErrors>
  <drawing r:id="rId7"/>
  <legacyDrawing r:id="rId6"/>
  <oleObjects>
    <oleObject progId="Paint.Picture" shapeId="563430" r:id="rId1"/>
    <oleObject progId="Paint.Picture" shapeId="567403" r:id="rId2"/>
    <oleObject progId="Paint.Picture" shapeId="569877" r:id="rId3"/>
    <oleObject progId="Paint.Picture" shapeId="602901" r:id="rId4"/>
    <oleObject progId="Paint.Picture" shapeId="602941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2012-09-04T10:47:09Z</cp:lastPrinted>
  <dcterms:created xsi:type="dcterms:W3CDTF">2003-01-10T15:39:03Z</dcterms:created>
  <dcterms:modified xsi:type="dcterms:W3CDTF">2013-10-04T08:28:01Z</dcterms:modified>
  <cp:category/>
  <cp:version/>
  <cp:contentType/>
  <cp:contentStatus/>
</cp:coreProperties>
</file>