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Mirošov" sheetId="2" r:id="rId2"/>
  </sheets>
  <definedNames/>
  <calcPr fullCalcOnLoad="1"/>
</workbook>
</file>

<file path=xl/sharedStrings.xml><?xml version="1.0" encoding="utf-8"?>
<sst xmlns="http://schemas.openxmlformats.org/spreadsheetml/2006/main" count="246" uniqueCount="139">
  <si>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</si>
  <si>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</si>
  <si>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</si>
  <si>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</si>
  <si>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</si>
  <si>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</si>
  <si>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</si>
  <si>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</si>
  <si>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</si>
  <si>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</si>
  <si>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</si>
  <si>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</si>
  <si>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</si>
  <si>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</si>
  <si>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</si>
  <si>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</si>
  <si>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</si>
  <si>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</si>
  <si>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</si>
  <si>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</si>
  <si>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</si>
  <si>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</si>
  <si>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</si>
  <si>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</si>
  <si>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</si>
  <si>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</si>
  <si>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</si>
  <si>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</si>
  <si>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</si>
  <si>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</si>
  <si>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</si>
  <si>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</si>
  <si>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</si>
  <si>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</si>
  <si>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</si>
  <si>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</si>
  <si>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</si>
  <si>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</si>
  <si>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</si>
  <si>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</si>
  <si>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</si>
  <si>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</si>
  <si>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</si>
  <si>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</si>
  <si>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</si>
  <si>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</si>
  <si>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</si>
  <si>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</si>
  <si>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</si>
  <si>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</si>
  <si>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</si>
  <si>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</si>
  <si>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</si>
  <si>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</si>
  <si>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</si>
  <si>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</si>
  <si>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</si>
  <si>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</si>
  <si>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 xml:space="preserve">Vzájemně vyloučeny jsou pouze protisměrné </t>
  </si>
  <si>
    <t>jízdní cesty na tutéž kolej</t>
  </si>
  <si>
    <t>elm.</t>
  </si>
  <si>
    <t>S 2</t>
  </si>
  <si>
    <t>=</t>
  </si>
  <si>
    <t>Se 3</t>
  </si>
  <si>
    <t>Obvod  posunu</t>
  </si>
  <si>
    <t>ručně</t>
  </si>
  <si>
    <t>Se 4</t>
  </si>
  <si>
    <t>KANGO</t>
  </si>
  <si>
    <t>Se 5</t>
  </si>
  <si>
    <t>Se 6</t>
  </si>
  <si>
    <t>č. II,  úrovňové, oboustranné</t>
  </si>
  <si>
    <t>Př S</t>
  </si>
  <si>
    <t>S</t>
  </si>
  <si>
    <t>Cestová</t>
  </si>
  <si>
    <t>Lc 1</t>
  </si>
  <si>
    <t>Lc 3</t>
  </si>
  <si>
    <t>poznámka</t>
  </si>
  <si>
    <t>Vk 2</t>
  </si>
  <si>
    <t>Vk 3</t>
  </si>
  <si>
    <t>Lc 2</t>
  </si>
  <si>
    <t>714 A</t>
  </si>
  <si>
    <t>Km  7,456</t>
  </si>
  <si>
    <t>při jízdě do odbočky - rychlost 40 km/h</t>
  </si>
  <si>
    <t>přřístup po přechodu od VB</t>
  </si>
  <si>
    <t>přřístup po přechodu v km 7,422</t>
  </si>
  <si>
    <t>Nástupiště  u  koleje - Mirošov město</t>
  </si>
  <si>
    <t>směr Rokycany a Příkosice</t>
  </si>
  <si>
    <t>směr Mirošov a Příkosice</t>
  </si>
  <si>
    <t>směr Rokycany a k.č.1b</t>
  </si>
  <si>
    <t>Poznámka: zobrazeno v měřítku od v.č.1 po v.č.9</t>
  </si>
  <si>
    <t>( mezi v.č.8 a v.č.9 vynecháno 1500m v měřítku )</t>
  </si>
  <si>
    <t>Směr  :  Příkosice</t>
  </si>
  <si>
    <t>Směr  :  Rokycany</t>
  </si>
  <si>
    <t>( Vk 1 )</t>
  </si>
  <si>
    <t xml:space="preserve">  výkolejkový zámek, klíč Vk1 je držen v EZ v PSt. v kolejišti</t>
  </si>
  <si>
    <t xml:space="preserve">  odtlačný kontrolní VZ, klíč je držen v kontrolním zámku Vk 3</t>
  </si>
  <si>
    <t xml:space="preserve">  odtlačný kontrolní VZ, klíč je držen v kontrolním zámku Vk 2</t>
  </si>
  <si>
    <t xml:space="preserve">  kontrolní VZ, klíč Vk2/5t/5 je držen v EZ v PSt. v kolejišti</t>
  </si>
  <si>
    <t xml:space="preserve">  bez zabezpečeníi</t>
  </si>
  <si>
    <t>Vk 4</t>
  </si>
  <si>
    <t xml:space="preserve">  kontrolní VZ, klíč je držen v kontrolním zámku Vk 4</t>
  </si>
  <si>
    <t xml:space="preserve">  kontrolní VZ, klíč Vk4/Vk3/4t/4 je držen v EZ v PSt. v kolejišti</t>
  </si>
  <si>
    <t xml:space="preserve"> </t>
  </si>
  <si>
    <t>přechod v km 7,422</t>
  </si>
  <si>
    <t>přerušovaná čára</t>
  </si>
  <si>
    <t>úsek není v měřítku</t>
  </si>
  <si>
    <t>pouze schématicky</t>
  </si>
  <si>
    <t>za v.č.8 úsek znázorněn</t>
  </si>
  <si>
    <t xml:space="preserve">     Vk 4</t>
  </si>
  <si>
    <t>P2</t>
  </si>
  <si>
    <t>Vlečka</t>
  </si>
  <si>
    <t>V2093</t>
  </si>
  <si>
    <t>P3</t>
  </si>
  <si>
    <t>RVk2</t>
  </si>
  <si>
    <t>délka haly = 43m</t>
  </si>
  <si>
    <t>hala začátek</t>
  </si>
  <si>
    <t>hala konec</t>
  </si>
  <si>
    <t>km V2093</t>
  </si>
  <si>
    <t>bez zabezpečení</t>
  </si>
  <si>
    <t>výkolejkový zámek, klíč je v úschově u vlečkaře</t>
  </si>
  <si>
    <t>dálková obsluha dispečerem CDP Praha</t>
  </si>
  <si>
    <t>Obvod  dispečera  DOZ</t>
  </si>
  <si>
    <t>Se 7</t>
  </si>
  <si>
    <t xml:space="preserve">     RVk3</t>
  </si>
  <si>
    <t>RVk3</t>
  </si>
  <si>
    <t>9,078</t>
  </si>
  <si>
    <t>( Vk4/Vk3/4t/4 )</t>
  </si>
  <si>
    <t>( Vk2/5t/5 )</t>
  </si>
  <si>
    <t>X.  /  2016</t>
  </si>
  <si>
    <t>RVk1</t>
  </si>
  <si>
    <t>1 a</t>
  </si>
  <si>
    <t>1 + 1 a</t>
  </si>
  <si>
    <t>Sc 1a</t>
  </si>
  <si>
    <t>L 1a</t>
  </si>
  <si>
    <t>PSt.1-EZ</t>
  </si>
  <si>
    <t>EZ</t>
  </si>
  <si>
    <t>PSt.2-EZ</t>
  </si>
  <si>
    <t>PSt.3-EZ</t>
  </si>
  <si>
    <t>( RVk1/9t/9 )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</si>
</sst>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0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3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12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name val="Arial CE"/>
      <family val="2"/>
    </font>
    <font>
      <sz val="10"/>
      <name val="Arial"/>
      <family val="2"/>
    </font>
    <font>
      <sz val="8"/>
      <color indexed="12"/>
      <name val="Arial CE"/>
      <family val="2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/>
      <right style="thin"/>
      <top style="thin"/>
      <bottom/>
    </border>
    <border>
      <left style="double">
        <color indexed="12"/>
      </left>
      <right/>
      <top/>
      <bottom style="thin"/>
    </border>
    <border>
      <left/>
      <right/>
      <top/>
      <bottom style="thin"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 style="hair"/>
      <top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hair"/>
      <top/>
      <bottom style="double"/>
    </border>
    <border>
      <left style="double"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hair"/>
      <top/>
      <bottom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double"/>
    </border>
    <border>
      <left style="hair"/>
      <right style="medium"/>
      <top/>
      <bottom style="double"/>
    </border>
    <border>
      <left style="hair"/>
      <right style="hair"/>
      <top/>
      <bottom style="double"/>
    </border>
    <border>
      <left style="hair"/>
      <right style="medium"/>
      <top style="thin"/>
      <bottom/>
    </border>
    <border>
      <left/>
      <right style="medium"/>
      <top style="medium"/>
      <bottom style="double"/>
    </border>
    <border>
      <left style="hair"/>
      <right style="medium"/>
      <top/>
      <bottom/>
    </border>
    <border>
      <left style="hair"/>
      <right style="thin"/>
      <top/>
      <bottom style="double"/>
    </border>
    <border>
      <left/>
      <right style="medium"/>
      <top/>
      <bottom style="double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medium"/>
      <right/>
      <top style="medium"/>
      <bottom style="double"/>
    </border>
    <border>
      <left style="medium"/>
      <right/>
      <top style="thin"/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medium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49" applyFont="1" applyFill="1" applyBorder="1" applyAlignment="1">
      <alignment horizontal="center" vertical="center"/>
      <protection/>
    </xf>
    <xf numFmtId="0" fontId="18" fillId="35" borderId="0" xfId="49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5" fillId="36" borderId="39" xfId="49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2" fillId="0" borderId="0" xfId="49" applyFont="1" applyAlignment="1">
      <alignment/>
      <protection/>
    </xf>
    <xf numFmtId="0" fontId="2" fillId="0" borderId="0" xfId="49" applyFont="1" applyBorder="1" applyAlignment="1">
      <alignment/>
      <protection/>
    </xf>
    <xf numFmtId="0" fontId="2" fillId="0" borderId="0" xfId="49" applyFont="1" applyBorder="1">
      <alignment/>
      <protection/>
    </xf>
    <xf numFmtId="0" fontId="2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" fillId="0" borderId="0" xfId="49" applyFont="1" applyAlignment="1">
      <alignment vertical="center"/>
      <protection/>
    </xf>
    <xf numFmtId="0" fontId="2" fillId="0" borderId="0" xfId="49" applyFont="1" applyAlignment="1" quotePrefix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0" fillId="37" borderId="41" xfId="49" applyFont="1" applyFill="1" applyBorder="1" applyAlignment="1">
      <alignment vertical="center"/>
      <protection/>
    </xf>
    <xf numFmtId="0" fontId="0" fillId="37" borderId="42" xfId="49" applyFont="1" applyFill="1" applyBorder="1" applyAlignment="1">
      <alignment vertical="center"/>
      <protection/>
    </xf>
    <xf numFmtId="0" fontId="0" fillId="37" borderId="42" xfId="49" applyFont="1" applyFill="1" applyBorder="1" applyAlignment="1" quotePrefix="1">
      <alignment vertical="center"/>
      <protection/>
    </xf>
    <xf numFmtId="164" fontId="0" fillId="37" borderId="42" xfId="49" applyNumberFormat="1" applyFont="1" applyFill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0" fillId="0" borderId="29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16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19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19" fillId="0" borderId="0" xfId="49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5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4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5" fillId="36" borderId="56" xfId="49" applyFont="1" applyFill="1" applyBorder="1" applyAlignment="1">
      <alignment horizontal="center" vertical="center"/>
      <protection/>
    </xf>
    <xf numFmtId="0" fontId="5" fillId="36" borderId="23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36" xfId="49" applyNumberFormat="1" applyFont="1" applyBorder="1" applyAlignment="1">
      <alignment vertical="center"/>
      <protection/>
    </xf>
    <xf numFmtId="164" fontId="0" fillId="0" borderId="3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7" xfId="49" applyNumberFormat="1" applyFont="1" applyBorder="1" applyAlignment="1">
      <alignment horizontal="center" vertical="center"/>
      <protection/>
    </xf>
    <xf numFmtId="164" fontId="34" fillId="0" borderId="3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36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37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6" fillId="0" borderId="38" xfId="0" applyNumberFormat="1" applyFont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22" fillId="0" borderId="0" xfId="49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0" fillId="0" borderId="6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49" applyFont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164" fontId="0" fillId="0" borderId="3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4" borderId="63" xfId="0" applyFont="1" applyFill="1" applyBorder="1" applyAlignment="1">
      <alignment horizontal="centerContinuous" vertical="center"/>
    </xf>
    <xf numFmtId="0" fontId="3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64" fontId="4" fillId="0" borderId="3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47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13" xfId="49" applyFont="1" applyFill="1" applyBorder="1" applyAlignment="1">
      <alignment horizontal="centerContinuous" vertical="center"/>
      <protection/>
    </xf>
    <xf numFmtId="0" fontId="5" fillId="35" borderId="6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5" fillId="35" borderId="7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7" fillId="0" borderId="0" xfId="49" applyFont="1" applyBorder="1" applyAlignment="1">
      <alignment horizontal="center" vertical="top"/>
      <protection/>
    </xf>
    <xf numFmtId="0" fontId="40" fillId="0" borderId="0" xfId="49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13" fillId="0" borderId="0" xfId="49" applyFont="1" applyAlignment="1">
      <alignment horizontal="center" vertical="center"/>
      <protection/>
    </xf>
    <xf numFmtId="0" fontId="7" fillId="0" borderId="47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3" xfId="49" applyFont="1" applyBorder="1" applyAlignment="1">
      <alignment horizontal="centerContinuous" vertical="center"/>
      <protection/>
    </xf>
    <xf numFmtId="49" fontId="33" fillId="0" borderId="57" xfId="49" applyNumberFormat="1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34" borderId="72" xfId="0" applyFont="1" applyFill="1" applyBorder="1" applyAlignment="1">
      <alignment horizontal="centerContinuous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26" fillId="0" borderId="36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0" fillId="0" borderId="62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28" fillId="0" borderId="6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31" xfId="49" applyFont="1" applyFill="1" applyBorder="1" applyAlignment="1">
      <alignment horizontal="center" vertical="center"/>
      <protection/>
    </xf>
    <xf numFmtId="0" fontId="0" fillId="0" borderId="31" xfId="49" applyBorder="1">
      <alignment/>
      <protection/>
    </xf>
    <xf numFmtId="49" fontId="19" fillId="0" borderId="31" xfId="49" applyNumberFormat="1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0" fillId="0" borderId="0" xfId="49" applyFont="1" applyFill="1" applyBorder="1" applyAlignment="1">
      <alignment horizontal="center" vertical="top"/>
      <protection/>
    </xf>
    <xf numFmtId="0" fontId="0" fillId="0" borderId="49" xfId="49" applyFont="1" applyFill="1" applyBorder="1">
      <alignment/>
      <protection/>
    </xf>
    <xf numFmtId="0" fontId="5" fillId="0" borderId="49" xfId="4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12" fillId="34" borderId="63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Continuous" vertical="center"/>
    </xf>
    <xf numFmtId="0" fontId="5" fillId="35" borderId="7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6" fillId="0" borderId="62" xfId="0" applyNumberFormat="1" applyFont="1" applyBorder="1" applyAlignment="1">
      <alignment horizontal="center" vertical="center"/>
    </xf>
    <xf numFmtId="164" fontId="41" fillId="0" borderId="36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164" fontId="26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164" fontId="26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35" borderId="7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164" fontId="7" fillId="0" borderId="18" xfId="0" applyNumberFormat="1" applyFont="1" applyBorder="1" applyAlignment="1">
      <alignment horizontal="center" vertical="center"/>
    </xf>
    <xf numFmtId="0" fontId="3" fillId="34" borderId="64" xfId="0" applyFont="1" applyFill="1" applyBorder="1" applyAlignment="1">
      <alignment vertical="center"/>
    </xf>
    <xf numFmtId="0" fontId="3" fillId="34" borderId="63" xfId="0" applyFont="1" applyFill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0" fillId="33" borderId="20" xfId="0" applyFill="1" applyBorder="1" applyAlignment="1">
      <alignment horizontal="centerContinuous" vertical="center"/>
    </xf>
    <xf numFmtId="0" fontId="12" fillId="34" borderId="80" xfId="0" applyFont="1" applyFill="1" applyBorder="1" applyAlignment="1">
      <alignment horizontal="centerContinuous" vertical="center"/>
    </xf>
    <xf numFmtId="0" fontId="1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4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4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8" fillId="0" borderId="0" xfId="48" applyNumberFormat="1" applyFont="1" applyAlignment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164" fontId="8" fillId="0" borderId="0" xfId="48" applyNumberFormat="1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164" fontId="56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32" fillId="0" borderId="0" xfId="0" applyFont="1" applyAlignment="1">
      <alignment horizontal="right" vertical="top"/>
    </xf>
    <xf numFmtId="49" fontId="0" fillId="0" borderId="0" xfId="48" applyNumberFormat="1" applyFont="1" applyAlignment="1">
      <alignment horizontal="center" vertical="top"/>
      <protection/>
    </xf>
    <xf numFmtId="49" fontId="0" fillId="0" borderId="0" xfId="48" applyNumberFormat="1" applyFont="1" applyAlignment="1">
      <alignment horizontal="left" vertical="top"/>
      <protection/>
    </xf>
    <xf numFmtId="49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50" fillId="0" borderId="0" xfId="0" applyFont="1" applyBorder="1" applyAlignment="1">
      <alignment horizontal="left" vertical="center" indent="1"/>
    </xf>
    <xf numFmtId="164" fontId="5" fillId="0" borderId="76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57" fillId="0" borderId="4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31" xfId="49" applyFont="1" applyFill="1" applyBorder="1" applyAlignment="1">
      <alignment horizontal="center" vertical="center"/>
      <protection/>
    </xf>
    <xf numFmtId="0" fontId="4" fillId="0" borderId="47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5" fillId="36" borderId="82" xfId="49" applyFont="1" applyFill="1" applyBorder="1" applyAlignment="1">
      <alignment horizontal="center" vertical="center"/>
      <protection/>
    </xf>
    <xf numFmtId="0" fontId="5" fillId="36" borderId="83" xfId="49" applyFont="1" applyFill="1" applyBorder="1" applyAlignment="1">
      <alignment horizontal="center" vertical="center"/>
      <protection/>
    </xf>
    <xf numFmtId="0" fontId="5" fillId="36" borderId="84" xfId="49" applyFont="1" applyFill="1" applyBorder="1" applyAlignment="1">
      <alignment horizontal="center" vertical="center"/>
      <protection/>
    </xf>
    <xf numFmtId="0" fontId="4" fillId="0" borderId="47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5" fillId="0" borderId="47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  <xdr:twoCellAnchor>
    <xdr:from>
      <xdr:col>54</xdr:col>
      <xdr:colOff>266700</xdr:colOff>
      <xdr:row>21</xdr:row>
      <xdr:rowOff>114300</xdr:rowOff>
    </xdr:from>
    <xdr:to>
      <xdr:col>58</xdr:col>
      <xdr:colOff>247650</xdr:colOff>
      <xdr:row>24</xdr:row>
      <xdr:rowOff>114300</xdr:rowOff>
    </xdr:to>
    <xdr:sp>
      <xdr:nvSpPr>
        <xdr:cNvPr id="2" name="Line 19"/>
        <xdr:cNvSpPr>
          <a:spLocks/>
        </xdr:cNvSpPr>
      </xdr:nvSpPr>
      <xdr:spPr>
        <a:xfrm flipV="1">
          <a:off x="39928800" y="54578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24</xdr:row>
      <xdr:rowOff>114300</xdr:rowOff>
    </xdr:from>
    <xdr:to>
      <xdr:col>38</xdr:col>
      <xdr:colOff>266700</xdr:colOff>
      <xdr:row>30</xdr:row>
      <xdr:rowOff>114300</xdr:rowOff>
    </xdr:to>
    <xdr:sp>
      <xdr:nvSpPr>
        <xdr:cNvPr id="3" name="Line 26"/>
        <xdr:cNvSpPr>
          <a:spLocks/>
        </xdr:cNvSpPr>
      </xdr:nvSpPr>
      <xdr:spPr>
        <a:xfrm flipH="1">
          <a:off x="16897350" y="6143625"/>
          <a:ext cx="11144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295275</xdr:colOff>
      <xdr:row>23</xdr:row>
      <xdr:rowOff>200025</xdr:rowOff>
    </xdr:from>
    <xdr:to>
      <xdr:col>31</xdr:col>
      <xdr:colOff>647700</xdr:colOff>
      <xdr:row>24</xdr:row>
      <xdr:rowOff>95250</xdr:rowOff>
    </xdr:to>
    <xdr:sp>
      <xdr:nvSpPr>
        <xdr:cNvPr id="4" name="kreslení 12"/>
        <xdr:cNvSpPr>
          <a:spLocks/>
        </xdr:cNvSpPr>
      </xdr:nvSpPr>
      <xdr:spPr>
        <a:xfrm>
          <a:off x="22640925" y="6000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247650</xdr:colOff>
      <xdr:row>18</xdr:row>
      <xdr:rowOff>47625</xdr:rowOff>
    </xdr:from>
    <xdr:to>
      <xdr:col>65</xdr:col>
      <xdr:colOff>609600</xdr:colOff>
      <xdr:row>18</xdr:row>
      <xdr:rowOff>171450</xdr:rowOff>
    </xdr:to>
    <xdr:sp>
      <xdr:nvSpPr>
        <xdr:cNvPr id="5" name="kreslení 16"/>
        <xdr:cNvSpPr>
          <a:spLocks/>
        </xdr:cNvSpPr>
      </xdr:nvSpPr>
      <xdr:spPr>
        <a:xfrm>
          <a:off x="47853600" y="47053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361950</xdr:colOff>
      <xdr:row>29</xdr:row>
      <xdr:rowOff>66675</xdr:rowOff>
    </xdr:from>
    <xdr:to>
      <xdr:col>71</xdr:col>
      <xdr:colOff>619125</xdr:colOff>
      <xdr:row>29</xdr:row>
      <xdr:rowOff>171450</xdr:rowOff>
    </xdr:to>
    <xdr:grpSp>
      <xdr:nvGrpSpPr>
        <xdr:cNvPr id="6" name="Group 43"/>
        <xdr:cNvGrpSpPr>
          <a:grpSpLocks/>
        </xdr:cNvGrpSpPr>
      </xdr:nvGrpSpPr>
      <xdr:grpSpPr>
        <a:xfrm>
          <a:off x="52425600" y="72390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7" name="Oval 4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Oval 4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46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676275</xdr:colOff>
      <xdr:row>31</xdr:row>
      <xdr:rowOff>66675</xdr:rowOff>
    </xdr:from>
    <xdr:to>
      <xdr:col>81</xdr:col>
      <xdr:colOff>952500</xdr:colOff>
      <xdr:row>31</xdr:row>
      <xdr:rowOff>171450</xdr:rowOff>
    </xdr:to>
    <xdr:grpSp>
      <xdr:nvGrpSpPr>
        <xdr:cNvPr id="10" name="Group 47"/>
        <xdr:cNvGrpSpPr>
          <a:grpSpLocks/>
        </xdr:cNvGrpSpPr>
      </xdr:nvGrpSpPr>
      <xdr:grpSpPr>
        <a:xfrm>
          <a:off x="60169425" y="7696200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11" name="Oval 48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Oval 49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0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40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56"/>
        <xdr:cNvSpPr>
          <a:spLocks/>
        </xdr:cNvSpPr>
      </xdr:nvSpPr>
      <xdr:spPr>
        <a:xfrm>
          <a:off x="581025" y="751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323850</xdr:colOff>
      <xdr:row>5</xdr:row>
      <xdr:rowOff>9525</xdr:rowOff>
    </xdr:from>
    <xdr:ext cx="323850" cy="285750"/>
    <xdr:sp>
      <xdr:nvSpPr>
        <xdr:cNvPr id="16" name="Oval 57"/>
        <xdr:cNvSpPr>
          <a:spLocks noChangeAspect="1"/>
        </xdr:cNvSpPr>
      </xdr:nvSpPr>
      <xdr:spPr>
        <a:xfrm>
          <a:off x="538734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7725250" y="740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8" name="Line 64"/>
        <xdr:cNvSpPr>
          <a:spLocks/>
        </xdr:cNvSpPr>
      </xdr:nvSpPr>
      <xdr:spPr>
        <a:xfrm>
          <a:off x="87791925" y="751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9" name="Line 12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0" name="Line 12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1" name="Line 12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" name="Line 13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3" name="Line 13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4" name="Line 13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5" name="Line 13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6" name="Line 13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7" name="Line 13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8" name="Line 13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9" name="Line 13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0" name="Line 13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" name="Line 13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" name="Line 14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" name="Line 14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" name="Line 14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" name="Line 14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" name="Line 14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37" name="Line 14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38" name="Line 14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39" name="Line 14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40" name="Line 14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41" name="Line 14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42" name="Line 15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3" name="Line 15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4" name="Line 15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5" name="Line 15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6" name="Line 16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7" name="Line 16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8" name="Line 16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9" name="Line 16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0" name="Line 17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1" name="Line 17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2" name="Line 17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3" name="Line 17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4" name="Line 17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5" name="Line 17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6" name="Line 17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7" name="Line 17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8" name="Line 17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9" name="Line 17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60" name="Line 18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1" name="Line 18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2" name="Line 18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3" name="Line 18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4" name="Line 18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5" name="Line 18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6" name="Line 18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323850</xdr:colOff>
      <xdr:row>5</xdr:row>
      <xdr:rowOff>9525</xdr:rowOff>
    </xdr:from>
    <xdr:ext cx="352425" cy="285750"/>
    <xdr:sp>
      <xdr:nvSpPr>
        <xdr:cNvPr id="67" name="Oval 275"/>
        <xdr:cNvSpPr>
          <a:spLocks noChangeAspect="1"/>
        </xdr:cNvSpPr>
      </xdr:nvSpPr>
      <xdr:spPr>
        <a:xfrm>
          <a:off x="53873400" y="1419225"/>
          <a:ext cx="3524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61950600" y="108299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108</xdr:col>
      <xdr:colOff>0</xdr:colOff>
      <xdr:row>41</xdr:row>
      <xdr:rowOff>228600</xdr:rowOff>
    </xdr:from>
    <xdr:to>
      <xdr:col>119</xdr:col>
      <xdr:colOff>0</xdr:colOff>
      <xdr:row>44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79781400" y="10144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0" name="Line 8201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1" name="Line 8202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2" name="Line 8203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3" name="Line 8204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1028700" y="113633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19</xdr:col>
      <xdr:colOff>0</xdr:colOff>
      <xdr:row>51</xdr:row>
      <xdr:rowOff>0</xdr:rowOff>
    </xdr:to>
    <xdr:sp>
      <xdr:nvSpPr>
        <xdr:cNvPr id="75" name="text 55"/>
        <xdr:cNvSpPr txBox="1">
          <a:spLocks noChangeArrowheads="1"/>
        </xdr:cNvSpPr>
      </xdr:nvSpPr>
      <xdr:spPr>
        <a:xfrm>
          <a:off x="5486400" y="118967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15</xdr:col>
      <xdr:colOff>466725</xdr:colOff>
      <xdr:row>36</xdr:row>
      <xdr:rowOff>114300</xdr:rowOff>
    </xdr:from>
    <xdr:to>
      <xdr:col>48</xdr:col>
      <xdr:colOff>0</xdr:colOff>
      <xdr:row>36</xdr:row>
      <xdr:rowOff>114300</xdr:rowOff>
    </xdr:to>
    <xdr:sp>
      <xdr:nvSpPr>
        <xdr:cNvPr id="76" name="Line 8825"/>
        <xdr:cNvSpPr>
          <a:spLocks/>
        </xdr:cNvSpPr>
      </xdr:nvSpPr>
      <xdr:spPr>
        <a:xfrm flipV="1">
          <a:off x="10925175" y="8886825"/>
          <a:ext cx="2427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33</xdr:row>
      <xdr:rowOff>114300</xdr:rowOff>
    </xdr:from>
    <xdr:to>
      <xdr:col>39</xdr:col>
      <xdr:colOff>0</xdr:colOff>
      <xdr:row>33</xdr:row>
      <xdr:rowOff>114300</xdr:rowOff>
    </xdr:to>
    <xdr:sp>
      <xdr:nvSpPr>
        <xdr:cNvPr id="77" name="Line 8826"/>
        <xdr:cNvSpPr>
          <a:spLocks/>
        </xdr:cNvSpPr>
      </xdr:nvSpPr>
      <xdr:spPr>
        <a:xfrm flipV="1">
          <a:off x="13487400" y="8201025"/>
          <a:ext cx="1480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114300</xdr:rowOff>
    </xdr:from>
    <xdr:to>
      <xdr:col>63</xdr:col>
      <xdr:colOff>962025</xdr:colOff>
      <xdr:row>33</xdr:row>
      <xdr:rowOff>114300</xdr:rowOff>
    </xdr:to>
    <xdr:sp>
      <xdr:nvSpPr>
        <xdr:cNvPr id="78" name="Line 8827"/>
        <xdr:cNvSpPr>
          <a:spLocks/>
        </xdr:cNvSpPr>
      </xdr:nvSpPr>
      <xdr:spPr>
        <a:xfrm flipV="1">
          <a:off x="29260800" y="8201025"/>
          <a:ext cx="1782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33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2828925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33</xdr:col>
      <xdr:colOff>228600</xdr:colOff>
      <xdr:row>36</xdr:row>
      <xdr:rowOff>0</xdr:rowOff>
    </xdr:from>
    <xdr:ext cx="552450" cy="228600"/>
    <xdr:sp>
      <xdr:nvSpPr>
        <xdr:cNvPr id="80" name="text 7125"/>
        <xdr:cNvSpPr txBox="1">
          <a:spLocks noChangeArrowheads="1"/>
        </xdr:cNvSpPr>
      </xdr:nvSpPr>
      <xdr:spPr>
        <a:xfrm>
          <a:off x="24060150" y="8772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45</xdr:col>
      <xdr:colOff>0</xdr:colOff>
      <xdr:row>30</xdr:row>
      <xdr:rowOff>0</xdr:rowOff>
    </xdr:from>
    <xdr:to>
      <xdr:col>46</xdr:col>
      <xdr:colOff>0</xdr:colOff>
      <xdr:row>31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32746950" y="7400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38</xdr:col>
      <xdr:colOff>266700</xdr:colOff>
      <xdr:row>24</xdr:row>
      <xdr:rowOff>114300</xdr:rowOff>
    </xdr:from>
    <xdr:to>
      <xdr:col>49</xdr:col>
      <xdr:colOff>0</xdr:colOff>
      <xdr:row>24</xdr:row>
      <xdr:rowOff>114300</xdr:rowOff>
    </xdr:to>
    <xdr:sp>
      <xdr:nvSpPr>
        <xdr:cNvPr id="82" name="Line 8831"/>
        <xdr:cNvSpPr>
          <a:spLocks/>
        </xdr:cNvSpPr>
      </xdr:nvSpPr>
      <xdr:spPr>
        <a:xfrm flipV="1">
          <a:off x="28041600" y="614362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59</xdr:col>
      <xdr:colOff>771525</xdr:colOff>
      <xdr:row>24</xdr:row>
      <xdr:rowOff>114300</xdr:rowOff>
    </xdr:to>
    <xdr:sp>
      <xdr:nvSpPr>
        <xdr:cNvPr id="83" name="Line 8832"/>
        <xdr:cNvSpPr>
          <a:spLocks/>
        </xdr:cNvSpPr>
      </xdr:nvSpPr>
      <xdr:spPr>
        <a:xfrm flipV="1">
          <a:off x="36690300" y="61436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24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5718750" y="6029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58</xdr:col>
      <xdr:colOff>247650</xdr:colOff>
      <xdr:row>21</xdr:row>
      <xdr:rowOff>114300</xdr:rowOff>
    </xdr:from>
    <xdr:to>
      <xdr:col>72</xdr:col>
      <xdr:colOff>285750</xdr:colOff>
      <xdr:row>21</xdr:row>
      <xdr:rowOff>114300</xdr:rowOff>
    </xdr:to>
    <xdr:sp>
      <xdr:nvSpPr>
        <xdr:cNvPr id="85" name="Line 8834"/>
        <xdr:cNvSpPr>
          <a:spLocks/>
        </xdr:cNvSpPr>
      </xdr:nvSpPr>
      <xdr:spPr>
        <a:xfrm flipV="1">
          <a:off x="42881550" y="5457825"/>
          <a:ext cx="1043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21</xdr:row>
      <xdr:rowOff>0</xdr:rowOff>
    </xdr:from>
    <xdr:ext cx="552450" cy="228600"/>
    <xdr:sp>
      <xdr:nvSpPr>
        <xdr:cNvPr id="86" name="text 7125"/>
        <xdr:cNvSpPr txBox="1">
          <a:spLocks noChangeArrowheads="1"/>
        </xdr:cNvSpPr>
      </xdr:nvSpPr>
      <xdr:spPr>
        <a:xfrm>
          <a:off x="49320450" y="5343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63</xdr:col>
      <xdr:colOff>304800</xdr:colOff>
      <xdr:row>19</xdr:row>
      <xdr:rowOff>114300</xdr:rowOff>
    </xdr:from>
    <xdr:to>
      <xdr:col>71</xdr:col>
      <xdr:colOff>447675</xdr:colOff>
      <xdr:row>19</xdr:row>
      <xdr:rowOff>114300</xdr:rowOff>
    </xdr:to>
    <xdr:sp>
      <xdr:nvSpPr>
        <xdr:cNvPr id="87" name="Line 8836"/>
        <xdr:cNvSpPr>
          <a:spLocks/>
        </xdr:cNvSpPr>
      </xdr:nvSpPr>
      <xdr:spPr>
        <a:xfrm flipV="1">
          <a:off x="46424850" y="5000625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19</xdr:row>
      <xdr:rowOff>0</xdr:rowOff>
    </xdr:from>
    <xdr:ext cx="552450" cy="228600"/>
    <xdr:sp>
      <xdr:nvSpPr>
        <xdr:cNvPr id="88" name="text 7125"/>
        <xdr:cNvSpPr txBox="1">
          <a:spLocks noChangeArrowheads="1"/>
        </xdr:cNvSpPr>
      </xdr:nvSpPr>
      <xdr:spPr>
        <a:xfrm>
          <a:off x="49320450" y="4886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88</xdr:col>
      <xdr:colOff>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89" name="Line 8838"/>
        <xdr:cNvSpPr>
          <a:spLocks/>
        </xdr:cNvSpPr>
      </xdr:nvSpPr>
      <xdr:spPr>
        <a:xfrm flipV="1">
          <a:off x="64922400" y="7515225"/>
          <a:ext cx="2280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63950850" y="7400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83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91" name="Line 8840"/>
        <xdr:cNvSpPr>
          <a:spLocks/>
        </xdr:cNvSpPr>
      </xdr:nvSpPr>
      <xdr:spPr>
        <a:xfrm flipV="1">
          <a:off x="60979050" y="751522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114300</xdr:rowOff>
    </xdr:from>
    <xdr:to>
      <xdr:col>76</xdr:col>
      <xdr:colOff>0</xdr:colOff>
      <xdr:row>30</xdr:row>
      <xdr:rowOff>114300</xdr:rowOff>
    </xdr:to>
    <xdr:sp>
      <xdr:nvSpPr>
        <xdr:cNvPr id="92" name="Line 8841"/>
        <xdr:cNvSpPr>
          <a:spLocks/>
        </xdr:cNvSpPr>
      </xdr:nvSpPr>
      <xdr:spPr>
        <a:xfrm flipV="1">
          <a:off x="33718500" y="751522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93" name="Line 8842"/>
        <xdr:cNvSpPr>
          <a:spLocks/>
        </xdr:cNvSpPr>
      </xdr:nvSpPr>
      <xdr:spPr>
        <a:xfrm flipV="1">
          <a:off x="1028700" y="7515225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3</xdr:col>
      <xdr:colOff>885825</xdr:colOff>
      <xdr:row>31</xdr:row>
      <xdr:rowOff>171450</xdr:rowOff>
    </xdr:to>
    <xdr:grpSp>
      <xdr:nvGrpSpPr>
        <xdr:cNvPr id="94" name="Group 8843"/>
        <xdr:cNvGrpSpPr>
          <a:grpSpLocks noChangeAspect="1"/>
        </xdr:cNvGrpSpPr>
      </xdr:nvGrpSpPr>
      <xdr:grpSpPr>
        <a:xfrm>
          <a:off x="1600200" y="7686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5" name="Line 88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8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8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8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8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8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8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30</xdr:row>
      <xdr:rowOff>114300</xdr:rowOff>
    </xdr:from>
    <xdr:to>
      <xdr:col>83</xdr:col>
      <xdr:colOff>0</xdr:colOff>
      <xdr:row>30</xdr:row>
      <xdr:rowOff>114300</xdr:rowOff>
    </xdr:to>
    <xdr:sp>
      <xdr:nvSpPr>
        <xdr:cNvPr id="102" name="Line 8852"/>
        <xdr:cNvSpPr>
          <a:spLocks/>
        </xdr:cNvSpPr>
      </xdr:nvSpPr>
      <xdr:spPr>
        <a:xfrm flipV="1">
          <a:off x="56007000" y="7515225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228600</xdr:colOff>
      <xdr:row>29</xdr:row>
      <xdr:rowOff>57150</xdr:rowOff>
    </xdr:from>
    <xdr:to>
      <xdr:col>117</xdr:col>
      <xdr:colOff>923925</xdr:colOff>
      <xdr:row>29</xdr:row>
      <xdr:rowOff>171450</xdr:rowOff>
    </xdr:to>
    <xdr:grpSp>
      <xdr:nvGrpSpPr>
        <xdr:cNvPr id="103" name="Group 8853"/>
        <xdr:cNvGrpSpPr>
          <a:grpSpLocks noChangeAspect="1"/>
        </xdr:cNvGrpSpPr>
      </xdr:nvGrpSpPr>
      <xdr:grpSpPr>
        <a:xfrm>
          <a:off x="86467950" y="7229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4" name="Line 885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85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85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85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85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85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30</xdr:row>
      <xdr:rowOff>114300</xdr:rowOff>
    </xdr:from>
    <xdr:to>
      <xdr:col>13</xdr:col>
      <xdr:colOff>647700</xdr:colOff>
      <xdr:row>32</xdr:row>
      <xdr:rowOff>28575</xdr:rowOff>
    </xdr:to>
    <xdr:grpSp>
      <xdr:nvGrpSpPr>
        <xdr:cNvPr id="110" name="Group 8860"/>
        <xdr:cNvGrpSpPr>
          <a:grpSpLocks noChangeAspect="1"/>
        </xdr:cNvGrpSpPr>
      </xdr:nvGrpSpPr>
      <xdr:grpSpPr>
        <a:xfrm>
          <a:off x="93154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8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28</xdr:row>
      <xdr:rowOff>219075</xdr:rowOff>
    </xdr:from>
    <xdr:to>
      <xdr:col>23</xdr:col>
      <xdr:colOff>647700</xdr:colOff>
      <xdr:row>30</xdr:row>
      <xdr:rowOff>114300</xdr:rowOff>
    </xdr:to>
    <xdr:grpSp>
      <xdr:nvGrpSpPr>
        <xdr:cNvPr id="113" name="Group 8863"/>
        <xdr:cNvGrpSpPr>
          <a:grpSpLocks noChangeAspect="1"/>
        </xdr:cNvGrpSpPr>
      </xdr:nvGrpSpPr>
      <xdr:grpSpPr>
        <a:xfrm>
          <a:off x="1674495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8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27</xdr:row>
      <xdr:rowOff>114300</xdr:rowOff>
    </xdr:from>
    <xdr:to>
      <xdr:col>24</xdr:col>
      <xdr:colOff>9525</xdr:colOff>
      <xdr:row>27</xdr:row>
      <xdr:rowOff>114300</xdr:rowOff>
    </xdr:to>
    <xdr:sp>
      <xdr:nvSpPr>
        <xdr:cNvPr id="116" name="Line 8869"/>
        <xdr:cNvSpPr>
          <a:spLocks/>
        </xdr:cNvSpPr>
      </xdr:nvSpPr>
      <xdr:spPr>
        <a:xfrm flipV="1">
          <a:off x="10153650" y="68294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27</xdr:row>
      <xdr:rowOff>0</xdr:rowOff>
    </xdr:from>
    <xdr:ext cx="552450" cy="228600"/>
    <xdr:sp>
      <xdr:nvSpPr>
        <xdr:cNvPr id="117" name="text 7125"/>
        <xdr:cNvSpPr txBox="1">
          <a:spLocks noChangeArrowheads="1"/>
        </xdr:cNvSpPr>
      </xdr:nvSpPr>
      <xdr:spPr>
        <a:xfrm>
          <a:off x="13658850" y="6715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32</xdr:col>
      <xdr:colOff>19050</xdr:colOff>
      <xdr:row>24</xdr:row>
      <xdr:rowOff>114300</xdr:rowOff>
    </xdr:from>
    <xdr:to>
      <xdr:col>38</xdr:col>
      <xdr:colOff>266700</xdr:colOff>
      <xdr:row>24</xdr:row>
      <xdr:rowOff>114300</xdr:rowOff>
    </xdr:to>
    <xdr:sp>
      <xdr:nvSpPr>
        <xdr:cNvPr id="118" name="Line 8871"/>
        <xdr:cNvSpPr>
          <a:spLocks/>
        </xdr:cNvSpPr>
      </xdr:nvSpPr>
      <xdr:spPr>
        <a:xfrm flipV="1">
          <a:off x="23336250" y="614362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819150</xdr:colOff>
      <xdr:row>33</xdr:row>
      <xdr:rowOff>66675</xdr:rowOff>
    </xdr:from>
    <xdr:to>
      <xdr:col>19</xdr:col>
      <xdr:colOff>76200</xdr:colOff>
      <xdr:row>33</xdr:row>
      <xdr:rowOff>114300</xdr:rowOff>
    </xdr:to>
    <xdr:sp>
      <xdr:nvSpPr>
        <xdr:cNvPr id="119" name="Line 8873"/>
        <xdr:cNvSpPr>
          <a:spLocks/>
        </xdr:cNvSpPr>
      </xdr:nvSpPr>
      <xdr:spPr>
        <a:xfrm>
          <a:off x="12763500" y="81534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30</xdr:row>
      <xdr:rowOff>114300</xdr:rowOff>
    </xdr:from>
    <xdr:to>
      <xdr:col>15</xdr:col>
      <xdr:colOff>819150</xdr:colOff>
      <xdr:row>32</xdr:row>
      <xdr:rowOff>85725</xdr:rowOff>
    </xdr:to>
    <xdr:sp>
      <xdr:nvSpPr>
        <xdr:cNvPr id="120" name="Line 8874"/>
        <xdr:cNvSpPr>
          <a:spLocks/>
        </xdr:cNvSpPr>
      </xdr:nvSpPr>
      <xdr:spPr>
        <a:xfrm>
          <a:off x="9467850" y="751522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32</xdr:row>
      <xdr:rowOff>209550</xdr:rowOff>
    </xdr:from>
    <xdr:to>
      <xdr:col>17</xdr:col>
      <xdr:colOff>819150</xdr:colOff>
      <xdr:row>33</xdr:row>
      <xdr:rowOff>66675</xdr:rowOff>
    </xdr:to>
    <xdr:sp>
      <xdr:nvSpPr>
        <xdr:cNvPr id="121" name="Line 8875"/>
        <xdr:cNvSpPr>
          <a:spLocks/>
        </xdr:cNvSpPr>
      </xdr:nvSpPr>
      <xdr:spPr>
        <a:xfrm>
          <a:off x="12020550" y="80676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819150</xdr:colOff>
      <xdr:row>32</xdr:row>
      <xdr:rowOff>85725</xdr:rowOff>
    </xdr:from>
    <xdr:to>
      <xdr:col>17</xdr:col>
      <xdr:colOff>76200</xdr:colOff>
      <xdr:row>32</xdr:row>
      <xdr:rowOff>209550</xdr:rowOff>
    </xdr:to>
    <xdr:sp>
      <xdr:nvSpPr>
        <xdr:cNvPr id="122" name="Line 8876"/>
        <xdr:cNvSpPr>
          <a:spLocks/>
        </xdr:cNvSpPr>
      </xdr:nvSpPr>
      <xdr:spPr>
        <a:xfrm>
          <a:off x="11277600" y="79438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25</xdr:row>
      <xdr:rowOff>9525</xdr:rowOff>
    </xdr:from>
    <xdr:to>
      <xdr:col>30</xdr:col>
      <xdr:colOff>9525</xdr:colOff>
      <xdr:row>25</xdr:row>
      <xdr:rowOff>123825</xdr:rowOff>
    </xdr:to>
    <xdr:sp>
      <xdr:nvSpPr>
        <xdr:cNvPr id="123" name="Line 8877"/>
        <xdr:cNvSpPr>
          <a:spLocks/>
        </xdr:cNvSpPr>
      </xdr:nvSpPr>
      <xdr:spPr>
        <a:xfrm flipH="1">
          <a:off x="21097875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</xdr:colOff>
      <xdr:row>24</xdr:row>
      <xdr:rowOff>161925</xdr:rowOff>
    </xdr:from>
    <xdr:to>
      <xdr:col>31</xdr:col>
      <xdr:colOff>238125</xdr:colOff>
      <xdr:row>25</xdr:row>
      <xdr:rowOff>9525</xdr:rowOff>
    </xdr:to>
    <xdr:sp>
      <xdr:nvSpPr>
        <xdr:cNvPr id="124" name="Line 8878"/>
        <xdr:cNvSpPr>
          <a:spLocks/>
        </xdr:cNvSpPr>
      </xdr:nvSpPr>
      <xdr:spPr>
        <a:xfrm flipV="1">
          <a:off x="21840825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24</xdr:row>
      <xdr:rowOff>123825</xdr:rowOff>
    </xdr:from>
    <xdr:to>
      <xdr:col>32</xdr:col>
      <xdr:colOff>9525</xdr:colOff>
      <xdr:row>24</xdr:row>
      <xdr:rowOff>161925</xdr:rowOff>
    </xdr:to>
    <xdr:sp>
      <xdr:nvSpPr>
        <xdr:cNvPr id="125" name="Line 8879"/>
        <xdr:cNvSpPr>
          <a:spLocks/>
        </xdr:cNvSpPr>
      </xdr:nvSpPr>
      <xdr:spPr>
        <a:xfrm flipV="1">
          <a:off x="22583775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609600</xdr:colOff>
      <xdr:row>25</xdr:row>
      <xdr:rowOff>123825</xdr:rowOff>
    </xdr:from>
    <xdr:to>
      <xdr:col>29</xdr:col>
      <xdr:colOff>238125</xdr:colOff>
      <xdr:row>27</xdr:row>
      <xdr:rowOff>28575</xdr:rowOff>
    </xdr:to>
    <xdr:sp>
      <xdr:nvSpPr>
        <xdr:cNvPr id="126" name="Line 8880"/>
        <xdr:cNvSpPr>
          <a:spLocks/>
        </xdr:cNvSpPr>
      </xdr:nvSpPr>
      <xdr:spPr>
        <a:xfrm flipV="1">
          <a:off x="18497550" y="6381750"/>
          <a:ext cx="26003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28575</xdr:rowOff>
    </xdr:from>
    <xdr:to>
      <xdr:col>25</xdr:col>
      <xdr:colOff>609600</xdr:colOff>
      <xdr:row>27</xdr:row>
      <xdr:rowOff>114300</xdr:rowOff>
    </xdr:to>
    <xdr:sp>
      <xdr:nvSpPr>
        <xdr:cNvPr id="127" name="Line 8881"/>
        <xdr:cNvSpPr>
          <a:spLocks/>
        </xdr:cNvSpPr>
      </xdr:nvSpPr>
      <xdr:spPr>
        <a:xfrm flipV="1">
          <a:off x="17373600" y="6743700"/>
          <a:ext cx="1123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95250</xdr:colOff>
      <xdr:row>32</xdr:row>
      <xdr:rowOff>57150</xdr:rowOff>
    </xdr:from>
    <xdr:to>
      <xdr:col>21</xdr:col>
      <xdr:colOff>285750</xdr:colOff>
      <xdr:row>32</xdr:row>
      <xdr:rowOff>171450</xdr:rowOff>
    </xdr:to>
    <xdr:grpSp>
      <xdr:nvGrpSpPr>
        <xdr:cNvPr id="128" name="Group 8882"/>
        <xdr:cNvGrpSpPr>
          <a:grpSpLocks noChangeAspect="1"/>
        </xdr:cNvGrpSpPr>
      </xdr:nvGrpSpPr>
      <xdr:grpSpPr>
        <a:xfrm>
          <a:off x="14497050" y="7915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9" name="Line 88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8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8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8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8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8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762000</xdr:colOff>
      <xdr:row>23</xdr:row>
      <xdr:rowOff>66675</xdr:rowOff>
    </xdr:from>
    <xdr:to>
      <xdr:col>38</xdr:col>
      <xdr:colOff>495300</xdr:colOff>
      <xdr:row>23</xdr:row>
      <xdr:rowOff>180975</xdr:rowOff>
    </xdr:to>
    <xdr:grpSp>
      <xdr:nvGrpSpPr>
        <xdr:cNvPr id="135" name="Group 8889"/>
        <xdr:cNvGrpSpPr>
          <a:grpSpLocks noChangeAspect="1"/>
        </xdr:cNvGrpSpPr>
      </xdr:nvGrpSpPr>
      <xdr:grpSpPr>
        <a:xfrm>
          <a:off x="27565350" y="58674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6" name="Line 88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8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8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8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8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8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685800</xdr:colOff>
      <xdr:row>29</xdr:row>
      <xdr:rowOff>57150</xdr:rowOff>
    </xdr:from>
    <xdr:to>
      <xdr:col>32</xdr:col>
      <xdr:colOff>276225</xdr:colOff>
      <xdr:row>29</xdr:row>
      <xdr:rowOff>171450</xdr:rowOff>
    </xdr:to>
    <xdr:grpSp>
      <xdr:nvGrpSpPr>
        <xdr:cNvPr id="142" name="Group 8896"/>
        <xdr:cNvGrpSpPr>
          <a:grpSpLocks noChangeAspect="1"/>
        </xdr:cNvGrpSpPr>
      </xdr:nvGrpSpPr>
      <xdr:grpSpPr>
        <a:xfrm>
          <a:off x="23031450" y="7229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88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8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8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9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9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19</xdr:row>
      <xdr:rowOff>209550</xdr:rowOff>
    </xdr:from>
    <xdr:to>
      <xdr:col>58</xdr:col>
      <xdr:colOff>409575</xdr:colOff>
      <xdr:row>21</xdr:row>
      <xdr:rowOff>114300</xdr:rowOff>
    </xdr:to>
    <xdr:grpSp>
      <xdr:nvGrpSpPr>
        <xdr:cNvPr id="148" name="Group 8908"/>
        <xdr:cNvGrpSpPr>
          <a:grpSpLocks noChangeAspect="1"/>
        </xdr:cNvGrpSpPr>
      </xdr:nvGrpSpPr>
      <xdr:grpSpPr>
        <a:xfrm>
          <a:off x="42729150" y="5095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89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9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895350</xdr:colOff>
      <xdr:row>20</xdr:row>
      <xdr:rowOff>9525</xdr:rowOff>
    </xdr:from>
    <xdr:to>
      <xdr:col>61</xdr:col>
      <xdr:colOff>152400</xdr:colOff>
      <xdr:row>20</xdr:row>
      <xdr:rowOff>123825</xdr:rowOff>
    </xdr:to>
    <xdr:sp>
      <xdr:nvSpPr>
        <xdr:cNvPr id="151" name="Line 8911"/>
        <xdr:cNvSpPr>
          <a:spLocks/>
        </xdr:cNvSpPr>
      </xdr:nvSpPr>
      <xdr:spPr>
        <a:xfrm flipH="1">
          <a:off x="44043600" y="512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152400</xdr:colOff>
      <xdr:row>19</xdr:row>
      <xdr:rowOff>161925</xdr:rowOff>
    </xdr:from>
    <xdr:to>
      <xdr:col>61</xdr:col>
      <xdr:colOff>895350</xdr:colOff>
      <xdr:row>20</xdr:row>
      <xdr:rowOff>9525</xdr:rowOff>
    </xdr:to>
    <xdr:sp>
      <xdr:nvSpPr>
        <xdr:cNvPr id="152" name="Line 8912"/>
        <xdr:cNvSpPr>
          <a:spLocks/>
        </xdr:cNvSpPr>
      </xdr:nvSpPr>
      <xdr:spPr>
        <a:xfrm flipV="1">
          <a:off x="44786550" y="504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895350</xdr:colOff>
      <xdr:row>19</xdr:row>
      <xdr:rowOff>114300</xdr:rowOff>
    </xdr:from>
    <xdr:to>
      <xdr:col>63</xdr:col>
      <xdr:colOff>295275</xdr:colOff>
      <xdr:row>19</xdr:row>
      <xdr:rowOff>161925</xdr:rowOff>
    </xdr:to>
    <xdr:sp>
      <xdr:nvSpPr>
        <xdr:cNvPr id="153" name="Line 8913"/>
        <xdr:cNvSpPr>
          <a:spLocks/>
        </xdr:cNvSpPr>
      </xdr:nvSpPr>
      <xdr:spPr>
        <a:xfrm flipV="1">
          <a:off x="45529500" y="500062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20</xdr:row>
      <xdr:rowOff>123825</xdr:rowOff>
    </xdr:from>
    <xdr:to>
      <xdr:col>59</xdr:col>
      <xdr:colOff>904875</xdr:colOff>
      <xdr:row>21</xdr:row>
      <xdr:rowOff>114300</xdr:rowOff>
    </xdr:to>
    <xdr:sp>
      <xdr:nvSpPr>
        <xdr:cNvPr id="154" name="Line 8914"/>
        <xdr:cNvSpPr>
          <a:spLocks/>
        </xdr:cNvSpPr>
      </xdr:nvSpPr>
      <xdr:spPr>
        <a:xfrm flipV="1">
          <a:off x="42881550" y="5238750"/>
          <a:ext cx="11715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276225</xdr:colOff>
      <xdr:row>33</xdr:row>
      <xdr:rowOff>114300</xdr:rowOff>
    </xdr:from>
    <xdr:to>
      <xdr:col>54</xdr:col>
      <xdr:colOff>276225</xdr:colOff>
      <xdr:row>35</xdr:row>
      <xdr:rowOff>171450</xdr:rowOff>
    </xdr:to>
    <xdr:sp>
      <xdr:nvSpPr>
        <xdr:cNvPr id="155" name="Line 8916"/>
        <xdr:cNvSpPr>
          <a:spLocks/>
        </xdr:cNvSpPr>
      </xdr:nvSpPr>
      <xdr:spPr>
        <a:xfrm flipV="1">
          <a:off x="36966525" y="8201025"/>
          <a:ext cx="29718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609600</xdr:colOff>
      <xdr:row>35</xdr:row>
      <xdr:rowOff>152400</xdr:rowOff>
    </xdr:from>
    <xdr:to>
      <xdr:col>50</xdr:col>
      <xdr:colOff>381000</xdr:colOff>
      <xdr:row>36</xdr:row>
      <xdr:rowOff>28575</xdr:rowOff>
    </xdr:to>
    <xdr:sp>
      <xdr:nvSpPr>
        <xdr:cNvPr id="156" name="Line 8917"/>
        <xdr:cNvSpPr>
          <a:spLocks/>
        </xdr:cNvSpPr>
      </xdr:nvSpPr>
      <xdr:spPr>
        <a:xfrm flipV="1">
          <a:off x="36328350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36</xdr:row>
      <xdr:rowOff>28575</xdr:rowOff>
    </xdr:from>
    <xdr:to>
      <xdr:col>49</xdr:col>
      <xdr:colOff>609600</xdr:colOff>
      <xdr:row>36</xdr:row>
      <xdr:rowOff>114300</xdr:rowOff>
    </xdr:to>
    <xdr:sp>
      <xdr:nvSpPr>
        <xdr:cNvPr id="157" name="Line 8918"/>
        <xdr:cNvSpPr>
          <a:spLocks/>
        </xdr:cNvSpPr>
      </xdr:nvSpPr>
      <xdr:spPr>
        <a:xfrm flipV="1">
          <a:off x="35194875" y="8801100"/>
          <a:ext cx="1133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24</xdr:row>
      <xdr:rowOff>114300</xdr:rowOff>
    </xdr:from>
    <xdr:to>
      <xdr:col>38</xdr:col>
      <xdr:colOff>419100</xdr:colOff>
      <xdr:row>26</xdr:row>
      <xdr:rowOff>28575</xdr:rowOff>
    </xdr:to>
    <xdr:grpSp>
      <xdr:nvGrpSpPr>
        <xdr:cNvPr id="158" name="Group 8921"/>
        <xdr:cNvGrpSpPr>
          <a:grpSpLocks noChangeAspect="1"/>
        </xdr:cNvGrpSpPr>
      </xdr:nvGrpSpPr>
      <xdr:grpSpPr>
        <a:xfrm>
          <a:off x="27879675" y="6143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8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838200</xdr:colOff>
      <xdr:row>25</xdr:row>
      <xdr:rowOff>85725</xdr:rowOff>
    </xdr:from>
    <xdr:to>
      <xdr:col>31</xdr:col>
      <xdr:colOff>866775</xdr:colOff>
      <xdr:row>26</xdr:row>
      <xdr:rowOff>85725</xdr:rowOff>
    </xdr:to>
    <xdr:grpSp>
      <xdr:nvGrpSpPr>
        <xdr:cNvPr id="161" name="Group 8924"/>
        <xdr:cNvGrpSpPr>
          <a:grpSpLocks/>
        </xdr:cNvGrpSpPr>
      </xdr:nvGrpSpPr>
      <xdr:grpSpPr>
        <a:xfrm>
          <a:off x="23183850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" name="Rectangle 89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9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9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361950</xdr:colOff>
      <xdr:row>20</xdr:row>
      <xdr:rowOff>9525</xdr:rowOff>
    </xdr:from>
    <xdr:to>
      <xdr:col>31</xdr:col>
      <xdr:colOff>581025</xdr:colOff>
      <xdr:row>22</xdr:row>
      <xdr:rowOff>0</xdr:rowOff>
    </xdr:to>
    <xdr:grpSp>
      <xdr:nvGrpSpPr>
        <xdr:cNvPr id="165" name="Group 8928"/>
        <xdr:cNvGrpSpPr>
          <a:grpSpLocks noChangeAspect="1"/>
        </xdr:cNvGrpSpPr>
      </xdr:nvGrpSpPr>
      <xdr:grpSpPr>
        <a:xfrm>
          <a:off x="22707600" y="5124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6" name="Line 89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89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89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AutoShape 89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895350</xdr:colOff>
      <xdr:row>34</xdr:row>
      <xdr:rowOff>133350</xdr:rowOff>
    </xdr:from>
    <xdr:to>
      <xdr:col>47</xdr:col>
      <xdr:colOff>942975</xdr:colOff>
      <xdr:row>35</xdr:row>
      <xdr:rowOff>133350</xdr:rowOff>
    </xdr:to>
    <xdr:grpSp>
      <xdr:nvGrpSpPr>
        <xdr:cNvPr id="170" name="Group 8933"/>
        <xdr:cNvGrpSpPr>
          <a:grpSpLocks/>
        </xdr:cNvGrpSpPr>
      </xdr:nvGrpSpPr>
      <xdr:grpSpPr>
        <a:xfrm>
          <a:off x="35128200" y="8448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89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9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9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285750</xdr:colOff>
      <xdr:row>37</xdr:row>
      <xdr:rowOff>76200</xdr:rowOff>
    </xdr:from>
    <xdr:to>
      <xdr:col>47</xdr:col>
      <xdr:colOff>638175</xdr:colOff>
      <xdr:row>37</xdr:row>
      <xdr:rowOff>190500</xdr:rowOff>
    </xdr:to>
    <xdr:sp>
      <xdr:nvSpPr>
        <xdr:cNvPr id="174" name="kreslení 417"/>
        <xdr:cNvSpPr>
          <a:spLocks/>
        </xdr:cNvSpPr>
      </xdr:nvSpPr>
      <xdr:spPr>
        <a:xfrm>
          <a:off x="34518600" y="90773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971550" cy="457200"/>
    <xdr:sp>
      <xdr:nvSpPr>
        <xdr:cNvPr id="175" name="text 774"/>
        <xdr:cNvSpPr txBox="1">
          <a:spLocks noChangeArrowheads="1"/>
        </xdr:cNvSpPr>
      </xdr:nvSpPr>
      <xdr:spPr>
        <a:xfrm>
          <a:off x="6000750" y="6257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1222 - 3SBI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6,897</a:t>
          </a:r>
        </a:p>
      </xdr:txBody>
    </xdr:sp>
    <xdr:clientData/>
  </xdr:oneCellAnchor>
  <xdr:twoCellAnchor>
    <xdr:from>
      <xdr:col>9</xdr:col>
      <xdr:colOff>476250</xdr:colOff>
      <xdr:row>27</xdr:row>
      <xdr:rowOff>0</xdr:rowOff>
    </xdr:from>
    <xdr:to>
      <xdr:col>9</xdr:col>
      <xdr:colOff>476250</xdr:colOff>
      <xdr:row>33</xdr:row>
      <xdr:rowOff>0</xdr:rowOff>
    </xdr:to>
    <xdr:sp>
      <xdr:nvSpPr>
        <xdr:cNvPr id="176" name="Line 8939"/>
        <xdr:cNvSpPr>
          <a:spLocks/>
        </xdr:cNvSpPr>
      </xdr:nvSpPr>
      <xdr:spPr>
        <a:xfrm>
          <a:off x="6477000" y="671512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161925</xdr:colOff>
      <xdr:row>26</xdr:row>
      <xdr:rowOff>0</xdr:rowOff>
    </xdr:from>
    <xdr:ext cx="971550" cy="457200"/>
    <xdr:sp>
      <xdr:nvSpPr>
        <xdr:cNvPr id="177" name="text 774"/>
        <xdr:cNvSpPr txBox="1">
          <a:spLocks noChangeArrowheads="1"/>
        </xdr:cNvSpPr>
      </xdr:nvSpPr>
      <xdr:spPr>
        <a:xfrm>
          <a:off x="8620125" y="6486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1223 - 3SBI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7,100</a:t>
          </a:r>
        </a:p>
      </xdr:txBody>
    </xdr:sp>
    <xdr:clientData/>
  </xdr:oneCellAnchor>
  <xdr:twoCellAnchor>
    <xdr:from>
      <xdr:col>13</xdr:col>
      <xdr:colOff>133350</xdr:colOff>
      <xdr:row>28</xdr:row>
      <xdr:rowOff>0</xdr:rowOff>
    </xdr:from>
    <xdr:to>
      <xdr:col>13</xdr:col>
      <xdr:colOff>133350</xdr:colOff>
      <xdr:row>33</xdr:row>
      <xdr:rowOff>219075</xdr:rowOff>
    </xdr:to>
    <xdr:sp>
      <xdr:nvSpPr>
        <xdr:cNvPr id="178" name="Line 8941"/>
        <xdr:cNvSpPr>
          <a:spLocks/>
        </xdr:cNvSpPr>
      </xdr:nvSpPr>
      <xdr:spPr>
        <a:xfrm>
          <a:off x="9105900" y="6943725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31</xdr:row>
      <xdr:rowOff>57150</xdr:rowOff>
    </xdr:from>
    <xdr:to>
      <xdr:col>12</xdr:col>
      <xdr:colOff>323850</xdr:colOff>
      <xdr:row>31</xdr:row>
      <xdr:rowOff>171450</xdr:rowOff>
    </xdr:to>
    <xdr:grpSp>
      <xdr:nvGrpSpPr>
        <xdr:cNvPr id="179" name="Group 8942"/>
        <xdr:cNvGrpSpPr>
          <a:grpSpLocks noChangeAspect="1"/>
        </xdr:cNvGrpSpPr>
      </xdr:nvGrpSpPr>
      <xdr:grpSpPr>
        <a:xfrm>
          <a:off x="8486775" y="7686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89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9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9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647700</xdr:colOff>
      <xdr:row>29</xdr:row>
      <xdr:rowOff>57150</xdr:rowOff>
    </xdr:from>
    <xdr:to>
      <xdr:col>9</xdr:col>
      <xdr:colOff>942975</xdr:colOff>
      <xdr:row>29</xdr:row>
      <xdr:rowOff>171450</xdr:rowOff>
    </xdr:to>
    <xdr:grpSp>
      <xdr:nvGrpSpPr>
        <xdr:cNvPr id="183" name="Group 8946"/>
        <xdr:cNvGrpSpPr>
          <a:grpSpLocks noChangeAspect="1"/>
        </xdr:cNvGrpSpPr>
      </xdr:nvGrpSpPr>
      <xdr:grpSpPr>
        <a:xfrm>
          <a:off x="6648450" y="7229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89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9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9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27</xdr:row>
      <xdr:rowOff>0</xdr:rowOff>
    </xdr:from>
    <xdr:to>
      <xdr:col>51</xdr:col>
      <xdr:colOff>628650</xdr:colOff>
      <xdr:row>29</xdr:row>
      <xdr:rowOff>152400</xdr:rowOff>
    </xdr:to>
    <xdr:grpSp>
      <xdr:nvGrpSpPr>
        <xdr:cNvPr id="187" name="Group 8951"/>
        <xdr:cNvGrpSpPr>
          <a:grpSpLocks/>
        </xdr:cNvGrpSpPr>
      </xdr:nvGrpSpPr>
      <xdr:grpSpPr>
        <a:xfrm>
          <a:off x="29260800" y="6715125"/>
          <a:ext cx="8572500" cy="609600"/>
          <a:chOff x="89" y="287"/>
          <a:chExt cx="863" cy="32"/>
        </a:xfrm>
        <a:solidFill>
          <a:srgbClr val="FFFFFF"/>
        </a:solidFill>
      </xdr:grpSpPr>
      <xdr:sp>
        <xdr:nvSpPr>
          <xdr:cNvPr id="188" name="Rectangle 895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95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9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9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9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9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9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9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9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457200</xdr:colOff>
      <xdr:row>27</xdr:row>
      <xdr:rowOff>180975</xdr:rowOff>
    </xdr:from>
    <xdr:to>
      <xdr:col>50</xdr:col>
      <xdr:colOff>0</xdr:colOff>
      <xdr:row>28</xdr:row>
      <xdr:rowOff>180975</xdr:rowOff>
    </xdr:to>
    <xdr:sp>
      <xdr:nvSpPr>
        <xdr:cNvPr id="197" name="text 7125"/>
        <xdr:cNvSpPr txBox="1">
          <a:spLocks noChangeArrowheads="1"/>
        </xdr:cNvSpPr>
      </xdr:nvSpPr>
      <xdr:spPr>
        <a:xfrm>
          <a:off x="361759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41</xdr:col>
      <xdr:colOff>0</xdr:colOff>
      <xdr:row>22</xdr:row>
      <xdr:rowOff>76200</xdr:rowOff>
    </xdr:from>
    <xdr:to>
      <xdr:col>52</xdr:col>
      <xdr:colOff>171450</xdr:colOff>
      <xdr:row>23</xdr:row>
      <xdr:rowOff>152400</xdr:rowOff>
    </xdr:to>
    <xdr:grpSp>
      <xdr:nvGrpSpPr>
        <xdr:cNvPr id="198" name="Group 8962"/>
        <xdr:cNvGrpSpPr>
          <a:grpSpLocks/>
        </xdr:cNvGrpSpPr>
      </xdr:nvGrpSpPr>
      <xdr:grpSpPr>
        <a:xfrm>
          <a:off x="29775150" y="5648325"/>
          <a:ext cx="8572500" cy="304800"/>
          <a:chOff x="89" y="287"/>
          <a:chExt cx="863" cy="32"/>
        </a:xfrm>
        <a:solidFill>
          <a:srgbClr val="FFFFFF"/>
        </a:solidFill>
      </xdr:grpSpPr>
      <xdr:sp>
        <xdr:nvSpPr>
          <xdr:cNvPr id="199" name="Rectangle 896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96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96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96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96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96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96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97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97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457200</xdr:colOff>
      <xdr:row>22</xdr:row>
      <xdr:rowOff>114300</xdr:rowOff>
    </xdr:from>
    <xdr:to>
      <xdr:col>50</xdr:col>
      <xdr:colOff>0</xdr:colOff>
      <xdr:row>23</xdr:row>
      <xdr:rowOff>114300</xdr:rowOff>
    </xdr:to>
    <xdr:sp>
      <xdr:nvSpPr>
        <xdr:cNvPr id="208" name="text 7125"/>
        <xdr:cNvSpPr txBox="1">
          <a:spLocks noChangeArrowheads="1"/>
        </xdr:cNvSpPr>
      </xdr:nvSpPr>
      <xdr:spPr>
        <a:xfrm>
          <a:off x="36175950" y="568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53</xdr:col>
      <xdr:colOff>0</xdr:colOff>
      <xdr:row>21</xdr:row>
      <xdr:rowOff>0</xdr:rowOff>
    </xdr:from>
    <xdr:to>
      <xdr:col>53</xdr:col>
      <xdr:colOff>200025</xdr:colOff>
      <xdr:row>28</xdr:row>
      <xdr:rowOff>161925</xdr:rowOff>
    </xdr:to>
    <xdr:sp>
      <xdr:nvSpPr>
        <xdr:cNvPr id="209" name="Rectangle 8973" descr="Vodorovné cihly"/>
        <xdr:cNvSpPr>
          <a:spLocks/>
        </xdr:cNvSpPr>
      </xdr:nvSpPr>
      <xdr:spPr>
        <a:xfrm>
          <a:off x="38690550" y="5343525"/>
          <a:ext cx="200025" cy="1762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628650</xdr:colOff>
      <xdr:row>27</xdr:row>
      <xdr:rowOff>209550</xdr:rowOff>
    </xdr:from>
    <xdr:to>
      <xdr:col>53</xdr:col>
      <xdr:colOff>0</xdr:colOff>
      <xdr:row>28</xdr:row>
      <xdr:rowOff>161925</xdr:rowOff>
    </xdr:to>
    <xdr:sp>
      <xdr:nvSpPr>
        <xdr:cNvPr id="210" name="Rectangle 8974" descr="Vodorovné cihly"/>
        <xdr:cNvSpPr>
          <a:spLocks/>
        </xdr:cNvSpPr>
      </xdr:nvSpPr>
      <xdr:spPr>
        <a:xfrm>
          <a:off x="37833300" y="6924675"/>
          <a:ext cx="857250" cy="180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47625</xdr:colOff>
      <xdr:row>25</xdr:row>
      <xdr:rowOff>57150</xdr:rowOff>
    </xdr:from>
    <xdr:to>
      <xdr:col>53</xdr:col>
      <xdr:colOff>361950</xdr:colOff>
      <xdr:row>25</xdr:row>
      <xdr:rowOff>171450</xdr:rowOff>
    </xdr:to>
    <xdr:grpSp>
      <xdr:nvGrpSpPr>
        <xdr:cNvPr id="211" name="Group 8975"/>
        <xdr:cNvGrpSpPr>
          <a:grpSpLocks noChangeAspect="1"/>
        </xdr:cNvGrpSpPr>
      </xdr:nvGrpSpPr>
      <xdr:grpSpPr>
        <a:xfrm>
          <a:off x="38223825" y="6315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2" name="Line 89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9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9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9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9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9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609600</xdr:colOff>
      <xdr:row>34</xdr:row>
      <xdr:rowOff>57150</xdr:rowOff>
    </xdr:from>
    <xdr:to>
      <xdr:col>56</xdr:col>
      <xdr:colOff>457200</xdr:colOff>
      <xdr:row>34</xdr:row>
      <xdr:rowOff>171450</xdr:rowOff>
    </xdr:to>
    <xdr:grpSp>
      <xdr:nvGrpSpPr>
        <xdr:cNvPr id="219" name="Group 8983"/>
        <xdr:cNvGrpSpPr>
          <a:grpSpLocks noChangeAspect="1"/>
        </xdr:cNvGrpSpPr>
      </xdr:nvGrpSpPr>
      <xdr:grpSpPr>
        <a:xfrm>
          <a:off x="40786050" y="83724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20" name="Line 8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22</xdr:row>
      <xdr:rowOff>219075</xdr:rowOff>
    </xdr:from>
    <xdr:to>
      <xdr:col>54</xdr:col>
      <xdr:colOff>419100</xdr:colOff>
      <xdr:row>24</xdr:row>
      <xdr:rowOff>114300</xdr:rowOff>
    </xdr:to>
    <xdr:grpSp>
      <xdr:nvGrpSpPr>
        <xdr:cNvPr id="227" name="Group 8991"/>
        <xdr:cNvGrpSpPr>
          <a:grpSpLocks noChangeAspect="1"/>
        </xdr:cNvGrpSpPr>
      </xdr:nvGrpSpPr>
      <xdr:grpSpPr>
        <a:xfrm>
          <a:off x="39766875" y="5791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89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9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590550</xdr:colOff>
      <xdr:row>31</xdr:row>
      <xdr:rowOff>57150</xdr:rowOff>
    </xdr:from>
    <xdr:to>
      <xdr:col>56</xdr:col>
      <xdr:colOff>314325</xdr:colOff>
      <xdr:row>31</xdr:row>
      <xdr:rowOff>171450</xdr:rowOff>
    </xdr:to>
    <xdr:grpSp>
      <xdr:nvGrpSpPr>
        <xdr:cNvPr id="230" name="Group 8994"/>
        <xdr:cNvGrpSpPr>
          <a:grpSpLocks noChangeAspect="1"/>
        </xdr:cNvGrpSpPr>
      </xdr:nvGrpSpPr>
      <xdr:grpSpPr>
        <a:xfrm>
          <a:off x="40767000" y="7686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31" name="Line 89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9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9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9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9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0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33</xdr:row>
      <xdr:rowOff>114300</xdr:rowOff>
    </xdr:from>
    <xdr:to>
      <xdr:col>54</xdr:col>
      <xdr:colOff>419100</xdr:colOff>
      <xdr:row>35</xdr:row>
      <xdr:rowOff>28575</xdr:rowOff>
    </xdr:to>
    <xdr:grpSp>
      <xdr:nvGrpSpPr>
        <xdr:cNvPr id="237" name="Group 9001"/>
        <xdr:cNvGrpSpPr>
          <a:grpSpLocks noChangeAspect="1"/>
        </xdr:cNvGrpSpPr>
      </xdr:nvGrpSpPr>
      <xdr:grpSpPr>
        <a:xfrm>
          <a:off x="3976687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8" name="Line 90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0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30</xdr:row>
      <xdr:rowOff>114300</xdr:rowOff>
    </xdr:from>
    <xdr:to>
      <xdr:col>71</xdr:col>
      <xdr:colOff>647700</xdr:colOff>
      <xdr:row>32</xdr:row>
      <xdr:rowOff>28575</xdr:rowOff>
    </xdr:to>
    <xdr:grpSp>
      <xdr:nvGrpSpPr>
        <xdr:cNvPr id="240" name="Group 9005"/>
        <xdr:cNvGrpSpPr>
          <a:grpSpLocks noChangeAspect="1"/>
        </xdr:cNvGrpSpPr>
      </xdr:nvGrpSpPr>
      <xdr:grpSpPr>
        <a:xfrm>
          <a:off x="524065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90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0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30</xdr:row>
      <xdr:rowOff>114300</xdr:rowOff>
    </xdr:from>
    <xdr:to>
      <xdr:col>69</xdr:col>
      <xdr:colOff>647700</xdr:colOff>
      <xdr:row>32</xdr:row>
      <xdr:rowOff>28575</xdr:rowOff>
    </xdr:to>
    <xdr:grpSp>
      <xdr:nvGrpSpPr>
        <xdr:cNvPr id="243" name="Group 9008"/>
        <xdr:cNvGrpSpPr>
          <a:grpSpLocks noChangeAspect="1"/>
        </xdr:cNvGrpSpPr>
      </xdr:nvGrpSpPr>
      <xdr:grpSpPr>
        <a:xfrm>
          <a:off x="509206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" name="Line 90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0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590550</xdr:colOff>
      <xdr:row>30</xdr:row>
      <xdr:rowOff>114300</xdr:rowOff>
    </xdr:from>
    <xdr:to>
      <xdr:col>69</xdr:col>
      <xdr:colOff>504825</xdr:colOff>
      <xdr:row>32</xdr:row>
      <xdr:rowOff>9525</xdr:rowOff>
    </xdr:to>
    <xdr:sp>
      <xdr:nvSpPr>
        <xdr:cNvPr id="246" name="Line 9011"/>
        <xdr:cNvSpPr>
          <a:spLocks/>
        </xdr:cNvSpPr>
      </xdr:nvSpPr>
      <xdr:spPr>
        <a:xfrm flipV="1">
          <a:off x="49682400" y="751522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590550</xdr:colOff>
      <xdr:row>32</xdr:row>
      <xdr:rowOff>142875</xdr:rowOff>
    </xdr:from>
    <xdr:to>
      <xdr:col>66</xdr:col>
      <xdr:colOff>361950</xdr:colOff>
      <xdr:row>33</xdr:row>
      <xdr:rowOff>19050</xdr:rowOff>
    </xdr:to>
    <xdr:sp>
      <xdr:nvSpPr>
        <xdr:cNvPr id="247" name="Line 9012"/>
        <xdr:cNvSpPr>
          <a:spLocks/>
        </xdr:cNvSpPr>
      </xdr:nvSpPr>
      <xdr:spPr>
        <a:xfrm flipV="1">
          <a:off x="48196500" y="80010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33</xdr:row>
      <xdr:rowOff>19050</xdr:rowOff>
    </xdr:from>
    <xdr:to>
      <xdr:col>65</xdr:col>
      <xdr:colOff>590550</xdr:colOff>
      <xdr:row>33</xdr:row>
      <xdr:rowOff>114300</xdr:rowOff>
    </xdr:to>
    <xdr:sp>
      <xdr:nvSpPr>
        <xdr:cNvPr id="248" name="Line 9013"/>
        <xdr:cNvSpPr>
          <a:spLocks/>
        </xdr:cNvSpPr>
      </xdr:nvSpPr>
      <xdr:spPr>
        <a:xfrm flipV="1">
          <a:off x="47072550" y="810577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32</xdr:row>
      <xdr:rowOff>9525</xdr:rowOff>
    </xdr:from>
    <xdr:to>
      <xdr:col>67</xdr:col>
      <xdr:colOff>590550</xdr:colOff>
      <xdr:row>32</xdr:row>
      <xdr:rowOff>142875</xdr:rowOff>
    </xdr:to>
    <xdr:sp>
      <xdr:nvSpPr>
        <xdr:cNvPr id="249" name="Line 9014"/>
        <xdr:cNvSpPr>
          <a:spLocks/>
        </xdr:cNvSpPr>
      </xdr:nvSpPr>
      <xdr:spPr>
        <a:xfrm flipV="1">
          <a:off x="48939450" y="7867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</xdr:colOff>
      <xdr:row>24</xdr:row>
      <xdr:rowOff>152400</xdr:rowOff>
    </xdr:from>
    <xdr:to>
      <xdr:col>61</xdr:col>
      <xdr:colOff>733425</xdr:colOff>
      <xdr:row>25</xdr:row>
      <xdr:rowOff>0</xdr:rowOff>
    </xdr:to>
    <xdr:sp>
      <xdr:nvSpPr>
        <xdr:cNvPr id="250" name="Line 9015"/>
        <xdr:cNvSpPr>
          <a:spLocks/>
        </xdr:cNvSpPr>
      </xdr:nvSpPr>
      <xdr:spPr>
        <a:xfrm flipH="1" flipV="1">
          <a:off x="44662725" y="61817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771525</xdr:colOff>
      <xdr:row>24</xdr:row>
      <xdr:rowOff>114300</xdr:rowOff>
    </xdr:from>
    <xdr:to>
      <xdr:col>61</xdr:col>
      <xdr:colOff>28575</xdr:colOff>
      <xdr:row>24</xdr:row>
      <xdr:rowOff>152400</xdr:rowOff>
    </xdr:to>
    <xdr:sp>
      <xdr:nvSpPr>
        <xdr:cNvPr id="251" name="Line 9016"/>
        <xdr:cNvSpPr>
          <a:spLocks/>
        </xdr:cNvSpPr>
      </xdr:nvSpPr>
      <xdr:spPr>
        <a:xfrm flipH="1" flipV="1">
          <a:off x="43919775" y="614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733425</xdr:colOff>
      <xdr:row>25</xdr:row>
      <xdr:rowOff>0</xdr:rowOff>
    </xdr:from>
    <xdr:to>
      <xdr:col>62</xdr:col>
      <xdr:colOff>409575</xdr:colOff>
      <xdr:row>25</xdr:row>
      <xdr:rowOff>114300</xdr:rowOff>
    </xdr:to>
    <xdr:sp>
      <xdr:nvSpPr>
        <xdr:cNvPr id="252" name="Line 9017"/>
        <xdr:cNvSpPr>
          <a:spLocks/>
        </xdr:cNvSpPr>
      </xdr:nvSpPr>
      <xdr:spPr>
        <a:xfrm flipH="1" flipV="1">
          <a:off x="45367575" y="6257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409575</xdr:colOff>
      <xdr:row>25</xdr:row>
      <xdr:rowOff>114300</xdr:rowOff>
    </xdr:from>
    <xdr:to>
      <xdr:col>71</xdr:col>
      <xdr:colOff>476250</xdr:colOff>
      <xdr:row>30</xdr:row>
      <xdr:rowOff>114300</xdr:rowOff>
    </xdr:to>
    <xdr:sp>
      <xdr:nvSpPr>
        <xdr:cNvPr id="253" name="Line 9018"/>
        <xdr:cNvSpPr>
          <a:spLocks/>
        </xdr:cNvSpPr>
      </xdr:nvSpPr>
      <xdr:spPr>
        <a:xfrm flipH="1" flipV="1">
          <a:off x="46015275" y="6372225"/>
          <a:ext cx="6524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57150</xdr:colOff>
      <xdr:row>20</xdr:row>
      <xdr:rowOff>19050</xdr:rowOff>
    </xdr:from>
    <xdr:to>
      <xdr:col>65</xdr:col>
      <xdr:colOff>104775</xdr:colOff>
      <xdr:row>21</xdr:row>
      <xdr:rowOff>19050</xdr:rowOff>
    </xdr:to>
    <xdr:grpSp>
      <xdr:nvGrpSpPr>
        <xdr:cNvPr id="254" name="Group 9019"/>
        <xdr:cNvGrpSpPr>
          <a:grpSpLocks/>
        </xdr:cNvGrpSpPr>
      </xdr:nvGrpSpPr>
      <xdr:grpSpPr>
        <a:xfrm>
          <a:off x="47663100" y="5133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90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0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0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20</xdr:row>
      <xdr:rowOff>47625</xdr:rowOff>
    </xdr:from>
    <xdr:to>
      <xdr:col>65</xdr:col>
      <xdr:colOff>609600</xdr:colOff>
      <xdr:row>20</xdr:row>
      <xdr:rowOff>171450</xdr:rowOff>
    </xdr:to>
    <xdr:sp>
      <xdr:nvSpPr>
        <xdr:cNvPr id="258" name="kreslení 16"/>
        <xdr:cNvSpPr>
          <a:spLocks/>
        </xdr:cNvSpPr>
      </xdr:nvSpPr>
      <xdr:spPr>
        <a:xfrm>
          <a:off x="47853600" y="51625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25</xdr:row>
      <xdr:rowOff>19050</xdr:rowOff>
    </xdr:from>
    <xdr:to>
      <xdr:col>110</xdr:col>
      <xdr:colOff>504825</xdr:colOff>
      <xdr:row>25</xdr:row>
      <xdr:rowOff>19050</xdr:rowOff>
    </xdr:to>
    <xdr:sp>
      <xdr:nvSpPr>
        <xdr:cNvPr id="259" name="Line 9028"/>
        <xdr:cNvSpPr>
          <a:spLocks/>
        </xdr:cNvSpPr>
      </xdr:nvSpPr>
      <xdr:spPr>
        <a:xfrm flipH="1">
          <a:off x="812577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25</xdr:row>
      <xdr:rowOff>19050</xdr:rowOff>
    </xdr:from>
    <xdr:to>
      <xdr:col>110</xdr:col>
      <xdr:colOff>504825</xdr:colOff>
      <xdr:row>25</xdr:row>
      <xdr:rowOff>19050</xdr:rowOff>
    </xdr:to>
    <xdr:sp>
      <xdr:nvSpPr>
        <xdr:cNvPr id="260" name="Line 9029"/>
        <xdr:cNvSpPr>
          <a:spLocks/>
        </xdr:cNvSpPr>
      </xdr:nvSpPr>
      <xdr:spPr>
        <a:xfrm flipH="1">
          <a:off x="812577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628650</xdr:colOff>
      <xdr:row>25</xdr:row>
      <xdr:rowOff>0</xdr:rowOff>
    </xdr:from>
    <xdr:ext cx="981075" cy="457200"/>
    <xdr:sp>
      <xdr:nvSpPr>
        <xdr:cNvPr id="261" name="text 774"/>
        <xdr:cNvSpPr txBox="1">
          <a:spLocks noChangeArrowheads="1"/>
        </xdr:cNvSpPr>
      </xdr:nvSpPr>
      <xdr:spPr>
        <a:xfrm>
          <a:off x="79438500" y="62579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1227 - 3SBI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9,355</a:t>
          </a:r>
        </a:p>
      </xdr:txBody>
    </xdr:sp>
    <xdr:clientData/>
  </xdr:oneCellAnchor>
  <xdr:twoCellAnchor>
    <xdr:from>
      <xdr:col>107</xdr:col>
      <xdr:colOff>476250</xdr:colOff>
      <xdr:row>26</xdr:row>
      <xdr:rowOff>219075</xdr:rowOff>
    </xdr:from>
    <xdr:to>
      <xdr:col>108</xdr:col>
      <xdr:colOff>171450</xdr:colOff>
      <xdr:row>33</xdr:row>
      <xdr:rowOff>0</xdr:rowOff>
    </xdr:to>
    <xdr:sp>
      <xdr:nvSpPr>
        <xdr:cNvPr id="262" name="Line 9031"/>
        <xdr:cNvSpPr>
          <a:spLocks/>
        </xdr:cNvSpPr>
      </xdr:nvSpPr>
      <xdr:spPr>
        <a:xfrm flipH="1">
          <a:off x="79286100" y="6705600"/>
          <a:ext cx="66675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3" name="Line 9032"/>
        <xdr:cNvSpPr>
          <a:spLocks/>
        </xdr:cNvSpPr>
      </xdr:nvSpPr>
      <xdr:spPr>
        <a:xfrm flipH="1">
          <a:off x="559974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4" name="Line 9033"/>
        <xdr:cNvSpPr>
          <a:spLocks/>
        </xdr:cNvSpPr>
      </xdr:nvSpPr>
      <xdr:spPr>
        <a:xfrm flipH="1">
          <a:off x="559974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24</xdr:row>
      <xdr:rowOff>0</xdr:rowOff>
    </xdr:from>
    <xdr:ext cx="971550" cy="914400"/>
    <xdr:sp>
      <xdr:nvSpPr>
        <xdr:cNvPr id="265" name="text 774"/>
        <xdr:cNvSpPr txBox="1">
          <a:spLocks noChangeArrowheads="1"/>
        </xdr:cNvSpPr>
      </xdr:nvSpPr>
      <xdr:spPr>
        <a:xfrm>
          <a:off x="55035450" y="6029325"/>
          <a:ext cx="971550" cy="9144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1224 - PZM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pouze uzamykatelná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zábrana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7,797</a:t>
          </a:r>
        </a:p>
      </xdr:txBody>
    </xdr:sp>
    <xdr:clientData/>
  </xdr:oneCellAnchor>
  <xdr:twoCellAnchor>
    <xdr:from>
      <xdr:col>75</xdr:col>
      <xdr:colOff>495300</xdr:colOff>
      <xdr:row>28</xdr:row>
      <xdr:rowOff>0</xdr:rowOff>
    </xdr:from>
    <xdr:to>
      <xdr:col>75</xdr:col>
      <xdr:colOff>495300</xdr:colOff>
      <xdr:row>33</xdr:row>
      <xdr:rowOff>0</xdr:rowOff>
    </xdr:to>
    <xdr:sp>
      <xdr:nvSpPr>
        <xdr:cNvPr id="266" name="Line 9035"/>
        <xdr:cNvSpPr>
          <a:spLocks/>
        </xdr:cNvSpPr>
      </xdr:nvSpPr>
      <xdr:spPr>
        <a:xfrm>
          <a:off x="55530750" y="6943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67" name="Line 9036"/>
        <xdr:cNvSpPr>
          <a:spLocks/>
        </xdr:cNvSpPr>
      </xdr:nvSpPr>
      <xdr:spPr>
        <a:xfrm flipH="1">
          <a:off x="619410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68" name="Line 9037"/>
        <xdr:cNvSpPr>
          <a:spLocks/>
        </xdr:cNvSpPr>
      </xdr:nvSpPr>
      <xdr:spPr>
        <a:xfrm flipH="1">
          <a:off x="619410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361950</xdr:colOff>
      <xdr:row>26</xdr:row>
      <xdr:rowOff>0</xdr:rowOff>
    </xdr:from>
    <xdr:ext cx="971550" cy="457200"/>
    <xdr:sp>
      <xdr:nvSpPr>
        <xdr:cNvPr id="269" name="text 774"/>
        <xdr:cNvSpPr txBox="1">
          <a:spLocks noChangeArrowheads="1"/>
        </xdr:cNvSpPr>
      </xdr:nvSpPr>
      <xdr:spPr>
        <a:xfrm>
          <a:off x="60826650" y="6486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1225 - 3SBI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8,583</a:t>
          </a:r>
        </a:p>
      </xdr:txBody>
    </xdr:sp>
    <xdr:clientData/>
  </xdr:oneCellAnchor>
  <xdr:twoCellAnchor>
    <xdr:from>
      <xdr:col>83</xdr:col>
      <xdr:colOff>295275</xdr:colOff>
      <xdr:row>27</xdr:row>
      <xdr:rowOff>209550</xdr:rowOff>
    </xdr:from>
    <xdr:to>
      <xdr:col>83</xdr:col>
      <xdr:colOff>952500</xdr:colOff>
      <xdr:row>34</xdr:row>
      <xdr:rowOff>0</xdr:rowOff>
    </xdr:to>
    <xdr:sp>
      <xdr:nvSpPr>
        <xdr:cNvPr id="270" name="Line 9039"/>
        <xdr:cNvSpPr>
          <a:spLocks/>
        </xdr:cNvSpPr>
      </xdr:nvSpPr>
      <xdr:spPr>
        <a:xfrm>
          <a:off x="61274325" y="6924675"/>
          <a:ext cx="657225" cy="13906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742950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271" name="Group 9040"/>
        <xdr:cNvGrpSpPr>
          <a:grpSpLocks noChangeAspect="1"/>
        </xdr:cNvGrpSpPr>
      </xdr:nvGrpSpPr>
      <xdr:grpSpPr>
        <a:xfrm>
          <a:off x="61722000" y="7229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72" name="Line 90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0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0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0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0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19050</xdr:colOff>
      <xdr:row>31</xdr:row>
      <xdr:rowOff>57150</xdr:rowOff>
    </xdr:from>
    <xdr:to>
      <xdr:col>91</xdr:col>
      <xdr:colOff>85725</xdr:colOff>
      <xdr:row>31</xdr:row>
      <xdr:rowOff>171450</xdr:rowOff>
    </xdr:to>
    <xdr:grpSp>
      <xdr:nvGrpSpPr>
        <xdr:cNvPr id="278" name="Group 9047"/>
        <xdr:cNvGrpSpPr>
          <a:grpSpLocks noChangeAspect="1"/>
        </xdr:cNvGrpSpPr>
      </xdr:nvGrpSpPr>
      <xdr:grpSpPr>
        <a:xfrm>
          <a:off x="66427350" y="76866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279" name="Line 904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04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05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05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05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284" name="Line 9053"/>
        <xdr:cNvSpPr>
          <a:spLocks/>
        </xdr:cNvSpPr>
      </xdr:nvSpPr>
      <xdr:spPr>
        <a:xfrm flipH="1">
          <a:off x="678846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285" name="Line 9054"/>
        <xdr:cNvSpPr>
          <a:spLocks/>
        </xdr:cNvSpPr>
      </xdr:nvSpPr>
      <xdr:spPr>
        <a:xfrm flipH="1">
          <a:off x="678846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523875</xdr:colOff>
      <xdr:row>31</xdr:row>
      <xdr:rowOff>85725</xdr:rowOff>
    </xdr:from>
    <xdr:to>
      <xdr:col>89</xdr:col>
      <xdr:colOff>523875</xdr:colOff>
      <xdr:row>32</xdr:row>
      <xdr:rowOff>161925</xdr:rowOff>
    </xdr:to>
    <xdr:grpSp>
      <xdr:nvGrpSpPr>
        <xdr:cNvPr id="286" name="Group 9057"/>
        <xdr:cNvGrpSpPr>
          <a:grpSpLocks/>
        </xdr:cNvGrpSpPr>
      </xdr:nvGrpSpPr>
      <xdr:grpSpPr>
        <a:xfrm>
          <a:off x="62988825" y="7715250"/>
          <a:ext cx="2971800" cy="304800"/>
          <a:chOff x="89" y="95"/>
          <a:chExt cx="408" cy="32"/>
        </a:xfrm>
        <a:solidFill>
          <a:srgbClr val="FFFFFF"/>
        </a:solidFill>
      </xdr:grpSpPr>
      <xdr:sp>
        <xdr:nvSpPr>
          <xdr:cNvPr id="287" name="Rectangle 905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0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0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0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0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0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0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</xdr:colOff>
      <xdr:row>31</xdr:row>
      <xdr:rowOff>123825</xdr:rowOff>
    </xdr:from>
    <xdr:to>
      <xdr:col>87</xdr:col>
      <xdr:colOff>523875</xdr:colOff>
      <xdr:row>32</xdr:row>
      <xdr:rowOff>123825</xdr:rowOff>
    </xdr:to>
    <xdr:sp>
      <xdr:nvSpPr>
        <xdr:cNvPr id="294" name="text 7125"/>
        <xdr:cNvSpPr txBox="1">
          <a:spLocks noChangeArrowheads="1"/>
        </xdr:cNvSpPr>
      </xdr:nvSpPr>
      <xdr:spPr>
        <a:xfrm>
          <a:off x="63960375" y="7753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85</xdr:col>
      <xdr:colOff>247650</xdr:colOff>
      <xdr:row>34</xdr:row>
      <xdr:rowOff>0</xdr:rowOff>
    </xdr:from>
    <xdr:ext cx="2257425" cy="314325"/>
    <xdr:sp>
      <xdr:nvSpPr>
        <xdr:cNvPr id="295" name="text 54"/>
        <xdr:cNvSpPr>
          <a:spLocks/>
        </xdr:cNvSpPr>
      </xdr:nvSpPr>
      <xdr:spPr>
        <a:xfrm>
          <a:off x="62712600" y="8315325"/>
          <a:ext cx="2257425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Mirošov město - km 8,640</a:t>
          </a:r>
        </a:p>
      </xdr:txBody>
    </xdr:sp>
    <xdr:clientData/>
  </xdr:oneCellAnchor>
  <xdr:twoCellAnchor editAs="absolute">
    <xdr:from>
      <xdr:col>105</xdr:col>
      <xdr:colOff>66675</xdr:colOff>
      <xdr:row>29</xdr:row>
      <xdr:rowOff>38100</xdr:rowOff>
    </xdr:from>
    <xdr:to>
      <xdr:col>105</xdr:col>
      <xdr:colOff>114300</xdr:colOff>
      <xdr:row>30</xdr:row>
      <xdr:rowOff>38100</xdr:rowOff>
    </xdr:to>
    <xdr:grpSp>
      <xdr:nvGrpSpPr>
        <xdr:cNvPr id="296" name="Group 9117"/>
        <xdr:cNvGrpSpPr>
          <a:grpSpLocks/>
        </xdr:cNvGrpSpPr>
      </xdr:nvGrpSpPr>
      <xdr:grpSpPr>
        <a:xfrm>
          <a:off x="77390625" y="7210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7" name="Rectangle 9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9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28</xdr:row>
      <xdr:rowOff>219075</xdr:rowOff>
    </xdr:from>
    <xdr:to>
      <xdr:col>107</xdr:col>
      <xdr:colOff>647700</xdr:colOff>
      <xdr:row>30</xdr:row>
      <xdr:rowOff>114300</xdr:rowOff>
    </xdr:to>
    <xdr:grpSp>
      <xdr:nvGrpSpPr>
        <xdr:cNvPr id="300" name="Group 9127"/>
        <xdr:cNvGrpSpPr>
          <a:grpSpLocks noChangeAspect="1"/>
        </xdr:cNvGrpSpPr>
      </xdr:nvGrpSpPr>
      <xdr:grpSpPr>
        <a:xfrm>
          <a:off x="7915275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1" name="Line 9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57150</xdr:colOff>
      <xdr:row>29</xdr:row>
      <xdr:rowOff>66675</xdr:rowOff>
    </xdr:from>
    <xdr:to>
      <xdr:col>109</xdr:col>
      <xdr:colOff>314325</xdr:colOff>
      <xdr:row>29</xdr:row>
      <xdr:rowOff>171450</xdr:rowOff>
    </xdr:to>
    <xdr:grpSp>
      <xdr:nvGrpSpPr>
        <xdr:cNvPr id="303" name="Group 9130"/>
        <xdr:cNvGrpSpPr>
          <a:grpSpLocks/>
        </xdr:cNvGrpSpPr>
      </xdr:nvGrpSpPr>
      <xdr:grpSpPr>
        <a:xfrm>
          <a:off x="80352900" y="72390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304" name="Oval 9131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13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133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200025</xdr:colOff>
      <xdr:row>31</xdr:row>
      <xdr:rowOff>76200</xdr:rowOff>
    </xdr:from>
    <xdr:to>
      <xdr:col>104</xdr:col>
      <xdr:colOff>476250</xdr:colOff>
      <xdr:row>31</xdr:row>
      <xdr:rowOff>180975</xdr:rowOff>
    </xdr:to>
    <xdr:grpSp>
      <xdr:nvGrpSpPr>
        <xdr:cNvPr id="307" name="Group 9134"/>
        <xdr:cNvGrpSpPr>
          <a:grpSpLocks/>
        </xdr:cNvGrpSpPr>
      </xdr:nvGrpSpPr>
      <xdr:grpSpPr>
        <a:xfrm>
          <a:off x="77009625" y="77057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308" name="Oval 9135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136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137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495300</xdr:colOff>
      <xdr:row>27</xdr:row>
      <xdr:rowOff>114300</xdr:rowOff>
    </xdr:from>
    <xdr:to>
      <xdr:col>102</xdr:col>
      <xdr:colOff>266700</xdr:colOff>
      <xdr:row>27</xdr:row>
      <xdr:rowOff>142875</xdr:rowOff>
    </xdr:to>
    <xdr:sp>
      <xdr:nvSpPr>
        <xdr:cNvPr id="311" name="Line 9138"/>
        <xdr:cNvSpPr>
          <a:spLocks/>
        </xdr:cNvSpPr>
      </xdr:nvSpPr>
      <xdr:spPr>
        <a:xfrm>
          <a:off x="74847450" y="6829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27</xdr:row>
      <xdr:rowOff>219075</xdr:rowOff>
    </xdr:from>
    <xdr:to>
      <xdr:col>104</xdr:col>
      <xdr:colOff>266700</xdr:colOff>
      <xdr:row>28</xdr:row>
      <xdr:rowOff>104775</xdr:rowOff>
    </xdr:to>
    <xdr:sp>
      <xdr:nvSpPr>
        <xdr:cNvPr id="312" name="Line 9139"/>
        <xdr:cNvSpPr>
          <a:spLocks/>
        </xdr:cNvSpPr>
      </xdr:nvSpPr>
      <xdr:spPr>
        <a:xfrm>
          <a:off x="76333350" y="6934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28</xdr:row>
      <xdr:rowOff>104775</xdr:rowOff>
    </xdr:from>
    <xdr:to>
      <xdr:col>107</xdr:col>
      <xdr:colOff>504825</xdr:colOff>
      <xdr:row>30</xdr:row>
      <xdr:rowOff>114300</xdr:rowOff>
    </xdr:to>
    <xdr:sp>
      <xdr:nvSpPr>
        <xdr:cNvPr id="313" name="Line 9140"/>
        <xdr:cNvSpPr>
          <a:spLocks/>
        </xdr:cNvSpPr>
      </xdr:nvSpPr>
      <xdr:spPr>
        <a:xfrm>
          <a:off x="77076300" y="7048500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27</xdr:row>
      <xdr:rowOff>142875</xdr:rowOff>
    </xdr:from>
    <xdr:to>
      <xdr:col>103</xdr:col>
      <xdr:colOff>495300</xdr:colOff>
      <xdr:row>27</xdr:row>
      <xdr:rowOff>219075</xdr:rowOff>
    </xdr:to>
    <xdr:sp>
      <xdr:nvSpPr>
        <xdr:cNvPr id="314" name="Line 9141"/>
        <xdr:cNvSpPr>
          <a:spLocks/>
        </xdr:cNvSpPr>
      </xdr:nvSpPr>
      <xdr:spPr>
        <a:xfrm>
          <a:off x="75590400" y="685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142875</xdr:colOff>
      <xdr:row>27</xdr:row>
      <xdr:rowOff>66675</xdr:rowOff>
    </xdr:from>
    <xdr:to>
      <xdr:col>104</xdr:col>
      <xdr:colOff>495300</xdr:colOff>
      <xdr:row>27</xdr:row>
      <xdr:rowOff>190500</xdr:rowOff>
    </xdr:to>
    <xdr:sp>
      <xdr:nvSpPr>
        <xdr:cNvPr id="315" name="kreslení 12"/>
        <xdr:cNvSpPr>
          <a:spLocks/>
        </xdr:cNvSpPr>
      </xdr:nvSpPr>
      <xdr:spPr>
        <a:xfrm>
          <a:off x="7695247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323850</xdr:colOff>
      <xdr:row>25</xdr:row>
      <xdr:rowOff>209550</xdr:rowOff>
    </xdr:from>
    <xdr:to>
      <xdr:col>101</xdr:col>
      <xdr:colOff>628650</xdr:colOff>
      <xdr:row>27</xdr:row>
      <xdr:rowOff>114300</xdr:rowOff>
    </xdr:to>
    <xdr:grpSp>
      <xdr:nvGrpSpPr>
        <xdr:cNvPr id="316" name="Group 9143"/>
        <xdr:cNvGrpSpPr>
          <a:grpSpLocks noChangeAspect="1"/>
        </xdr:cNvGrpSpPr>
      </xdr:nvGrpSpPr>
      <xdr:grpSpPr>
        <a:xfrm>
          <a:off x="74676000" y="6467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7" name="Line 91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1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27</xdr:row>
      <xdr:rowOff>114300</xdr:rowOff>
    </xdr:from>
    <xdr:to>
      <xdr:col>101</xdr:col>
      <xdr:colOff>476250</xdr:colOff>
      <xdr:row>27</xdr:row>
      <xdr:rowOff>114300</xdr:rowOff>
    </xdr:to>
    <xdr:sp>
      <xdr:nvSpPr>
        <xdr:cNvPr id="319" name="Line 9146"/>
        <xdr:cNvSpPr>
          <a:spLocks/>
        </xdr:cNvSpPr>
      </xdr:nvSpPr>
      <xdr:spPr>
        <a:xfrm>
          <a:off x="72351900" y="68294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285750</xdr:colOff>
      <xdr:row>24</xdr:row>
      <xdr:rowOff>114300</xdr:rowOff>
    </xdr:from>
    <xdr:to>
      <xdr:col>95</xdr:col>
      <xdr:colOff>581025</xdr:colOff>
      <xdr:row>24</xdr:row>
      <xdr:rowOff>114300</xdr:rowOff>
    </xdr:to>
    <xdr:sp>
      <xdr:nvSpPr>
        <xdr:cNvPr id="320" name="Line 9148"/>
        <xdr:cNvSpPr>
          <a:spLocks/>
        </xdr:cNvSpPr>
      </xdr:nvSpPr>
      <xdr:spPr>
        <a:xfrm>
          <a:off x="68179950" y="61436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24</xdr:row>
      <xdr:rowOff>114300</xdr:rowOff>
    </xdr:from>
    <xdr:to>
      <xdr:col>96</xdr:col>
      <xdr:colOff>247650</xdr:colOff>
      <xdr:row>24</xdr:row>
      <xdr:rowOff>152400</xdr:rowOff>
    </xdr:to>
    <xdr:sp>
      <xdr:nvSpPr>
        <xdr:cNvPr id="321" name="Line 9150"/>
        <xdr:cNvSpPr>
          <a:spLocks/>
        </xdr:cNvSpPr>
      </xdr:nvSpPr>
      <xdr:spPr>
        <a:xfrm>
          <a:off x="70370700" y="614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25</xdr:row>
      <xdr:rowOff>0</xdr:rowOff>
    </xdr:from>
    <xdr:to>
      <xdr:col>98</xdr:col>
      <xdr:colOff>247650</xdr:colOff>
      <xdr:row>25</xdr:row>
      <xdr:rowOff>114300</xdr:rowOff>
    </xdr:to>
    <xdr:sp>
      <xdr:nvSpPr>
        <xdr:cNvPr id="322" name="Line 9151"/>
        <xdr:cNvSpPr>
          <a:spLocks/>
        </xdr:cNvSpPr>
      </xdr:nvSpPr>
      <xdr:spPr>
        <a:xfrm>
          <a:off x="71856600" y="6257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25</xdr:row>
      <xdr:rowOff>114300</xdr:rowOff>
    </xdr:from>
    <xdr:to>
      <xdr:col>101</xdr:col>
      <xdr:colOff>495300</xdr:colOff>
      <xdr:row>27</xdr:row>
      <xdr:rowOff>114300</xdr:rowOff>
    </xdr:to>
    <xdr:sp>
      <xdr:nvSpPr>
        <xdr:cNvPr id="323" name="Line 9152"/>
        <xdr:cNvSpPr>
          <a:spLocks/>
        </xdr:cNvSpPr>
      </xdr:nvSpPr>
      <xdr:spPr>
        <a:xfrm>
          <a:off x="72599550" y="63722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24</xdr:row>
      <xdr:rowOff>152400</xdr:rowOff>
    </xdr:from>
    <xdr:to>
      <xdr:col>97</xdr:col>
      <xdr:colOff>476250</xdr:colOff>
      <xdr:row>25</xdr:row>
      <xdr:rowOff>0</xdr:rowOff>
    </xdr:to>
    <xdr:sp>
      <xdr:nvSpPr>
        <xdr:cNvPr id="324" name="Line 9153"/>
        <xdr:cNvSpPr>
          <a:spLocks/>
        </xdr:cNvSpPr>
      </xdr:nvSpPr>
      <xdr:spPr>
        <a:xfrm>
          <a:off x="71113650" y="618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209550</xdr:colOff>
      <xdr:row>27</xdr:row>
      <xdr:rowOff>66675</xdr:rowOff>
    </xdr:from>
    <xdr:to>
      <xdr:col>97</xdr:col>
      <xdr:colOff>952500</xdr:colOff>
      <xdr:row>27</xdr:row>
      <xdr:rowOff>114300</xdr:rowOff>
    </xdr:to>
    <xdr:sp>
      <xdr:nvSpPr>
        <xdr:cNvPr id="325" name="Line 9154"/>
        <xdr:cNvSpPr>
          <a:spLocks/>
        </xdr:cNvSpPr>
      </xdr:nvSpPr>
      <xdr:spPr>
        <a:xfrm>
          <a:off x="71589900" y="67818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152400</xdr:colOff>
      <xdr:row>23</xdr:row>
      <xdr:rowOff>104775</xdr:rowOff>
    </xdr:from>
    <xdr:to>
      <xdr:col>95</xdr:col>
      <xdr:colOff>209550</xdr:colOff>
      <xdr:row>26</xdr:row>
      <xdr:rowOff>85725</xdr:rowOff>
    </xdr:to>
    <xdr:sp>
      <xdr:nvSpPr>
        <xdr:cNvPr id="326" name="Line 9155"/>
        <xdr:cNvSpPr>
          <a:spLocks/>
        </xdr:cNvSpPr>
      </xdr:nvSpPr>
      <xdr:spPr>
        <a:xfrm>
          <a:off x="67075050" y="5905500"/>
          <a:ext cx="30289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952500</xdr:colOff>
      <xdr:row>26</xdr:row>
      <xdr:rowOff>209550</xdr:rowOff>
    </xdr:from>
    <xdr:to>
      <xdr:col>97</xdr:col>
      <xdr:colOff>209550</xdr:colOff>
      <xdr:row>27</xdr:row>
      <xdr:rowOff>66675</xdr:rowOff>
    </xdr:to>
    <xdr:sp>
      <xdr:nvSpPr>
        <xdr:cNvPr id="327" name="Line 9156"/>
        <xdr:cNvSpPr>
          <a:spLocks/>
        </xdr:cNvSpPr>
      </xdr:nvSpPr>
      <xdr:spPr>
        <a:xfrm>
          <a:off x="70846950" y="66960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26</xdr:row>
      <xdr:rowOff>85725</xdr:rowOff>
    </xdr:from>
    <xdr:to>
      <xdr:col>95</xdr:col>
      <xdr:colOff>952500</xdr:colOff>
      <xdr:row>26</xdr:row>
      <xdr:rowOff>209550</xdr:rowOff>
    </xdr:to>
    <xdr:sp>
      <xdr:nvSpPr>
        <xdr:cNvPr id="328" name="Line 9157"/>
        <xdr:cNvSpPr>
          <a:spLocks/>
        </xdr:cNvSpPr>
      </xdr:nvSpPr>
      <xdr:spPr>
        <a:xfrm>
          <a:off x="70104000" y="65722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22</xdr:row>
      <xdr:rowOff>209550</xdr:rowOff>
    </xdr:from>
    <xdr:to>
      <xdr:col>92</xdr:col>
      <xdr:colOff>409575</xdr:colOff>
      <xdr:row>24</xdr:row>
      <xdr:rowOff>114300</xdr:rowOff>
    </xdr:to>
    <xdr:grpSp>
      <xdr:nvGrpSpPr>
        <xdr:cNvPr id="329" name="Group 9158"/>
        <xdr:cNvGrpSpPr>
          <a:grpSpLocks noChangeAspect="1"/>
        </xdr:cNvGrpSpPr>
      </xdr:nvGrpSpPr>
      <xdr:grpSpPr>
        <a:xfrm>
          <a:off x="67989450" y="578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0" name="Line 91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1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247650</xdr:colOff>
      <xdr:row>24</xdr:row>
      <xdr:rowOff>0</xdr:rowOff>
    </xdr:from>
    <xdr:ext cx="542925" cy="228600"/>
    <xdr:sp>
      <xdr:nvSpPr>
        <xdr:cNvPr id="332" name="text 7125"/>
        <xdr:cNvSpPr txBox="1">
          <a:spLocks noChangeArrowheads="1"/>
        </xdr:cNvSpPr>
      </xdr:nvSpPr>
      <xdr:spPr>
        <a:xfrm>
          <a:off x="70142100" y="60293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absolute">
    <xdr:from>
      <xdr:col>99</xdr:col>
      <xdr:colOff>219075</xdr:colOff>
      <xdr:row>28</xdr:row>
      <xdr:rowOff>57150</xdr:rowOff>
    </xdr:from>
    <xdr:to>
      <xdr:col>99</xdr:col>
      <xdr:colOff>571500</xdr:colOff>
      <xdr:row>28</xdr:row>
      <xdr:rowOff>180975</xdr:rowOff>
    </xdr:to>
    <xdr:sp>
      <xdr:nvSpPr>
        <xdr:cNvPr id="333" name="kreslení 417"/>
        <xdr:cNvSpPr>
          <a:spLocks/>
        </xdr:cNvSpPr>
      </xdr:nvSpPr>
      <xdr:spPr>
        <a:xfrm>
          <a:off x="73085325" y="7000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685800</xdr:colOff>
      <xdr:row>27</xdr:row>
      <xdr:rowOff>0</xdr:rowOff>
    </xdr:from>
    <xdr:ext cx="552450" cy="228600"/>
    <xdr:sp>
      <xdr:nvSpPr>
        <xdr:cNvPr id="334" name="text 7125"/>
        <xdr:cNvSpPr txBox="1">
          <a:spLocks noChangeArrowheads="1"/>
        </xdr:cNvSpPr>
      </xdr:nvSpPr>
      <xdr:spPr>
        <a:xfrm>
          <a:off x="72066150" y="6715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99</xdr:col>
      <xdr:colOff>571500</xdr:colOff>
      <xdr:row>26</xdr:row>
      <xdr:rowOff>85725</xdr:rowOff>
    </xdr:from>
    <xdr:to>
      <xdr:col>99</xdr:col>
      <xdr:colOff>619125</xdr:colOff>
      <xdr:row>27</xdr:row>
      <xdr:rowOff>85725</xdr:rowOff>
    </xdr:to>
    <xdr:grpSp>
      <xdr:nvGrpSpPr>
        <xdr:cNvPr id="335" name="Group 9163"/>
        <xdr:cNvGrpSpPr>
          <a:grpSpLocks/>
        </xdr:cNvGrpSpPr>
      </xdr:nvGrpSpPr>
      <xdr:grpSpPr>
        <a:xfrm>
          <a:off x="73437750" y="6572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91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1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1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9525</xdr:colOff>
      <xdr:row>24</xdr:row>
      <xdr:rowOff>0</xdr:rowOff>
    </xdr:from>
    <xdr:to>
      <xdr:col>97</xdr:col>
      <xdr:colOff>361950</xdr:colOff>
      <xdr:row>24</xdr:row>
      <xdr:rowOff>123825</xdr:rowOff>
    </xdr:to>
    <xdr:sp>
      <xdr:nvSpPr>
        <xdr:cNvPr id="339" name="kreslení 12"/>
        <xdr:cNvSpPr>
          <a:spLocks/>
        </xdr:cNvSpPr>
      </xdr:nvSpPr>
      <xdr:spPr>
        <a:xfrm>
          <a:off x="71389875" y="6029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219075</xdr:colOff>
      <xdr:row>24</xdr:row>
      <xdr:rowOff>28575</xdr:rowOff>
    </xdr:from>
    <xdr:to>
      <xdr:col>96</xdr:col>
      <xdr:colOff>219075</xdr:colOff>
      <xdr:row>25</xdr:row>
      <xdr:rowOff>0</xdr:rowOff>
    </xdr:to>
    <xdr:sp>
      <xdr:nvSpPr>
        <xdr:cNvPr id="340" name="Line 9168"/>
        <xdr:cNvSpPr>
          <a:spLocks/>
        </xdr:cNvSpPr>
      </xdr:nvSpPr>
      <xdr:spPr>
        <a:xfrm>
          <a:off x="71085075" y="6057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</xdr:colOff>
      <xdr:row>24</xdr:row>
      <xdr:rowOff>133350</xdr:rowOff>
    </xdr:from>
    <xdr:to>
      <xdr:col>94</xdr:col>
      <xdr:colOff>66675</xdr:colOff>
      <xdr:row>25</xdr:row>
      <xdr:rowOff>133350</xdr:rowOff>
    </xdr:to>
    <xdr:grpSp>
      <xdr:nvGrpSpPr>
        <xdr:cNvPr id="341" name="Group 9170"/>
        <xdr:cNvGrpSpPr>
          <a:grpSpLocks/>
        </xdr:cNvGrpSpPr>
      </xdr:nvGrpSpPr>
      <xdr:grpSpPr>
        <a:xfrm>
          <a:off x="69399150" y="6162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2" name="Rectangle 91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1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91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266700</xdr:colOff>
      <xdr:row>24</xdr:row>
      <xdr:rowOff>19050</xdr:rowOff>
    </xdr:from>
    <xdr:to>
      <xdr:col>94</xdr:col>
      <xdr:colOff>266700</xdr:colOff>
      <xdr:row>24</xdr:row>
      <xdr:rowOff>219075</xdr:rowOff>
    </xdr:to>
    <xdr:sp>
      <xdr:nvSpPr>
        <xdr:cNvPr id="345" name="Line 9174"/>
        <xdr:cNvSpPr>
          <a:spLocks/>
        </xdr:cNvSpPr>
      </xdr:nvSpPr>
      <xdr:spPr>
        <a:xfrm>
          <a:off x="69646800" y="6048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219075</xdr:colOff>
      <xdr:row>22</xdr:row>
      <xdr:rowOff>114300</xdr:rowOff>
    </xdr:from>
    <xdr:to>
      <xdr:col>91</xdr:col>
      <xdr:colOff>152400</xdr:colOff>
      <xdr:row>23</xdr:row>
      <xdr:rowOff>104775</xdr:rowOff>
    </xdr:to>
    <xdr:sp>
      <xdr:nvSpPr>
        <xdr:cNvPr id="346" name="Line 9175"/>
        <xdr:cNvSpPr>
          <a:spLocks/>
        </xdr:cNvSpPr>
      </xdr:nvSpPr>
      <xdr:spPr>
        <a:xfrm>
          <a:off x="66627375" y="5686425"/>
          <a:ext cx="4476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47625</xdr:colOff>
      <xdr:row>22</xdr:row>
      <xdr:rowOff>152400</xdr:rowOff>
    </xdr:from>
    <xdr:ext cx="2428875" cy="228600"/>
    <xdr:sp>
      <xdr:nvSpPr>
        <xdr:cNvPr id="347" name="text 348"/>
        <xdr:cNvSpPr txBox="1">
          <a:spLocks noChangeArrowheads="1"/>
        </xdr:cNvSpPr>
      </xdr:nvSpPr>
      <xdr:spPr>
        <a:xfrm>
          <a:off x="77371575" y="5724525"/>
          <a:ext cx="2428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9352 v.č.9 = 0,000 V2093</a:t>
          </a:r>
        </a:p>
      </xdr:txBody>
    </xdr:sp>
    <xdr:clientData/>
  </xdr:oneCellAnchor>
  <xdr:twoCellAnchor>
    <xdr:from>
      <xdr:col>96</xdr:col>
      <xdr:colOff>0</xdr:colOff>
      <xdr:row>44</xdr:row>
      <xdr:rowOff>0</xdr:rowOff>
    </xdr:from>
    <xdr:to>
      <xdr:col>107</xdr:col>
      <xdr:colOff>0</xdr:colOff>
      <xdr:row>46</xdr:row>
      <xdr:rowOff>0</xdr:rowOff>
    </xdr:to>
    <xdr:sp>
      <xdr:nvSpPr>
        <xdr:cNvPr id="348" name="text 55"/>
        <xdr:cNvSpPr txBox="1">
          <a:spLocks noChangeArrowheads="1"/>
        </xdr:cNvSpPr>
      </xdr:nvSpPr>
      <xdr:spPr>
        <a:xfrm>
          <a:off x="70866000" y="106013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116</xdr:col>
      <xdr:colOff>28575</xdr:colOff>
      <xdr:row>31</xdr:row>
      <xdr:rowOff>57150</xdr:rowOff>
    </xdr:from>
    <xdr:to>
      <xdr:col>116</xdr:col>
      <xdr:colOff>466725</xdr:colOff>
      <xdr:row>31</xdr:row>
      <xdr:rowOff>171450</xdr:rowOff>
    </xdr:to>
    <xdr:grpSp>
      <xdr:nvGrpSpPr>
        <xdr:cNvPr id="349" name="Group 438"/>
        <xdr:cNvGrpSpPr>
          <a:grpSpLocks noChangeAspect="1"/>
        </xdr:cNvGrpSpPr>
      </xdr:nvGrpSpPr>
      <xdr:grpSpPr>
        <a:xfrm>
          <a:off x="85753575" y="7686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0" name="Line 4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523875</xdr:colOff>
      <xdr:row>25</xdr:row>
      <xdr:rowOff>0</xdr:rowOff>
    </xdr:from>
    <xdr:to>
      <xdr:col>105</xdr:col>
      <xdr:colOff>742950</xdr:colOff>
      <xdr:row>26</xdr:row>
      <xdr:rowOff>219075</xdr:rowOff>
    </xdr:to>
    <xdr:grpSp>
      <xdr:nvGrpSpPr>
        <xdr:cNvPr id="354" name="Group 162"/>
        <xdr:cNvGrpSpPr>
          <a:grpSpLocks noChangeAspect="1"/>
        </xdr:cNvGrpSpPr>
      </xdr:nvGrpSpPr>
      <xdr:grpSpPr>
        <a:xfrm>
          <a:off x="77847825" y="6257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5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57</xdr:col>
      <xdr:colOff>0</xdr:colOff>
      <xdr:row>16</xdr:row>
      <xdr:rowOff>0</xdr:rowOff>
    </xdr:from>
    <xdr:to>
      <xdr:col>58</xdr:col>
      <xdr:colOff>276225</xdr:colOff>
      <xdr:row>18</xdr:row>
      <xdr:rowOff>19050</xdr:rowOff>
    </xdr:to>
    <xdr:pic>
      <xdr:nvPicPr>
        <xdr:cNvPr id="359" name="Picture 88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62350" y="420052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64</xdr:col>
      <xdr:colOff>295275</xdr:colOff>
      <xdr:row>15</xdr:row>
      <xdr:rowOff>0</xdr:rowOff>
    </xdr:from>
    <xdr:to>
      <xdr:col>65</xdr:col>
      <xdr:colOff>0</xdr:colOff>
      <xdr:row>16</xdr:row>
      <xdr:rowOff>219075</xdr:rowOff>
    </xdr:to>
    <xdr:grpSp>
      <xdr:nvGrpSpPr>
        <xdr:cNvPr id="360" name="Group 162"/>
        <xdr:cNvGrpSpPr>
          <a:grpSpLocks noChangeAspect="1"/>
        </xdr:cNvGrpSpPr>
      </xdr:nvGrpSpPr>
      <xdr:grpSpPr>
        <a:xfrm>
          <a:off x="47386875" y="3971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200025</xdr:colOff>
      <xdr:row>38</xdr:row>
      <xdr:rowOff>104775</xdr:rowOff>
    </xdr:from>
    <xdr:to>
      <xdr:col>49</xdr:col>
      <xdr:colOff>123825</xdr:colOff>
      <xdr:row>39</xdr:row>
      <xdr:rowOff>95250</xdr:rowOff>
    </xdr:to>
    <xdr:grpSp>
      <xdr:nvGrpSpPr>
        <xdr:cNvPr id="365" name="Group 186"/>
        <xdr:cNvGrpSpPr>
          <a:grpSpLocks/>
        </xdr:cNvGrpSpPr>
      </xdr:nvGrpSpPr>
      <xdr:grpSpPr>
        <a:xfrm>
          <a:off x="35404425" y="9334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476250</xdr:colOff>
      <xdr:row>28</xdr:row>
      <xdr:rowOff>9525</xdr:rowOff>
    </xdr:from>
    <xdr:to>
      <xdr:col>91</xdr:col>
      <xdr:colOff>476250</xdr:colOff>
      <xdr:row>32</xdr:row>
      <xdr:rowOff>228600</xdr:rowOff>
    </xdr:to>
    <xdr:sp>
      <xdr:nvSpPr>
        <xdr:cNvPr id="370" name="Line 422"/>
        <xdr:cNvSpPr>
          <a:spLocks/>
        </xdr:cNvSpPr>
      </xdr:nvSpPr>
      <xdr:spPr>
        <a:xfrm>
          <a:off x="67398900" y="69532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25</xdr:row>
      <xdr:rowOff>85725</xdr:rowOff>
    </xdr:from>
    <xdr:ext cx="971550" cy="600075"/>
    <xdr:sp>
      <xdr:nvSpPr>
        <xdr:cNvPr id="371" name="text 774"/>
        <xdr:cNvSpPr txBox="1">
          <a:spLocks noChangeArrowheads="1"/>
        </xdr:cNvSpPr>
      </xdr:nvSpPr>
      <xdr:spPr>
        <a:xfrm>
          <a:off x="66922650" y="6343650"/>
          <a:ext cx="971550" cy="6000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1226 přechod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8,718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1.25390625" style="167" customWidth="1"/>
    <col min="3" max="18" width="11.25390625" style="91" customWidth="1"/>
    <col min="19" max="19" width="4.75390625" style="90" customWidth="1"/>
    <col min="20" max="20" width="1.75390625" style="90" customWidth="1"/>
    <col min="21" max="16384" width="9.125" style="91" customWidth="1"/>
  </cols>
  <sheetData>
    <row r="1" spans="1:20" s="89" customFormat="1" ht="9.75" customHeight="1">
      <c r="A1" s="8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S1" s="86"/>
      <c r="T1" s="86"/>
    </row>
    <row r="2" spans="2:18" ht="36" customHeight="1">
      <c r="B2" s="91"/>
      <c r="D2" s="92"/>
      <c r="E2" s="92"/>
      <c r="F2" s="92"/>
      <c r="G2" s="92"/>
      <c r="H2" s="92"/>
      <c r="I2" s="92"/>
      <c r="J2" s="92"/>
      <c r="K2" s="92"/>
      <c r="L2" s="92"/>
      <c r="R2" s="93"/>
    </row>
    <row r="3" spans="2:12" s="90" customFormat="1" ht="18" customHeight="1">
      <c r="B3" s="94"/>
      <c r="C3" s="94"/>
      <c r="D3" s="94"/>
      <c r="J3" s="95"/>
      <c r="K3" s="94"/>
      <c r="L3" s="94"/>
    </row>
    <row r="4" spans="1:22" s="102" customFormat="1" ht="22.5" customHeight="1">
      <c r="A4" s="96"/>
      <c r="B4" s="31" t="s">
        <v>30</v>
      </c>
      <c r="C4" s="97" t="s">
        <v>80</v>
      </c>
      <c r="D4" s="98"/>
      <c r="E4" s="96"/>
      <c r="F4" s="96"/>
      <c r="G4" s="96"/>
      <c r="H4" s="96"/>
      <c r="I4" s="98"/>
      <c r="J4" s="261" t="s">
        <v>81</v>
      </c>
      <c r="K4" s="98"/>
      <c r="L4" s="99"/>
      <c r="M4" s="98"/>
      <c r="N4" s="98"/>
      <c r="O4" s="98"/>
      <c r="P4" s="98"/>
      <c r="Q4" s="100" t="s">
        <v>31</v>
      </c>
      <c r="R4" s="235">
        <v>763151</v>
      </c>
      <c r="S4" s="98"/>
      <c r="T4" s="98"/>
      <c r="U4" s="101"/>
      <c r="V4" s="101"/>
    </row>
    <row r="5" spans="2:22" s="103" customFormat="1" ht="18" customHeight="1" thickBot="1">
      <c r="B5" s="104"/>
      <c r="C5" s="105"/>
      <c r="D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11" customFormat="1" ht="21" customHeight="1">
      <c r="A6" s="106"/>
      <c r="B6" s="107"/>
      <c r="C6" s="108"/>
      <c r="D6" s="107"/>
      <c r="E6" s="109"/>
      <c r="F6" s="109"/>
      <c r="G6" s="109"/>
      <c r="H6" s="109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95"/>
      <c r="U6" s="95"/>
      <c r="V6" s="95"/>
    </row>
    <row r="7" spans="1:21" ht="21" customHeight="1">
      <c r="A7" s="11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16"/>
      <c r="T7" s="94"/>
      <c r="U7" s="92"/>
    </row>
    <row r="8" spans="1:21" ht="24.75" customHeight="1">
      <c r="A8" s="112"/>
      <c r="B8" s="117"/>
      <c r="C8" s="118" t="s">
        <v>7</v>
      </c>
      <c r="D8" s="119"/>
      <c r="E8" s="119"/>
      <c r="F8" s="119"/>
      <c r="G8" s="119"/>
      <c r="H8" s="197"/>
      <c r="I8" s="197"/>
      <c r="J8" s="48" t="s">
        <v>51</v>
      </c>
      <c r="K8" s="197"/>
      <c r="L8" s="197"/>
      <c r="M8" s="119"/>
      <c r="N8" s="119"/>
      <c r="O8" s="119"/>
      <c r="P8" s="119"/>
      <c r="Q8" s="119"/>
      <c r="R8" s="120"/>
      <c r="S8" s="116"/>
      <c r="T8" s="94"/>
      <c r="U8" s="92"/>
    </row>
    <row r="9" spans="1:21" ht="24.75" customHeight="1">
      <c r="A9" s="112"/>
      <c r="B9" s="117"/>
      <c r="C9" s="47" t="s">
        <v>6</v>
      </c>
      <c r="D9" s="119"/>
      <c r="E9" s="119"/>
      <c r="F9" s="119"/>
      <c r="G9" s="119"/>
      <c r="H9" s="119"/>
      <c r="I9" s="119"/>
      <c r="J9" s="121" t="s">
        <v>48</v>
      </c>
      <c r="K9" s="119"/>
      <c r="L9" s="119"/>
      <c r="M9" s="119"/>
      <c r="N9" s="119"/>
      <c r="O9" s="119"/>
      <c r="P9" s="422" t="s">
        <v>49</v>
      </c>
      <c r="Q9" s="422"/>
      <c r="R9" s="122"/>
      <c r="S9" s="116"/>
      <c r="T9" s="94"/>
      <c r="U9" s="92"/>
    </row>
    <row r="10" spans="1:21" ht="24.75" customHeight="1">
      <c r="A10" s="112"/>
      <c r="B10" s="117"/>
      <c r="C10" s="47" t="s">
        <v>8</v>
      </c>
      <c r="D10" s="119"/>
      <c r="E10" s="119"/>
      <c r="F10" s="119"/>
      <c r="G10" s="119"/>
      <c r="H10" s="119"/>
      <c r="I10" s="119"/>
      <c r="J10" s="121" t="s">
        <v>50</v>
      </c>
      <c r="K10" s="119"/>
      <c r="L10" s="119"/>
      <c r="M10" s="119"/>
      <c r="N10" s="119"/>
      <c r="O10" s="119"/>
      <c r="P10" s="422"/>
      <c r="Q10" s="422"/>
      <c r="R10" s="120"/>
      <c r="S10" s="116"/>
      <c r="T10" s="94"/>
      <c r="U10" s="92"/>
    </row>
    <row r="11" spans="1:21" ht="21" customHeight="1">
      <c r="A11" s="112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5"/>
      <c r="S11" s="116"/>
      <c r="T11" s="94"/>
      <c r="U11" s="92"/>
    </row>
    <row r="12" spans="1:21" ht="21" customHeight="1">
      <c r="A12" s="112"/>
      <c r="B12" s="117"/>
      <c r="C12" s="119"/>
      <c r="D12" s="119"/>
      <c r="E12" s="119"/>
      <c r="F12" s="119"/>
      <c r="G12" s="119"/>
      <c r="H12" s="119"/>
      <c r="I12" s="119"/>
      <c r="J12" s="126"/>
      <c r="K12" s="126"/>
      <c r="L12" s="119"/>
      <c r="M12" s="119"/>
      <c r="N12" s="119"/>
      <c r="O12" s="119"/>
      <c r="P12" s="119"/>
      <c r="Q12" s="119"/>
      <c r="R12" s="120"/>
      <c r="S12" s="116"/>
      <c r="T12" s="94"/>
      <c r="U12" s="92"/>
    </row>
    <row r="13" spans="1:21" ht="21" customHeight="1">
      <c r="A13" s="112"/>
      <c r="B13" s="117"/>
      <c r="C13" s="59" t="s">
        <v>13</v>
      </c>
      <c r="D13" s="119"/>
      <c r="E13" s="119"/>
      <c r="F13" s="119"/>
      <c r="G13" s="126"/>
      <c r="H13" s="119"/>
      <c r="I13" s="119"/>
      <c r="J13" s="126" t="s">
        <v>14</v>
      </c>
      <c r="K13" s="189"/>
      <c r="M13" s="126"/>
      <c r="N13" s="119"/>
      <c r="O13" s="126"/>
      <c r="P13" s="127"/>
      <c r="Q13" s="119"/>
      <c r="R13" s="120"/>
      <c r="S13" s="116"/>
      <c r="T13" s="94"/>
      <c r="U13" s="92"/>
    </row>
    <row r="14" spans="1:21" ht="21" customHeight="1">
      <c r="A14" s="112"/>
      <c r="B14" s="117"/>
      <c r="C14" s="58" t="s">
        <v>15</v>
      </c>
      <c r="D14" s="119"/>
      <c r="E14" s="119"/>
      <c r="F14" s="119"/>
      <c r="G14" s="198"/>
      <c r="H14" s="119"/>
      <c r="I14" s="119"/>
      <c r="J14" s="262">
        <v>7.456</v>
      </c>
      <c r="K14" s="74"/>
      <c r="M14" s="198"/>
      <c r="N14" s="119"/>
      <c r="O14" s="198"/>
      <c r="P14" s="127"/>
      <c r="Q14" s="119"/>
      <c r="R14" s="120"/>
      <c r="S14" s="116"/>
      <c r="T14" s="94"/>
      <c r="U14" s="92"/>
    </row>
    <row r="15" spans="1:21" ht="21" customHeight="1">
      <c r="A15" s="112"/>
      <c r="B15" s="117"/>
      <c r="C15" s="58" t="s">
        <v>16</v>
      </c>
      <c r="D15" s="119"/>
      <c r="E15" s="119"/>
      <c r="F15" s="119"/>
      <c r="G15" s="199"/>
      <c r="H15" s="119"/>
      <c r="I15" s="119"/>
      <c r="J15" s="230" t="s">
        <v>120</v>
      </c>
      <c r="K15" s="199"/>
      <c r="N15" s="119"/>
      <c r="O15" s="199"/>
      <c r="P15" s="119"/>
      <c r="Q15" s="119"/>
      <c r="R15" s="120"/>
      <c r="S15" s="116"/>
      <c r="T15" s="94"/>
      <c r="U15" s="92"/>
    </row>
    <row r="16" spans="1:21" ht="21" customHeight="1">
      <c r="A16" s="112"/>
      <c r="B16" s="117"/>
      <c r="C16" s="119"/>
      <c r="D16" s="119"/>
      <c r="E16" s="119"/>
      <c r="F16" s="119"/>
      <c r="G16" s="119"/>
      <c r="H16" s="119"/>
      <c r="I16" s="119"/>
      <c r="J16" s="231" t="s">
        <v>52</v>
      </c>
      <c r="K16" s="193"/>
      <c r="L16" s="119"/>
      <c r="M16" s="119"/>
      <c r="N16" s="119"/>
      <c r="O16" s="119"/>
      <c r="P16" s="119"/>
      <c r="Q16" s="119"/>
      <c r="R16" s="120"/>
      <c r="S16" s="116"/>
      <c r="T16" s="94"/>
      <c r="U16" s="92"/>
    </row>
    <row r="17" spans="1:21" ht="21" customHeight="1">
      <c r="A17" s="112"/>
      <c r="B17" s="123"/>
      <c r="C17" s="124"/>
      <c r="D17" s="124"/>
      <c r="E17" s="124"/>
      <c r="F17" s="124"/>
      <c r="G17" s="124"/>
      <c r="H17" s="124"/>
      <c r="I17" s="257"/>
      <c r="J17" s="258"/>
      <c r="K17" s="258"/>
      <c r="L17" s="257"/>
      <c r="M17" s="257"/>
      <c r="N17" s="124"/>
      <c r="O17" s="124"/>
      <c r="P17" s="124"/>
      <c r="Q17" s="124"/>
      <c r="R17" s="125"/>
      <c r="S17" s="116"/>
      <c r="T17" s="94"/>
      <c r="U17" s="92"/>
    </row>
    <row r="18" spans="1:21" ht="21" customHeight="1">
      <c r="A18" s="112"/>
      <c r="B18" s="117"/>
      <c r="C18" s="119"/>
      <c r="D18" s="119"/>
      <c r="E18" s="119"/>
      <c r="F18" s="119"/>
      <c r="G18" s="119"/>
      <c r="H18" s="119"/>
      <c r="I18" s="119"/>
      <c r="J18" s="256"/>
      <c r="K18" s="58"/>
      <c r="L18" s="255"/>
      <c r="M18" s="255"/>
      <c r="N18" s="119"/>
      <c r="O18" s="119"/>
      <c r="P18" s="119"/>
      <c r="Q18" s="119"/>
      <c r="R18" s="120"/>
      <c r="S18" s="116"/>
      <c r="T18" s="94"/>
      <c r="U18" s="92"/>
    </row>
    <row r="19" spans="1:21" ht="21" customHeight="1">
      <c r="A19" s="112"/>
      <c r="B19" s="117"/>
      <c r="C19" s="58" t="s">
        <v>32</v>
      </c>
      <c r="D19" s="119"/>
      <c r="E19" s="119"/>
      <c r="F19" s="119"/>
      <c r="G19" s="119"/>
      <c r="H19" s="119"/>
      <c r="J19" s="128" t="s">
        <v>43</v>
      </c>
      <c r="L19" s="119"/>
      <c r="M19" s="127"/>
      <c r="N19" s="127"/>
      <c r="O19" s="119"/>
      <c r="P19" s="422" t="s">
        <v>53</v>
      </c>
      <c r="Q19" s="422"/>
      <c r="R19" s="120"/>
      <c r="S19" s="116"/>
      <c r="T19" s="94"/>
      <c r="U19" s="92"/>
    </row>
    <row r="20" spans="1:21" ht="21" customHeight="1">
      <c r="A20" s="112"/>
      <c r="B20" s="129"/>
      <c r="C20" s="252" t="s">
        <v>33</v>
      </c>
      <c r="D20" s="130"/>
      <c r="E20" s="130"/>
      <c r="F20" s="130"/>
      <c r="G20" s="130"/>
      <c r="H20" s="130"/>
      <c r="I20" s="253"/>
      <c r="J20" s="254" t="s">
        <v>44</v>
      </c>
      <c r="K20" s="253"/>
      <c r="L20" s="130"/>
      <c r="M20" s="130"/>
      <c r="N20" s="130"/>
      <c r="O20" s="130"/>
      <c r="P20" s="423" t="s">
        <v>54</v>
      </c>
      <c r="Q20" s="423"/>
      <c r="R20" s="131"/>
      <c r="S20" s="116"/>
      <c r="T20" s="94"/>
      <c r="U20" s="92"/>
    </row>
    <row r="21" spans="1:21" ht="21" customHeight="1">
      <c r="A21" s="112"/>
      <c r="B21" s="132"/>
      <c r="C21" s="133"/>
      <c r="D21" s="133"/>
      <c r="E21" s="134"/>
      <c r="F21" s="134"/>
      <c r="G21" s="134"/>
      <c r="H21" s="134"/>
      <c r="I21" s="133"/>
      <c r="J21" s="135"/>
      <c r="K21" s="133"/>
      <c r="L21" s="133"/>
      <c r="M21" s="133"/>
      <c r="N21" s="133"/>
      <c r="O21" s="133"/>
      <c r="P21" s="133"/>
      <c r="Q21" s="133"/>
      <c r="R21" s="133"/>
      <c r="S21" s="116"/>
      <c r="T21" s="94"/>
      <c r="U21" s="92"/>
    </row>
    <row r="22" spans="1:19" ht="30" customHeight="1">
      <c r="A22" s="136"/>
      <c r="B22" s="137"/>
      <c r="C22" s="138"/>
      <c r="D22" s="427" t="s">
        <v>34</v>
      </c>
      <c r="E22" s="428"/>
      <c r="F22" s="428"/>
      <c r="G22" s="428"/>
      <c r="H22" s="138"/>
      <c r="I22" s="139"/>
      <c r="J22" s="140"/>
      <c r="K22" s="137"/>
      <c r="L22" s="138"/>
      <c r="M22" s="427" t="s">
        <v>35</v>
      </c>
      <c r="N22" s="427"/>
      <c r="O22" s="427"/>
      <c r="P22" s="427"/>
      <c r="Q22" s="138"/>
      <c r="R22" s="139"/>
      <c r="S22" s="116"/>
    </row>
    <row r="23" spans="1:20" s="145" customFormat="1" ht="21" customHeight="1" thickBot="1">
      <c r="A23" s="141"/>
      <c r="B23" s="142" t="s">
        <v>20</v>
      </c>
      <c r="C23" s="84" t="s">
        <v>21</v>
      </c>
      <c r="D23" s="84" t="s">
        <v>22</v>
      </c>
      <c r="E23" s="143" t="s">
        <v>23</v>
      </c>
      <c r="F23" s="429" t="s">
        <v>24</v>
      </c>
      <c r="G23" s="430"/>
      <c r="H23" s="430"/>
      <c r="I23" s="431"/>
      <c r="J23" s="140"/>
      <c r="K23" s="142" t="s">
        <v>20</v>
      </c>
      <c r="L23" s="84" t="s">
        <v>21</v>
      </c>
      <c r="M23" s="84" t="s">
        <v>22</v>
      </c>
      <c r="N23" s="143" t="s">
        <v>23</v>
      </c>
      <c r="O23" s="429" t="s">
        <v>24</v>
      </c>
      <c r="P23" s="430"/>
      <c r="Q23" s="430"/>
      <c r="R23" s="431"/>
      <c r="S23" s="144"/>
      <c r="T23" s="90"/>
    </row>
    <row r="24" spans="1:20" s="102" customFormat="1" ht="21" customHeight="1" thickTop="1">
      <c r="A24" s="136"/>
      <c r="B24" s="146"/>
      <c r="C24" s="147"/>
      <c r="D24" s="148"/>
      <c r="E24" s="149"/>
      <c r="F24" s="150"/>
      <c r="G24" s="151"/>
      <c r="H24" s="151"/>
      <c r="I24" s="152"/>
      <c r="J24" s="140"/>
      <c r="K24" s="146"/>
      <c r="L24" s="147"/>
      <c r="M24" s="148"/>
      <c r="N24" s="149"/>
      <c r="O24" s="150"/>
      <c r="P24" s="151"/>
      <c r="Q24" s="151"/>
      <c r="R24" s="152"/>
      <c r="S24" s="116"/>
      <c r="T24" s="90"/>
    </row>
    <row r="25" spans="1:20" s="102" customFormat="1" ht="21" customHeight="1">
      <c r="A25" s="136"/>
      <c r="B25" s="153">
        <v>1</v>
      </c>
      <c r="C25" s="154">
        <v>7.26</v>
      </c>
      <c r="D25" s="154">
        <v>7.441</v>
      </c>
      <c r="E25" s="155">
        <f aca="true" t="shared" si="0" ref="E25:E31">(D25-C25)*1000</f>
        <v>181.00000000000006</v>
      </c>
      <c r="F25" s="236" t="s">
        <v>36</v>
      </c>
      <c r="G25" s="237"/>
      <c r="H25" s="237"/>
      <c r="I25" s="238"/>
      <c r="J25" s="140"/>
      <c r="K25" s="153">
        <v>1</v>
      </c>
      <c r="L25" s="156">
        <v>7.319</v>
      </c>
      <c r="M25" s="156">
        <v>7.409</v>
      </c>
      <c r="N25" s="155">
        <f>(M25-L25)*1000</f>
        <v>89.99999999999986</v>
      </c>
      <c r="O25" s="432" t="s">
        <v>70</v>
      </c>
      <c r="P25" s="433"/>
      <c r="Q25" s="433"/>
      <c r="R25" s="434"/>
      <c r="S25" s="116"/>
      <c r="T25" s="90"/>
    </row>
    <row r="26" spans="1:20" s="102" customFormat="1" ht="21" customHeight="1">
      <c r="A26" s="136"/>
      <c r="B26" s="239"/>
      <c r="C26" s="154"/>
      <c r="D26" s="154"/>
      <c r="E26" s="155">
        <f t="shared" si="0"/>
        <v>0</v>
      </c>
      <c r="F26" s="219" t="s">
        <v>88</v>
      </c>
      <c r="G26" s="220"/>
      <c r="H26" s="220"/>
      <c r="I26" s="221"/>
      <c r="J26" s="140"/>
      <c r="K26" s="153"/>
      <c r="L26" s="156"/>
      <c r="M26" s="156"/>
      <c r="N26" s="155"/>
      <c r="O26" s="435" t="s">
        <v>84</v>
      </c>
      <c r="P26" s="422"/>
      <c r="Q26" s="422"/>
      <c r="R26" s="436"/>
      <c r="S26" s="116"/>
      <c r="T26" s="90"/>
    </row>
    <row r="27" spans="1:20" s="102" customFormat="1" ht="21" customHeight="1">
      <c r="A27" s="136"/>
      <c r="B27" s="239" t="s">
        <v>130</v>
      </c>
      <c r="C27" s="154">
        <v>8.592</v>
      </c>
      <c r="D27" s="154">
        <v>8.708</v>
      </c>
      <c r="E27" s="155">
        <f>(D27-C27)*1000</f>
        <v>115.99999999999966</v>
      </c>
      <c r="F27" s="236" t="s">
        <v>36</v>
      </c>
      <c r="G27" s="237"/>
      <c r="H27" s="237"/>
      <c r="I27" s="238"/>
      <c r="J27" s="140"/>
      <c r="K27" s="153">
        <v>3</v>
      </c>
      <c r="L27" s="156">
        <v>7.325</v>
      </c>
      <c r="M27" s="156">
        <v>7.415</v>
      </c>
      <c r="N27" s="155">
        <f>(M27-L27)*1000</f>
        <v>89.99999999999986</v>
      </c>
      <c r="O27" s="424" t="s">
        <v>55</v>
      </c>
      <c r="P27" s="425"/>
      <c r="Q27" s="425"/>
      <c r="R27" s="426"/>
      <c r="S27" s="116"/>
      <c r="T27" s="90"/>
    </row>
    <row r="28" spans="1:20" s="102" customFormat="1" ht="21" customHeight="1">
      <c r="A28" s="136"/>
      <c r="B28" s="153"/>
      <c r="C28" s="154"/>
      <c r="D28" s="154"/>
      <c r="E28" s="155"/>
      <c r="F28" s="219" t="s">
        <v>87</v>
      </c>
      <c r="G28" s="220"/>
      <c r="H28" s="220"/>
      <c r="I28" s="221"/>
      <c r="J28" s="140"/>
      <c r="K28" s="153"/>
      <c r="L28" s="156"/>
      <c r="M28" s="156"/>
      <c r="N28" s="155">
        <f>(L28-M28)*1000</f>
        <v>0</v>
      </c>
      <c r="O28" s="435" t="s">
        <v>83</v>
      </c>
      <c r="P28" s="422"/>
      <c r="Q28" s="422"/>
      <c r="R28" s="436"/>
      <c r="S28" s="116"/>
      <c r="T28" s="90"/>
    </row>
    <row r="29" spans="1:20" s="102" customFormat="1" ht="21" customHeight="1">
      <c r="A29" s="136"/>
      <c r="B29" s="239" t="s">
        <v>131</v>
      </c>
      <c r="C29" s="154">
        <v>7.26</v>
      </c>
      <c r="D29" s="154">
        <v>8.708</v>
      </c>
      <c r="E29" s="155">
        <f t="shared" si="0"/>
        <v>1448.0000000000005</v>
      </c>
      <c r="F29" s="219" t="s">
        <v>86</v>
      </c>
      <c r="G29" s="220"/>
      <c r="H29" s="220"/>
      <c r="I29" s="221"/>
      <c r="J29" s="140"/>
      <c r="K29" s="153"/>
      <c r="L29" s="156"/>
      <c r="M29" s="156"/>
      <c r="N29" s="155">
        <f>(M29-L29)*1000</f>
        <v>0</v>
      </c>
      <c r="O29" s="424"/>
      <c r="P29" s="425"/>
      <c r="Q29" s="425"/>
      <c r="R29" s="426"/>
      <c r="S29" s="116"/>
      <c r="T29" s="90"/>
    </row>
    <row r="30" spans="1:20" s="102" customFormat="1" ht="21" customHeight="1">
      <c r="A30" s="136"/>
      <c r="B30" s="153">
        <v>2</v>
      </c>
      <c r="C30" s="154">
        <v>7.169</v>
      </c>
      <c r="D30" s="154">
        <v>7.441</v>
      </c>
      <c r="E30" s="155">
        <f t="shared" si="0"/>
        <v>272.0000000000002</v>
      </c>
      <c r="F30" s="424" t="s">
        <v>37</v>
      </c>
      <c r="G30" s="425"/>
      <c r="H30" s="425"/>
      <c r="I30" s="426"/>
      <c r="J30" s="140"/>
      <c r="K30" s="137"/>
      <c r="L30" s="427" t="s">
        <v>85</v>
      </c>
      <c r="M30" s="427"/>
      <c r="N30" s="427"/>
      <c r="O30" s="427"/>
      <c r="P30" s="427"/>
      <c r="Q30" s="427"/>
      <c r="R30" s="139"/>
      <c r="S30" s="116"/>
      <c r="T30" s="90"/>
    </row>
    <row r="31" spans="1:20" s="102" customFormat="1" ht="21" customHeight="1">
      <c r="A31" s="136"/>
      <c r="B31" s="153">
        <v>3</v>
      </c>
      <c r="C31" s="154">
        <v>7.308</v>
      </c>
      <c r="D31" s="154">
        <v>7.417</v>
      </c>
      <c r="E31" s="155">
        <f t="shared" si="0"/>
        <v>108.99999999999999</v>
      </c>
      <c r="F31" s="424" t="s">
        <v>37</v>
      </c>
      <c r="G31" s="425"/>
      <c r="H31" s="425"/>
      <c r="I31" s="426"/>
      <c r="J31" s="140"/>
      <c r="K31" s="239" t="s">
        <v>130</v>
      </c>
      <c r="L31" s="156">
        <v>8.605</v>
      </c>
      <c r="M31" s="156">
        <v>8.695</v>
      </c>
      <c r="N31" s="155">
        <f>(M31-L31)*1000</f>
        <v>89.99999999999986</v>
      </c>
      <c r="O31" s="424" t="s">
        <v>55</v>
      </c>
      <c r="P31" s="425"/>
      <c r="Q31" s="425"/>
      <c r="R31" s="426"/>
      <c r="S31" s="116"/>
      <c r="T31" s="90"/>
    </row>
    <row r="32" spans="1:20" s="96" customFormat="1" ht="21" customHeight="1">
      <c r="A32" s="136"/>
      <c r="B32" s="157"/>
      <c r="C32" s="158"/>
      <c r="D32" s="159"/>
      <c r="E32" s="160"/>
      <c r="F32" s="161"/>
      <c r="G32" s="162"/>
      <c r="H32" s="162"/>
      <c r="I32" s="163"/>
      <c r="J32" s="140"/>
      <c r="K32" s="157"/>
      <c r="L32" s="158"/>
      <c r="M32" s="159"/>
      <c r="N32" s="160"/>
      <c r="O32" s="161"/>
      <c r="P32" s="162"/>
      <c r="Q32" s="162"/>
      <c r="R32" s="163"/>
      <c r="S32" s="116"/>
      <c r="T32" s="90"/>
    </row>
    <row r="33" spans="1:19" ht="21" customHeight="1" thickBo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</row>
  </sheetData>
  <sheetProtection password="E5AD" sheet="1"/>
  <mergeCells count="17">
    <mergeCell ref="O26:R26"/>
    <mergeCell ref="F31:I31"/>
    <mergeCell ref="O28:R28"/>
    <mergeCell ref="O31:R31"/>
    <mergeCell ref="L30:Q30"/>
    <mergeCell ref="O27:R27"/>
    <mergeCell ref="O29:R29"/>
    <mergeCell ref="P9:Q9"/>
    <mergeCell ref="P19:Q19"/>
    <mergeCell ref="P20:Q20"/>
    <mergeCell ref="P10:Q10"/>
    <mergeCell ref="F30:I30"/>
    <mergeCell ref="D22:G22"/>
    <mergeCell ref="M22:P22"/>
    <mergeCell ref="F23:I23"/>
    <mergeCell ref="O23:R23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C1" s="176"/>
      <c r="AD1" s="176"/>
      <c r="AE1" s="322"/>
      <c r="AF1" s="323"/>
      <c r="BI1" s="322"/>
      <c r="BJ1" s="323"/>
      <c r="BU1" s="218"/>
      <c r="BV1" s="218"/>
      <c r="BW1" s="218"/>
      <c r="BX1" s="218"/>
      <c r="BY1" s="218"/>
      <c r="BZ1" s="218"/>
      <c r="CA1" s="218"/>
      <c r="CM1" s="322"/>
      <c r="CN1" s="323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</row>
    <row r="2" spans="3:119" ht="36" customHeight="1" thickBot="1" thickTop="1">
      <c r="C2" s="170"/>
      <c r="D2" s="171"/>
      <c r="E2" s="171"/>
      <c r="F2" s="171"/>
      <c r="G2" s="171"/>
      <c r="H2" s="85" t="s">
        <v>92</v>
      </c>
      <c r="I2" s="171"/>
      <c r="J2" s="171"/>
      <c r="K2" s="171"/>
      <c r="L2" s="171"/>
      <c r="M2" s="172"/>
      <c r="O2" s="26"/>
      <c r="P2" s="27"/>
      <c r="Q2" s="27"/>
      <c r="R2" s="27"/>
      <c r="S2" s="439" t="s">
        <v>2</v>
      </c>
      <c r="T2" s="439"/>
      <c r="U2" s="439"/>
      <c r="V2" s="439"/>
      <c r="W2" s="27"/>
      <c r="X2" s="27"/>
      <c r="Y2" s="27"/>
      <c r="Z2" s="28"/>
      <c r="AC2" s="176"/>
      <c r="AD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324"/>
      <c r="AR2" s="324"/>
      <c r="AS2" s="324"/>
      <c r="AT2" s="324"/>
      <c r="AU2" s="324"/>
      <c r="AV2" s="324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CO2" s="26"/>
      <c r="CP2" s="27"/>
      <c r="CQ2" s="27"/>
      <c r="CR2" s="27"/>
      <c r="CS2" s="268" t="s">
        <v>2</v>
      </c>
      <c r="CT2" s="309"/>
      <c r="CU2" s="268"/>
      <c r="CV2" s="268"/>
      <c r="CW2" s="268"/>
      <c r="CX2" s="268"/>
      <c r="CY2" s="27"/>
      <c r="CZ2" s="27"/>
      <c r="DA2" s="27"/>
      <c r="DB2" s="28"/>
      <c r="DE2" s="170"/>
      <c r="DF2" s="171"/>
      <c r="DG2" s="171"/>
      <c r="DH2" s="171"/>
      <c r="DI2" s="171"/>
      <c r="DJ2" s="85" t="s">
        <v>91</v>
      </c>
      <c r="DK2" s="171"/>
      <c r="DL2" s="171"/>
      <c r="DM2" s="171"/>
      <c r="DN2" s="171"/>
      <c r="DO2" s="172"/>
    </row>
    <row r="3" spans="15:106" ht="21" customHeight="1" thickBot="1" thickTop="1">
      <c r="O3" s="440" t="s">
        <v>3</v>
      </c>
      <c r="P3" s="438"/>
      <c r="Q3" s="29"/>
      <c r="R3" s="30"/>
      <c r="S3" s="204" t="s">
        <v>40</v>
      </c>
      <c r="T3" s="204"/>
      <c r="U3" s="204"/>
      <c r="V3" s="205"/>
      <c r="W3" s="437" t="s">
        <v>73</v>
      </c>
      <c r="X3" s="438"/>
      <c r="Y3" s="441" t="s">
        <v>4</v>
      </c>
      <c r="Z3" s="442"/>
      <c r="AC3" s="180"/>
      <c r="AD3" s="180"/>
      <c r="AG3" s="9"/>
      <c r="AH3" s="9"/>
      <c r="AI3" s="9"/>
      <c r="AJ3" s="9"/>
      <c r="AK3" s="9"/>
      <c r="AL3" s="9"/>
      <c r="AM3" s="325"/>
      <c r="AN3" s="325"/>
      <c r="AO3" s="9"/>
      <c r="AP3" s="9"/>
      <c r="AQ3" s="9"/>
      <c r="AR3" s="9"/>
      <c r="AS3" s="9"/>
      <c r="AT3" s="9"/>
      <c r="AU3" s="180"/>
      <c r="AV3" s="180"/>
      <c r="AW3" s="180"/>
      <c r="AX3" s="180"/>
      <c r="AY3" s="180"/>
      <c r="AZ3" s="180"/>
      <c r="BA3" s="9"/>
      <c r="BB3" s="9"/>
      <c r="BC3" s="9"/>
      <c r="BD3" s="9"/>
      <c r="BE3" s="325"/>
      <c r="BF3" s="325"/>
      <c r="BG3" s="326"/>
      <c r="BH3" s="326"/>
      <c r="CO3" s="310" t="s">
        <v>4</v>
      </c>
      <c r="CP3" s="266"/>
      <c r="CQ3" s="266"/>
      <c r="CR3" s="311"/>
      <c r="CS3" s="204" t="s">
        <v>73</v>
      </c>
      <c r="CT3" s="266"/>
      <c r="CU3" s="204"/>
      <c r="CV3" s="205"/>
      <c r="CW3" s="204" t="s">
        <v>40</v>
      </c>
      <c r="CX3" s="205"/>
      <c r="CY3" s="307"/>
      <c r="CZ3" s="306"/>
      <c r="DA3" s="204" t="s">
        <v>3</v>
      </c>
      <c r="DB3" s="244"/>
    </row>
    <row r="4" spans="3:119" ht="23.25" customHeight="1" thickTop="1">
      <c r="C4" s="32"/>
      <c r="D4" s="33"/>
      <c r="E4" s="33"/>
      <c r="F4" s="33"/>
      <c r="G4" s="33"/>
      <c r="H4" s="33"/>
      <c r="I4" s="33"/>
      <c r="J4" s="33"/>
      <c r="K4" s="34"/>
      <c r="L4" s="33"/>
      <c r="M4" s="35"/>
      <c r="O4" s="36"/>
      <c r="P4" s="37"/>
      <c r="Q4" s="1"/>
      <c r="R4" s="2"/>
      <c r="S4" s="175" t="s">
        <v>121</v>
      </c>
      <c r="T4" s="175"/>
      <c r="U4" s="175"/>
      <c r="V4" s="175"/>
      <c r="W4" s="1"/>
      <c r="X4" s="2"/>
      <c r="Y4" s="4"/>
      <c r="Z4" s="5"/>
      <c r="AC4" s="176"/>
      <c r="AD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81"/>
      <c r="AR4" s="181"/>
      <c r="AS4" s="181"/>
      <c r="AT4" s="181"/>
      <c r="AU4" s="181"/>
      <c r="AV4" s="181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S4" s="25"/>
      <c r="BT4" s="25"/>
      <c r="BV4" s="261" t="s">
        <v>81</v>
      </c>
      <c r="BX4" s="25"/>
      <c r="BY4" s="25"/>
      <c r="CO4" s="6"/>
      <c r="CP4" s="4"/>
      <c r="CQ4" s="1"/>
      <c r="CR4" s="2"/>
      <c r="CS4" s="1"/>
      <c r="CT4" s="2"/>
      <c r="CU4" s="175" t="s">
        <v>121</v>
      </c>
      <c r="CV4" s="175"/>
      <c r="CW4" s="267"/>
      <c r="CX4" s="267"/>
      <c r="CY4" s="1"/>
      <c r="CZ4" s="2"/>
      <c r="DA4" s="7"/>
      <c r="DB4" s="5"/>
      <c r="DE4" s="32"/>
      <c r="DF4" s="33"/>
      <c r="DG4" s="33"/>
      <c r="DH4" s="33"/>
      <c r="DI4" s="33"/>
      <c r="DJ4" s="33"/>
      <c r="DK4" s="33"/>
      <c r="DL4" s="33"/>
      <c r="DM4" s="34"/>
      <c r="DN4" s="33"/>
      <c r="DO4" s="35"/>
    </row>
    <row r="5" spans="3:119" ht="21" customHeight="1">
      <c r="C5" s="38"/>
      <c r="D5" s="39" t="s">
        <v>5</v>
      </c>
      <c r="E5" s="40"/>
      <c r="F5" s="41"/>
      <c r="G5" s="41"/>
      <c r="H5" s="41"/>
      <c r="I5" s="41"/>
      <c r="J5" s="41"/>
      <c r="K5" s="42"/>
      <c r="M5" s="43"/>
      <c r="O5" s="389"/>
      <c r="P5" s="44"/>
      <c r="Q5" s="8"/>
      <c r="R5" s="10"/>
      <c r="S5" s="9"/>
      <c r="T5" s="206"/>
      <c r="U5" s="8"/>
      <c r="V5" s="10"/>
      <c r="W5" s="8"/>
      <c r="X5" s="10"/>
      <c r="Y5" s="12"/>
      <c r="Z5" s="13"/>
      <c r="AC5" s="327"/>
      <c r="AD5" s="328"/>
      <c r="AG5" s="329"/>
      <c r="AH5" s="330"/>
      <c r="AI5" s="329"/>
      <c r="AJ5" s="330"/>
      <c r="AK5" s="329"/>
      <c r="AL5" s="330"/>
      <c r="AM5" s="329"/>
      <c r="AN5" s="330"/>
      <c r="AO5" s="329"/>
      <c r="AP5" s="330"/>
      <c r="AQ5" s="329"/>
      <c r="AR5" s="330"/>
      <c r="AS5" s="330"/>
      <c r="AT5" s="331"/>
      <c r="AU5" s="327"/>
      <c r="AV5" s="328"/>
      <c r="AW5" s="327"/>
      <c r="AX5" s="328"/>
      <c r="AY5" s="327"/>
      <c r="AZ5" s="328"/>
      <c r="BA5" s="330"/>
      <c r="BB5" s="331"/>
      <c r="BC5" s="329"/>
      <c r="BD5" s="330"/>
      <c r="BE5" s="329"/>
      <c r="BF5" s="330"/>
      <c r="BG5" s="329"/>
      <c r="BH5" s="330"/>
      <c r="BS5" s="25"/>
      <c r="BT5" s="25"/>
      <c r="BX5" s="25"/>
      <c r="BY5" s="25"/>
      <c r="CO5" s="233"/>
      <c r="CP5" s="265"/>
      <c r="CQ5" s="232"/>
      <c r="CR5" s="186"/>
      <c r="CS5" s="8"/>
      <c r="CT5" s="312"/>
      <c r="CU5" s="9"/>
      <c r="CV5" s="314"/>
      <c r="CY5" s="308"/>
      <c r="CZ5" s="304"/>
      <c r="DA5" s="19"/>
      <c r="DB5" s="185"/>
      <c r="DE5" s="38"/>
      <c r="DF5" s="39" t="s">
        <v>5</v>
      </c>
      <c r="DG5" s="40"/>
      <c r="DH5" s="41"/>
      <c r="DI5" s="41"/>
      <c r="DJ5" s="41"/>
      <c r="DK5" s="41"/>
      <c r="DL5" s="41"/>
      <c r="DM5" s="42"/>
      <c r="DO5" s="43"/>
    </row>
    <row r="6" spans="3:119" ht="21.75" customHeight="1">
      <c r="C6" s="38"/>
      <c r="D6" s="39" t="s">
        <v>6</v>
      </c>
      <c r="E6" s="40"/>
      <c r="F6" s="41"/>
      <c r="G6" s="41"/>
      <c r="H6" s="45" t="s">
        <v>41</v>
      </c>
      <c r="I6" s="41"/>
      <c r="J6" s="41"/>
      <c r="K6" s="42"/>
      <c r="L6" s="46" t="s">
        <v>42</v>
      </c>
      <c r="M6" s="43"/>
      <c r="O6" s="332" t="s">
        <v>1</v>
      </c>
      <c r="P6" s="24">
        <v>5.6</v>
      </c>
      <c r="Q6" s="8"/>
      <c r="R6" s="10"/>
      <c r="S6" s="9"/>
      <c r="T6" s="200"/>
      <c r="U6" s="201" t="s">
        <v>61</v>
      </c>
      <c r="V6" s="207">
        <v>7.169</v>
      </c>
      <c r="W6" s="196"/>
      <c r="X6" s="207"/>
      <c r="Y6" s="263" t="s">
        <v>46</v>
      </c>
      <c r="Z6" s="264">
        <v>6.906</v>
      </c>
      <c r="AC6" s="333"/>
      <c r="AD6" s="334"/>
      <c r="AG6" s="9"/>
      <c r="AH6" s="209"/>
      <c r="AI6" s="335"/>
      <c r="AJ6" s="336"/>
      <c r="AK6" s="335"/>
      <c r="AL6" s="336"/>
      <c r="AM6" s="335"/>
      <c r="AN6" s="337"/>
      <c r="AO6" s="335"/>
      <c r="AP6" s="337"/>
      <c r="AQ6" s="335"/>
      <c r="AR6" s="337"/>
      <c r="AS6" s="330"/>
      <c r="AT6" s="331"/>
      <c r="AU6" s="329"/>
      <c r="AV6" s="329"/>
      <c r="AW6" s="326"/>
      <c r="AX6" s="318"/>
      <c r="AY6" s="333"/>
      <c r="AZ6" s="334"/>
      <c r="BA6" s="330"/>
      <c r="BB6" s="331"/>
      <c r="BC6" s="335"/>
      <c r="BD6" s="337"/>
      <c r="BE6" s="335"/>
      <c r="BF6" s="336"/>
      <c r="BG6" s="335"/>
      <c r="BH6" s="337"/>
      <c r="BS6" s="25"/>
      <c r="BT6" s="25"/>
      <c r="BU6" s="168" t="s">
        <v>67</v>
      </c>
      <c r="BV6" s="72" t="s">
        <v>25</v>
      </c>
      <c r="BW6" s="169" t="s">
        <v>38</v>
      </c>
      <c r="BX6" s="25"/>
      <c r="BY6" s="25"/>
      <c r="CO6" s="233" t="s">
        <v>63</v>
      </c>
      <c r="CP6" s="186">
        <v>7.57</v>
      </c>
      <c r="CQ6" s="232" t="s">
        <v>68</v>
      </c>
      <c r="CR6" s="186">
        <v>9.295</v>
      </c>
      <c r="CS6" s="196"/>
      <c r="CT6" s="208"/>
      <c r="CU6" s="201" t="s">
        <v>79</v>
      </c>
      <c r="CV6" s="315">
        <v>7.441</v>
      </c>
      <c r="CW6" s="196"/>
      <c r="CX6" s="207"/>
      <c r="CY6" s="240"/>
      <c r="CZ6" s="186"/>
      <c r="DA6" s="19" t="s">
        <v>71</v>
      </c>
      <c r="DB6" s="185">
        <v>10.35</v>
      </c>
      <c r="DE6" s="38"/>
      <c r="DF6" s="39" t="s">
        <v>6</v>
      </c>
      <c r="DG6" s="40"/>
      <c r="DH6" s="41"/>
      <c r="DI6" s="41"/>
      <c r="DJ6" s="45" t="s">
        <v>41</v>
      </c>
      <c r="DK6" s="41"/>
      <c r="DL6" s="41"/>
      <c r="DM6" s="42"/>
      <c r="DN6" s="46" t="s">
        <v>42</v>
      </c>
      <c r="DO6" s="43"/>
    </row>
    <row r="7" spans="3:119" ht="21" customHeight="1">
      <c r="C7" s="38"/>
      <c r="D7" s="39" t="s">
        <v>8</v>
      </c>
      <c r="E7" s="40"/>
      <c r="F7" s="41"/>
      <c r="G7" s="41"/>
      <c r="H7" s="50" t="s">
        <v>57</v>
      </c>
      <c r="I7" s="41"/>
      <c r="J7" s="41"/>
      <c r="K7" s="40"/>
      <c r="L7" s="40"/>
      <c r="M7" s="49"/>
      <c r="O7" s="338"/>
      <c r="P7" s="186"/>
      <c r="Q7" s="8"/>
      <c r="R7" s="10"/>
      <c r="S7" s="196" t="s">
        <v>39</v>
      </c>
      <c r="T7" s="208">
        <v>7.26</v>
      </c>
      <c r="U7" s="201"/>
      <c r="V7" s="207"/>
      <c r="W7" s="196" t="s">
        <v>132</v>
      </c>
      <c r="X7" s="207">
        <v>8.592</v>
      </c>
      <c r="Y7" s="232"/>
      <c r="Z7" s="185"/>
      <c r="AC7" s="326"/>
      <c r="AD7" s="318"/>
      <c r="AG7" s="339"/>
      <c r="AH7" s="340"/>
      <c r="AI7" s="42"/>
      <c r="AJ7" s="209"/>
      <c r="AK7" s="42"/>
      <c r="AL7" s="209"/>
      <c r="AM7" s="42"/>
      <c r="AN7" s="209"/>
      <c r="AO7" s="42"/>
      <c r="AP7" s="209"/>
      <c r="AQ7" s="42"/>
      <c r="AR7" s="9"/>
      <c r="AS7" s="330"/>
      <c r="AT7" s="331"/>
      <c r="AU7" s="329"/>
      <c r="AV7" s="329"/>
      <c r="AW7" s="327"/>
      <c r="AX7" s="328"/>
      <c r="AY7" s="341"/>
      <c r="AZ7" s="318"/>
      <c r="BA7" s="330"/>
      <c r="BB7" s="331"/>
      <c r="BC7" s="42"/>
      <c r="BD7" s="209"/>
      <c r="BE7" s="42"/>
      <c r="BF7" s="9"/>
      <c r="BG7" s="42"/>
      <c r="BH7" s="9"/>
      <c r="BS7" s="25"/>
      <c r="BT7" s="25"/>
      <c r="BX7" s="25"/>
      <c r="BY7" s="25"/>
      <c r="CO7" s="417"/>
      <c r="CP7" s="186"/>
      <c r="CQ7" s="232" t="s">
        <v>69</v>
      </c>
      <c r="CR7" s="186">
        <v>9.366</v>
      </c>
      <c r="CS7" s="196" t="s">
        <v>74</v>
      </c>
      <c r="CT7" s="208">
        <v>7.441</v>
      </c>
      <c r="CU7" s="196"/>
      <c r="CV7" s="315"/>
      <c r="CW7" s="196" t="s">
        <v>133</v>
      </c>
      <c r="CX7" s="207">
        <v>8.708</v>
      </c>
      <c r="CY7" s="240"/>
      <c r="CZ7" s="186"/>
      <c r="DA7" s="19"/>
      <c r="DB7" s="185"/>
      <c r="DE7" s="38"/>
      <c r="DF7" s="39" t="s">
        <v>8</v>
      </c>
      <c r="DG7" s="40"/>
      <c r="DH7" s="41"/>
      <c r="DI7" s="41"/>
      <c r="DJ7" s="50" t="s">
        <v>57</v>
      </c>
      <c r="DK7" s="41"/>
      <c r="DL7" s="41"/>
      <c r="DM7" s="40"/>
      <c r="DN7" s="40"/>
      <c r="DO7" s="49"/>
    </row>
    <row r="8" spans="3:119" s="342" customFormat="1" ht="21" customHeight="1">
      <c r="C8" s="51"/>
      <c r="D8" s="52"/>
      <c r="E8" s="52"/>
      <c r="F8" s="52"/>
      <c r="G8" s="52"/>
      <c r="H8" s="52"/>
      <c r="I8" s="52"/>
      <c r="J8" s="52"/>
      <c r="K8" s="52"/>
      <c r="L8" s="52"/>
      <c r="M8" s="53"/>
      <c r="O8" s="343" t="s">
        <v>0</v>
      </c>
      <c r="P8" s="17">
        <v>6.523</v>
      </c>
      <c r="Q8" s="8"/>
      <c r="R8" s="10"/>
      <c r="S8" s="196"/>
      <c r="T8" s="208"/>
      <c r="U8" s="201" t="s">
        <v>56</v>
      </c>
      <c r="V8" s="207">
        <v>7.308</v>
      </c>
      <c r="W8" s="196"/>
      <c r="X8" s="207"/>
      <c r="Y8" s="232" t="s">
        <v>47</v>
      </c>
      <c r="Z8" s="185">
        <v>7.09</v>
      </c>
      <c r="AC8" s="333"/>
      <c r="AD8" s="334"/>
      <c r="AG8" s="9"/>
      <c r="AH8" s="209"/>
      <c r="AI8" s="335"/>
      <c r="AJ8" s="337"/>
      <c r="AK8" s="335"/>
      <c r="AL8" s="336"/>
      <c r="AM8" s="335"/>
      <c r="AN8" s="337"/>
      <c r="AO8" s="335"/>
      <c r="AP8" s="337"/>
      <c r="AQ8" s="335"/>
      <c r="AR8" s="337"/>
      <c r="AS8" s="330"/>
      <c r="AT8" s="331"/>
      <c r="AU8" s="341"/>
      <c r="AV8" s="318"/>
      <c r="AW8" s="326"/>
      <c r="AX8" s="318"/>
      <c r="AY8" s="9"/>
      <c r="AZ8" s="334"/>
      <c r="BA8" s="330"/>
      <c r="BB8" s="331"/>
      <c r="BC8" s="335"/>
      <c r="BD8" s="336"/>
      <c r="BE8" s="335"/>
      <c r="BF8" s="337"/>
      <c r="BG8" s="335"/>
      <c r="BH8" s="337"/>
      <c r="BS8" s="25"/>
      <c r="BT8" s="25"/>
      <c r="BU8"/>
      <c r="BV8" s="259" t="s">
        <v>128</v>
      </c>
      <c r="BW8"/>
      <c r="BX8" s="25"/>
      <c r="BY8" s="25"/>
      <c r="CO8" s="233" t="s">
        <v>66</v>
      </c>
      <c r="CP8" s="186">
        <v>8.513</v>
      </c>
      <c r="CQ8" s="232" t="s">
        <v>122</v>
      </c>
      <c r="CR8" s="186">
        <v>9.55</v>
      </c>
      <c r="CS8" s="196"/>
      <c r="CT8" s="208"/>
      <c r="CU8" s="201" t="s">
        <v>75</v>
      </c>
      <c r="CV8" s="315">
        <v>7.417</v>
      </c>
      <c r="CW8" s="196"/>
      <c r="CX8" s="207"/>
      <c r="CY8" s="241"/>
      <c r="CZ8" s="17"/>
      <c r="DA8" s="14" t="s">
        <v>72</v>
      </c>
      <c r="DB8" s="15">
        <v>9.603</v>
      </c>
      <c r="DE8" s="51"/>
      <c r="DF8" s="52"/>
      <c r="DG8" s="52"/>
      <c r="DH8" s="52"/>
      <c r="DI8" s="52"/>
      <c r="DJ8" s="52"/>
      <c r="DK8" s="52"/>
      <c r="DL8" s="52"/>
      <c r="DM8" s="52"/>
      <c r="DN8" s="52"/>
      <c r="DO8" s="53"/>
    </row>
    <row r="9" spans="3:119" ht="21" customHeight="1" thickBot="1">
      <c r="C9" s="54"/>
      <c r="D9" s="40"/>
      <c r="E9" s="40"/>
      <c r="F9" s="40"/>
      <c r="G9" s="40"/>
      <c r="H9" s="40"/>
      <c r="I9" s="40"/>
      <c r="J9" s="40"/>
      <c r="K9" s="40"/>
      <c r="L9" s="40"/>
      <c r="M9" s="49"/>
      <c r="O9" s="20"/>
      <c r="P9" s="21"/>
      <c r="Q9" s="22"/>
      <c r="R9" s="21"/>
      <c r="S9" s="210"/>
      <c r="T9" s="202"/>
      <c r="U9" s="211"/>
      <c r="V9" s="212"/>
      <c r="W9" s="22"/>
      <c r="X9" s="21"/>
      <c r="Y9" s="18"/>
      <c r="Z9" s="16"/>
      <c r="AC9" s="326"/>
      <c r="AD9" s="318"/>
      <c r="AG9" s="339"/>
      <c r="AH9" s="340"/>
      <c r="AI9" s="42"/>
      <c r="AJ9" s="209"/>
      <c r="AK9" s="42"/>
      <c r="AL9" s="209"/>
      <c r="AM9" s="42"/>
      <c r="AN9" s="209"/>
      <c r="AO9" s="42"/>
      <c r="AP9" s="209"/>
      <c r="AQ9" s="42"/>
      <c r="AR9" s="9"/>
      <c r="AS9" s="330"/>
      <c r="AT9" s="331"/>
      <c r="AU9" s="344"/>
      <c r="AV9" s="331"/>
      <c r="AW9" s="327"/>
      <c r="AX9" s="328"/>
      <c r="AY9" s="326"/>
      <c r="AZ9" s="318"/>
      <c r="BA9" s="330"/>
      <c r="BB9" s="331"/>
      <c r="BC9" s="42"/>
      <c r="BD9" s="209"/>
      <c r="BE9" s="42"/>
      <c r="BF9" s="9"/>
      <c r="BG9" s="42"/>
      <c r="BH9" s="9"/>
      <c r="BS9" s="25"/>
      <c r="BT9" s="25"/>
      <c r="BX9" s="25"/>
      <c r="BY9" s="25"/>
      <c r="CO9" s="23"/>
      <c r="CP9" s="55"/>
      <c r="CQ9" s="18"/>
      <c r="CR9" s="215"/>
      <c r="CS9" s="18"/>
      <c r="CT9" s="313"/>
      <c r="CU9" s="22"/>
      <c r="CV9" s="21"/>
      <c r="CW9" s="211"/>
      <c r="CX9" s="212"/>
      <c r="CY9" s="242"/>
      <c r="CZ9" s="305"/>
      <c r="DA9" s="303"/>
      <c r="DB9" s="243"/>
      <c r="DE9" s="54"/>
      <c r="DF9" s="40"/>
      <c r="DG9" s="40"/>
      <c r="DH9" s="40"/>
      <c r="DI9" s="40"/>
      <c r="DJ9" s="40"/>
      <c r="DK9" s="40"/>
      <c r="DL9" s="40"/>
      <c r="DM9" s="40"/>
      <c r="DN9" s="40"/>
      <c r="DO9" s="49"/>
    </row>
    <row r="10" spans="3:119" ht="21" customHeight="1">
      <c r="C10" s="38"/>
      <c r="D10" s="56" t="s">
        <v>9</v>
      </c>
      <c r="E10" s="40"/>
      <c r="F10" s="40"/>
      <c r="G10" s="42"/>
      <c r="H10" s="57" t="s">
        <v>43</v>
      </c>
      <c r="I10" s="40"/>
      <c r="J10" s="40"/>
      <c r="K10" s="58" t="s">
        <v>10</v>
      </c>
      <c r="L10" s="216">
        <v>90</v>
      </c>
      <c r="M10" s="43"/>
      <c r="Q10" s="345"/>
      <c r="R10" s="346"/>
      <c r="S10" s="347"/>
      <c r="T10" s="346"/>
      <c r="U10" s="330"/>
      <c r="V10" s="331"/>
      <c r="W10" s="333"/>
      <c r="X10" s="334"/>
      <c r="Y10" s="333"/>
      <c r="Z10" s="412"/>
      <c r="AA10" s="333"/>
      <c r="AB10" s="334"/>
      <c r="AC10" s="333"/>
      <c r="AD10" s="334"/>
      <c r="AG10" s="333"/>
      <c r="AH10" s="209"/>
      <c r="AI10" s="335"/>
      <c r="AJ10" s="337"/>
      <c r="AK10" s="335"/>
      <c r="AL10" s="336"/>
      <c r="AM10" s="335"/>
      <c r="AN10" s="337"/>
      <c r="AO10" s="335"/>
      <c r="AP10" s="337"/>
      <c r="AQ10" s="335"/>
      <c r="AR10" s="337"/>
      <c r="AS10" s="330"/>
      <c r="AT10" s="331"/>
      <c r="AU10" s="344"/>
      <c r="AV10" s="331"/>
      <c r="AW10" s="326"/>
      <c r="AX10" s="318"/>
      <c r="AY10" s="333"/>
      <c r="AZ10" s="334"/>
      <c r="BA10" s="330"/>
      <c r="BB10" s="331"/>
      <c r="BC10" s="335"/>
      <c r="BD10" s="337"/>
      <c r="BE10" s="335"/>
      <c r="BF10" s="337"/>
      <c r="BG10" s="335"/>
      <c r="BH10" s="337"/>
      <c r="BS10" s="25"/>
      <c r="BT10" s="25"/>
      <c r="BV10" s="260" t="s">
        <v>89</v>
      </c>
      <c r="BX10" s="25"/>
      <c r="BY10" s="25"/>
      <c r="CO10" s="330"/>
      <c r="CP10" s="330"/>
      <c r="CQ10" s="344"/>
      <c r="CR10" s="331"/>
      <c r="CS10" s="327"/>
      <c r="CT10" s="328"/>
      <c r="CU10" s="330"/>
      <c r="CV10" s="331"/>
      <c r="CW10" s="46"/>
      <c r="CX10" s="318"/>
      <c r="CY10" s="348"/>
      <c r="CZ10" s="318"/>
      <c r="DA10" s="345"/>
      <c r="DB10" s="412"/>
      <c r="DE10" s="38"/>
      <c r="DF10" s="56" t="s">
        <v>9</v>
      </c>
      <c r="DG10" s="40"/>
      <c r="DH10" s="40"/>
      <c r="DI10" s="42"/>
      <c r="DJ10" s="57" t="s">
        <v>43</v>
      </c>
      <c r="DK10" s="40"/>
      <c r="DL10" s="40"/>
      <c r="DM10" s="58" t="s">
        <v>10</v>
      </c>
      <c r="DN10" s="216">
        <v>90</v>
      </c>
      <c r="DO10" s="43"/>
    </row>
    <row r="11" spans="3:119" ht="21" customHeight="1">
      <c r="C11" s="38"/>
      <c r="D11" s="56" t="s">
        <v>11</v>
      </c>
      <c r="E11" s="40"/>
      <c r="F11" s="40"/>
      <c r="G11" s="42"/>
      <c r="H11" s="57" t="s">
        <v>44</v>
      </c>
      <c r="I11" s="40"/>
      <c r="J11" s="11"/>
      <c r="K11" s="58" t="s">
        <v>12</v>
      </c>
      <c r="L11" s="216">
        <v>30</v>
      </c>
      <c r="M11" s="43"/>
      <c r="Q11" s="330"/>
      <c r="R11" s="331"/>
      <c r="S11" s="330"/>
      <c r="T11" s="331"/>
      <c r="U11" s="330"/>
      <c r="V11" s="331"/>
      <c r="W11" s="330"/>
      <c r="X11" s="331"/>
      <c r="Y11" s="330"/>
      <c r="Z11" s="331"/>
      <c r="AA11" s="330"/>
      <c r="AB11" s="331"/>
      <c r="AC11" s="330"/>
      <c r="AD11" s="331"/>
      <c r="AG11" s="329"/>
      <c r="AH11" s="330"/>
      <c r="AI11" s="329"/>
      <c r="AJ11" s="330"/>
      <c r="AK11" s="329"/>
      <c r="AL11" s="330"/>
      <c r="AM11" s="329"/>
      <c r="AN11" s="330"/>
      <c r="AO11" s="329"/>
      <c r="AP11" s="330"/>
      <c r="AQ11" s="329"/>
      <c r="AR11" s="330"/>
      <c r="AS11" s="330"/>
      <c r="AT11" s="331"/>
      <c r="AU11" s="329"/>
      <c r="AV11" s="329"/>
      <c r="AW11" s="329"/>
      <c r="AX11" s="329"/>
      <c r="AY11" s="330"/>
      <c r="AZ11" s="331"/>
      <c r="BA11" s="330"/>
      <c r="BB11" s="331"/>
      <c r="BC11" s="329"/>
      <c r="BD11" s="330"/>
      <c r="BE11" s="329"/>
      <c r="BF11" s="330"/>
      <c r="BS11" s="25"/>
      <c r="BT11" s="25"/>
      <c r="BV11" s="260" t="s">
        <v>90</v>
      </c>
      <c r="BX11" s="25"/>
      <c r="BY11" s="25"/>
      <c r="CO11" s="329"/>
      <c r="CP11" s="330"/>
      <c r="CQ11" s="329"/>
      <c r="CR11" s="329"/>
      <c r="CS11" s="329"/>
      <c r="CT11" s="329"/>
      <c r="CU11" s="330"/>
      <c r="CV11" s="331"/>
      <c r="CW11" s="329"/>
      <c r="CX11" s="329"/>
      <c r="CY11" s="329"/>
      <c r="CZ11" s="329"/>
      <c r="DA11" s="330"/>
      <c r="DB11" s="331"/>
      <c r="DE11" s="38"/>
      <c r="DF11" s="56" t="s">
        <v>11</v>
      </c>
      <c r="DG11" s="40"/>
      <c r="DH11" s="40"/>
      <c r="DI11" s="42"/>
      <c r="DJ11" s="57" t="s">
        <v>44</v>
      </c>
      <c r="DK11" s="40"/>
      <c r="DL11" s="11"/>
      <c r="DM11" s="58" t="s">
        <v>12</v>
      </c>
      <c r="DN11" s="216">
        <v>30</v>
      </c>
      <c r="DO11" s="43"/>
    </row>
    <row r="12" spans="3:119" ht="21" customHeight="1" thickBot="1"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2"/>
      <c r="BS12" s="176"/>
      <c r="BT12" s="366"/>
      <c r="BU12" s="176"/>
      <c r="BV12" s="419"/>
      <c r="BW12" s="176"/>
      <c r="BX12" s="176"/>
      <c r="BY12" s="176"/>
      <c r="DA12" s="63"/>
      <c r="DB12" s="63"/>
      <c r="DE12" s="60"/>
      <c r="DF12" s="61"/>
      <c r="DG12" s="61"/>
      <c r="DH12" s="61"/>
      <c r="DI12" s="61"/>
      <c r="DJ12" s="61"/>
      <c r="DK12" s="61"/>
      <c r="DL12" s="61"/>
      <c r="DM12" s="61"/>
      <c r="DN12" s="61"/>
      <c r="DO12" s="62"/>
    </row>
    <row r="13" spans="56:119" ht="18" customHeight="1" thickTop="1">
      <c r="BD13" s="182"/>
      <c r="BS13" s="176"/>
      <c r="BT13" s="176"/>
      <c r="BU13" s="176"/>
      <c r="BV13" s="418"/>
      <c r="BW13" s="176"/>
      <c r="BX13" s="176"/>
      <c r="BY13" s="176"/>
      <c r="CQ13" s="349"/>
      <c r="CR13" s="350"/>
      <c r="DB13" s="413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</row>
    <row r="14" spans="56:77" ht="18" customHeight="1">
      <c r="BD14" s="82"/>
      <c r="BE14" s="351"/>
      <c r="BL14" s="63"/>
      <c r="BM14" s="25"/>
      <c r="BS14" s="176"/>
      <c r="BT14" s="176"/>
      <c r="BU14" s="176"/>
      <c r="BV14" s="418"/>
      <c r="BW14" s="176"/>
      <c r="BX14" s="176"/>
      <c r="BY14" s="176"/>
    </row>
    <row r="15" spans="64:75" ht="18" customHeight="1">
      <c r="BL15" s="352"/>
      <c r="BN15" s="25"/>
      <c r="BW15" t="s">
        <v>102</v>
      </c>
    </row>
    <row r="16" spans="57:91" ht="18" customHeight="1">
      <c r="BE16" s="353"/>
      <c r="BN16" s="182" t="s">
        <v>136</v>
      </c>
      <c r="BT16" s="182"/>
      <c r="CM16" s="69"/>
    </row>
    <row r="17" spans="37:72" ht="18" customHeight="1">
      <c r="AK17" s="25"/>
      <c r="AQ17" s="63"/>
      <c r="BD17" s="67"/>
      <c r="BM17" s="25"/>
      <c r="BN17" s="82" t="s">
        <v>126</v>
      </c>
      <c r="BP17" s="25"/>
      <c r="BR17" s="354"/>
      <c r="BT17" s="82"/>
    </row>
    <row r="18" spans="54:66" ht="18" customHeight="1">
      <c r="BB18" s="356"/>
      <c r="BC18" s="25"/>
      <c r="BD18" s="25"/>
      <c r="BE18" s="194"/>
      <c r="BN18" s="251" t="s">
        <v>108</v>
      </c>
    </row>
    <row r="19" spans="44:97" ht="18" customHeight="1">
      <c r="AR19" s="188"/>
      <c r="BA19" s="353"/>
      <c r="BR19" s="25"/>
      <c r="BT19" s="398">
        <v>7.565</v>
      </c>
      <c r="CS19" s="355"/>
    </row>
    <row r="20" spans="28:94" ht="18" customHeight="1">
      <c r="AB20" s="182"/>
      <c r="AF20" s="182" t="s">
        <v>134</v>
      </c>
      <c r="AK20" s="25"/>
      <c r="AQ20" s="63"/>
      <c r="BA20" s="25"/>
      <c r="BD20" s="67"/>
      <c r="BF20" s="25"/>
      <c r="BG20" s="25"/>
      <c r="BH20" s="67"/>
      <c r="BJ20" s="182"/>
      <c r="BO20" s="25"/>
      <c r="BP20" s="25"/>
      <c r="BQ20" s="358"/>
      <c r="BT20" s="354"/>
      <c r="CJ20" s="25"/>
      <c r="CK20" s="25"/>
      <c r="CL20" s="25"/>
      <c r="CP20" s="25"/>
    </row>
    <row r="21" spans="28:100" ht="18" customHeight="1">
      <c r="AB21" s="82"/>
      <c r="AZ21" s="359"/>
      <c r="BA21" s="396" t="s">
        <v>103</v>
      </c>
      <c r="BG21" s="184">
        <v>6</v>
      </c>
      <c r="BJ21" s="174"/>
      <c r="BN21" s="400" t="s">
        <v>78</v>
      </c>
      <c r="BO21" s="25"/>
      <c r="BQ21" s="25"/>
      <c r="BR21" s="174"/>
      <c r="BT21" s="399"/>
      <c r="BU21" s="391">
        <v>7.572</v>
      </c>
      <c r="CA21" s="25"/>
      <c r="CO21" s="63"/>
      <c r="CP21" s="63"/>
      <c r="CQ21" s="63"/>
      <c r="CT21" s="25"/>
      <c r="CU21" s="63"/>
      <c r="CV21" s="402"/>
    </row>
    <row r="22" spans="43:110" ht="18" customHeight="1">
      <c r="AQ22" s="358"/>
      <c r="BG22" s="25"/>
      <c r="BP22" s="25"/>
      <c r="BS22" s="358"/>
      <c r="BU22" s="25"/>
      <c r="BZ22" s="25"/>
      <c r="CA22" s="25"/>
      <c r="CM22" s="357">
        <v>0.443</v>
      </c>
      <c r="CN22" s="183"/>
      <c r="CR22" s="403" t="s">
        <v>114</v>
      </c>
      <c r="DF22" s="63"/>
    </row>
    <row r="23" spans="20:119" ht="18" customHeight="1">
      <c r="T23" s="25"/>
      <c r="AE23" s="25"/>
      <c r="AF23" s="82" t="s">
        <v>93</v>
      </c>
      <c r="AG23" s="25"/>
      <c r="AJ23" s="25"/>
      <c r="AM23" s="194" t="s">
        <v>56</v>
      </c>
      <c r="AO23" s="25"/>
      <c r="AP23" s="25"/>
      <c r="AQ23" s="25"/>
      <c r="AU23" s="25"/>
      <c r="BD23" s="67"/>
      <c r="BL23" s="25"/>
      <c r="BM23" s="25"/>
      <c r="BQ23" s="25"/>
      <c r="BS23" s="25"/>
      <c r="BU23" s="392"/>
      <c r="BX23" s="25"/>
      <c r="BY23" s="25"/>
      <c r="BZ23" s="194"/>
      <c r="CG23" s="25"/>
      <c r="CH23" s="25"/>
      <c r="CI23" s="25"/>
      <c r="CK23" s="25"/>
      <c r="CL23" s="25"/>
      <c r="CQ23" s="217" t="s">
        <v>116</v>
      </c>
      <c r="CS23" s="217" t="s">
        <v>115</v>
      </c>
      <c r="DD23" s="64"/>
      <c r="DE23" s="64"/>
      <c r="DF23" s="64"/>
      <c r="DG23" s="64"/>
      <c r="DH23" s="64"/>
      <c r="DJ23" s="64"/>
      <c r="DK23" s="64"/>
      <c r="DL23" s="64"/>
      <c r="DM23" s="64"/>
      <c r="DN23" s="64"/>
      <c r="DO23" s="64"/>
    </row>
    <row r="24" spans="4:116" ht="18" customHeight="1">
      <c r="D24" s="360"/>
      <c r="F24" s="361"/>
      <c r="W24" s="68"/>
      <c r="X24" s="68"/>
      <c r="Y24" s="68"/>
      <c r="Z24" s="67"/>
      <c r="AA24" s="68"/>
      <c r="AC24" s="68"/>
      <c r="AD24" s="68"/>
      <c r="AE24" s="68"/>
      <c r="AF24" s="394" t="s">
        <v>45</v>
      </c>
      <c r="AH24" s="302"/>
      <c r="AI24" s="68"/>
      <c r="AJ24" s="68"/>
      <c r="AK24" s="68"/>
      <c r="AM24" s="173"/>
      <c r="AO24" s="25"/>
      <c r="AP24" s="194"/>
      <c r="AT24" s="25"/>
      <c r="BA24" s="25"/>
      <c r="BC24" s="173">
        <v>4</v>
      </c>
      <c r="BD24" s="173"/>
      <c r="BJ24" s="187"/>
      <c r="CM24" s="183">
        <v>8.909</v>
      </c>
      <c r="CN24" s="25"/>
      <c r="CO24" s="184" t="s">
        <v>112</v>
      </c>
      <c r="CQ24" s="404">
        <v>0.317</v>
      </c>
      <c r="CS24" s="405">
        <v>0.274</v>
      </c>
      <c r="CT24" s="415" t="s">
        <v>113</v>
      </c>
      <c r="DH24" s="300"/>
      <c r="DL24" s="67"/>
    </row>
    <row r="25" spans="2:116" ht="18" customHeight="1">
      <c r="B25" s="69"/>
      <c r="R25" s="358"/>
      <c r="W25" s="68"/>
      <c r="X25" s="68"/>
      <c r="Y25" s="68"/>
      <c r="Z25" s="25"/>
      <c r="AA25" s="68"/>
      <c r="AB25" s="358"/>
      <c r="AC25" s="68"/>
      <c r="AD25" s="68"/>
      <c r="AE25" s="68"/>
      <c r="AF25" s="68"/>
      <c r="AG25" s="68"/>
      <c r="AH25" s="25"/>
      <c r="AI25" s="68"/>
      <c r="AJ25" s="68"/>
      <c r="AL25" s="358"/>
      <c r="AM25" s="25"/>
      <c r="AX25" s="25"/>
      <c r="BC25" s="25"/>
      <c r="BD25" s="25"/>
      <c r="BP25" s="195"/>
      <c r="BZ25" s="358"/>
      <c r="CO25" s="25"/>
      <c r="CQ25" s="402"/>
      <c r="CT25" s="402"/>
      <c r="CU25" s="25"/>
      <c r="CW25" s="358"/>
      <c r="CZ25" s="358"/>
      <c r="DH25" s="25"/>
      <c r="DL25" s="25"/>
    </row>
    <row r="26" spans="2:113" ht="18" customHeight="1">
      <c r="B26" s="362"/>
      <c r="M26" s="68"/>
      <c r="N26" s="68"/>
      <c r="O26" s="25"/>
      <c r="Q26" s="25"/>
      <c r="R26" s="25"/>
      <c r="S26" s="25"/>
      <c r="T26" s="25"/>
      <c r="Z26" s="25"/>
      <c r="AB26" s="25"/>
      <c r="AK26" s="25"/>
      <c r="AL26" s="25"/>
      <c r="AM26" s="173">
        <v>3</v>
      </c>
      <c r="AZ26" s="25"/>
      <c r="BA26" s="25"/>
      <c r="BD26" s="67"/>
      <c r="BN26" s="25"/>
      <c r="BO26" s="25"/>
      <c r="BP26" s="25"/>
      <c r="BZ26" s="25"/>
      <c r="CQ26" s="407">
        <v>9.035</v>
      </c>
      <c r="CS26" s="406" t="s">
        <v>125</v>
      </c>
      <c r="CT26" s="401" t="s">
        <v>110</v>
      </c>
      <c r="CU26" s="401"/>
      <c r="CV26" s="402"/>
      <c r="CW26" s="25"/>
      <c r="CZ26" s="25"/>
      <c r="DC26" s="182" t="s">
        <v>137</v>
      </c>
      <c r="DH26" s="25"/>
      <c r="DI26" s="25"/>
    </row>
    <row r="27" spans="2:112" ht="18" customHeight="1">
      <c r="B27" s="25"/>
      <c r="H27" s="67"/>
      <c r="K27" s="68"/>
      <c r="M27" s="68"/>
      <c r="N27" s="68"/>
      <c r="O27" s="390">
        <v>7.115</v>
      </c>
      <c r="Q27" s="25"/>
      <c r="U27" s="25"/>
      <c r="Z27" s="25"/>
      <c r="AG27" s="188"/>
      <c r="AQ27" s="68"/>
      <c r="AR27" s="68"/>
      <c r="AS27" s="68"/>
      <c r="AT27" s="68"/>
      <c r="AU27" s="68"/>
      <c r="AV27" s="68"/>
      <c r="AW27" s="68"/>
      <c r="AX27" s="67"/>
      <c r="AZ27" s="25"/>
      <c r="BA27" s="234" t="s">
        <v>75</v>
      </c>
      <c r="BB27" s="25"/>
      <c r="BR27" s="68"/>
      <c r="CD27" s="25"/>
      <c r="CR27" s="363"/>
      <c r="CS27" s="404"/>
      <c r="CT27" s="401" t="s">
        <v>111</v>
      </c>
      <c r="CU27" s="401"/>
      <c r="CV27" s="402"/>
      <c r="CX27" s="184" t="s">
        <v>109</v>
      </c>
      <c r="DA27" s="414" t="s">
        <v>129</v>
      </c>
      <c r="DB27" s="203"/>
      <c r="DC27" s="82" t="s">
        <v>138</v>
      </c>
      <c r="DD27" s="365"/>
      <c r="DH27" s="300"/>
    </row>
    <row r="28" spans="2:115" ht="18" customHeight="1">
      <c r="B28" s="25"/>
      <c r="G28" s="176"/>
      <c r="H28" s="25"/>
      <c r="K28" s="68"/>
      <c r="M28" s="301"/>
      <c r="O28" s="68"/>
      <c r="P28" s="176"/>
      <c r="Q28" s="176"/>
      <c r="T28" s="25"/>
      <c r="U28" s="68"/>
      <c r="V28" s="67"/>
      <c r="W28" s="176"/>
      <c r="X28" s="176"/>
      <c r="Z28" s="301"/>
      <c r="AL28" s="195"/>
      <c r="AW28" s="68"/>
      <c r="BB28" s="25"/>
      <c r="BR28" s="68"/>
      <c r="CR28" s="359"/>
      <c r="CT28" s="402"/>
      <c r="CU28" s="25"/>
      <c r="CV28" s="402"/>
      <c r="CX28" s="25"/>
      <c r="DD28" s="365"/>
      <c r="DH28" s="25"/>
      <c r="DK28" s="364"/>
    </row>
    <row r="29" spans="4:119" ht="18" customHeight="1">
      <c r="D29" s="365"/>
      <c r="G29" s="176"/>
      <c r="H29" s="25"/>
      <c r="I29" s="25"/>
      <c r="J29" s="395" t="s">
        <v>46</v>
      </c>
      <c r="K29" s="68"/>
      <c r="M29" s="68"/>
      <c r="N29" s="25"/>
      <c r="O29" s="68"/>
      <c r="P29" s="67"/>
      <c r="Q29" s="176"/>
      <c r="R29" s="67"/>
      <c r="S29" s="25"/>
      <c r="T29" s="67"/>
      <c r="U29" s="67"/>
      <c r="V29" s="67"/>
      <c r="W29" s="366"/>
      <c r="X29" s="25"/>
      <c r="Z29" s="25"/>
      <c r="AC29" s="25"/>
      <c r="AD29" s="25"/>
      <c r="AG29" s="302" t="s">
        <v>39</v>
      </c>
      <c r="AK29" s="25"/>
      <c r="AM29" s="25"/>
      <c r="AR29" s="25"/>
      <c r="AT29" s="67"/>
      <c r="AV29" s="67"/>
      <c r="AX29" s="25"/>
      <c r="BD29" s="67"/>
      <c r="BL29" s="25"/>
      <c r="BT29" s="300" t="s">
        <v>63</v>
      </c>
      <c r="BW29" s="25"/>
      <c r="CB29" s="397" t="s">
        <v>104</v>
      </c>
      <c r="CG29" s="194" t="s">
        <v>132</v>
      </c>
      <c r="CL29" s="67"/>
      <c r="CQ29" s="25"/>
      <c r="CR29" s="25"/>
      <c r="CT29" s="25"/>
      <c r="CU29" s="25"/>
      <c r="CV29" s="25"/>
      <c r="CY29" s="25"/>
      <c r="CZ29" s="25"/>
      <c r="DC29" s="25"/>
      <c r="DD29" s="25"/>
      <c r="DE29" s="300"/>
      <c r="DF29" s="420" t="s">
        <v>69</v>
      </c>
      <c r="DG29" s="25"/>
      <c r="DH29" s="25"/>
      <c r="DN29" s="70" t="s">
        <v>72</v>
      </c>
      <c r="DO29" s="69"/>
    </row>
    <row r="30" spans="8:115" ht="18" customHeight="1">
      <c r="H30" s="25"/>
      <c r="I30" s="176"/>
      <c r="O30" s="367"/>
      <c r="P30" s="68"/>
      <c r="Q30" s="176"/>
      <c r="R30" s="68"/>
      <c r="S30" s="68"/>
      <c r="T30" s="68"/>
      <c r="U30" s="68"/>
      <c r="V30" s="68"/>
      <c r="W30" s="176"/>
      <c r="X30" s="173">
        <v>2</v>
      </c>
      <c r="Z30" s="25"/>
      <c r="AC30" s="358"/>
      <c r="AJ30" s="188"/>
      <c r="BB30" s="25"/>
      <c r="BU30" s="25"/>
      <c r="BV30" s="25"/>
      <c r="BW30" s="25"/>
      <c r="BX30" s="173"/>
      <c r="CB30" s="397" t="s">
        <v>105</v>
      </c>
      <c r="CF30" s="173"/>
      <c r="CN30" s="173"/>
      <c r="CR30" s="358"/>
      <c r="CV30" s="416" t="s">
        <v>123</v>
      </c>
      <c r="DD30" s="173">
        <v>9</v>
      </c>
      <c r="DF30" s="173"/>
      <c r="DH30" s="25"/>
      <c r="DJ30" s="173"/>
      <c r="DK30" s="173"/>
    </row>
    <row r="31" spans="2:120" ht="18" customHeight="1">
      <c r="B31" s="69"/>
      <c r="G31" s="176"/>
      <c r="H31" s="25"/>
      <c r="I31" s="68"/>
      <c r="K31" s="25"/>
      <c r="M31" s="25"/>
      <c r="N31" s="25"/>
      <c r="O31" s="68"/>
      <c r="P31" s="68"/>
      <c r="Q31" s="176"/>
      <c r="R31" s="68"/>
      <c r="U31" s="68"/>
      <c r="V31" s="68"/>
      <c r="W31" s="176"/>
      <c r="X31" s="25"/>
      <c r="Z31" s="301"/>
      <c r="AT31" s="67"/>
      <c r="BB31" s="25"/>
      <c r="BR31" s="25"/>
      <c r="BT31" s="25"/>
      <c r="BW31" s="25"/>
      <c r="BX31" s="25"/>
      <c r="CB31" s="352"/>
      <c r="CF31" s="25"/>
      <c r="CJ31" s="67"/>
      <c r="CN31" s="25"/>
      <c r="CO31" s="25"/>
      <c r="CY31" s="25"/>
      <c r="DA31" s="25"/>
      <c r="DD31" s="25"/>
      <c r="DF31" s="25"/>
      <c r="DJ31" s="25"/>
      <c r="DK31" s="25"/>
      <c r="DN31" s="369"/>
      <c r="DP31" s="69"/>
    </row>
    <row r="32" spans="2:102" ht="18" customHeight="1">
      <c r="B32" s="69"/>
      <c r="H32" s="25"/>
      <c r="M32" s="68"/>
      <c r="N32" s="173">
        <v>1</v>
      </c>
      <c r="O32" s="68"/>
      <c r="P32" s="67"/>
      <c r="Q32" s="176"/>
      <c r="R32" s="67"/>
      <c r="S32" s="67"/>
      <c r="T32" s="67"/>
      <c r="U32" s="25"/>
      <c r="V32" s="302" t="s">
        <v>61</v>
      </c>
      <c r="Y32" s="25"/>
      <c r="AD32" s="25"/>
      <c r="AE32" s="25"/>
      <c r="AF32" s="25"/>
      <c r="AN32" s="25"/>
      <c r="AR32" s="25"/>
      <c r="AX32" s="25"/>
      <c r="BA32" s="25"/>
      <c r="BB32" s="25"/>
      <c r="BC32" s="25"/>
      <c r="BD32" s="67"/>
      <c r="BF32" s="25"/>
      <c r="BH32" s="25"/>
      <c r="BP32" s="25"/>
      <c r="BQ32" s="25"/>
      <c r="BR32" s="173">
        <v>7</v>
      </c>
      <c r="BT32" s="173">
        <v>8</v>
      </c>
      <c r="CB32" s="397" t="s">
        <v>107</v>
      </c>
      <c r="CM32" s="25"/>
      <c r="CO32" s="358"/>
      <c r="CR32" s="25"/>
      <c r="CS32" s="182"/>
      <c r="CX32" s="25"/>
    </row>
    <row r="33" spans="4:117" ht="18" customHeight="1">
      <c r="D33" s="368" t="s">
        <v>0</v>
      </c>
      <c r="G33" s="83"/>
      <c r="I33" s="25"/>
      <c r="J33" s="301"/>
      <c r="K33" s="68"/>
      <c r="L33" s="301"/>
      <c r="M33" s="301" t="s">
        <v>47</v>
      </c>
      <c r="N33" s="68"/>
      <c r="Q33" s="176"/>
      <c r="R33" s="68"/>
      <c r="T33" s="68"/>
      <c r="V33" s="68"/>
      <c r="Y33" s="182"/>
      <c r="AC33" s="25"/>
      <c r="AD33" s="351"/>
      <c r="AG33" s="173"/>
      <c r="AM33" s="194"/>
      <c r="AQ33" s="68"/>
      <c r="AR33" s="68"/>
      <c r="AS33" s="68"/>
      <c r="AT33" s="67"/>
      <c r="AU33" s="68"/>
      <c r="AV33" s="68"/>
      <c r="AW33" s="68"/>
      <c r="BD33" s="214" t="s">
        <v>74</v>
      </c>
      <c r="BU33" s="25"/>
      <c r="BV33" s="25"/>
      <c r="BW33" s="25"/>
      <c r="CB33" s="397" t="s">
        <v>106</v>
      </c>
      <c r="CD33" s="174" t="s">
        <v>66</v>
      </c>
      <c r="CF33" s="301"/>
      <c r="CM33" s="234" t="s">
        <v>133</v>
      </c>
      <c r="CS33" s="82"/>
      <c r="CV33" s="25"/>
      <c r="CX33" s="25"/>
      <c r="CY33" s="25"/>
      <c r="DA33" s="174" t="s">
        <v>68</v>
      </c>
      <c r="DM33" s="301" t="s">
        <v>122</v>
      </c>
    </row>
    <row r="34" spans="4:118" ht="18" customHeight="1">
      <c r="D34" s="25"/>
      <c r="E34" s="25"/>
      <c r="G34" s="83"/>
      <c r="J34" s="63"/>
      <c r="K34" s="25"/>
      <c r="L34" s="68"/>
      <c r="M34" s="25"/>
      <c r="N34" s="25"/>
      <c r="O34" s="68"/>
      <c r="Q34" s="63"/>
      <c r="W34" s="63"/>
      <c r="Y34" s="82"/>
      <c r="AC34" s="25"/>
      <c r="AJ34" s="25"/>
      <c r="AL34" s="25"/>
      <c r="AN34" s="25"/>
      <c r="BA34" s="25"/>
      <c r="BB34" s="25"/>
      <c r="BC34" s="25"/>
      <c r="BD34" s="25"/>
      <c r="BM34" s="68"/>
      <c r="BZ34" s="25"/>
      <c r="CL34" s="234"/>
      <c r="CT34" s="25"/>
      <c r="DN34" s="70"/>
    </row>
    <row r="35" spans="3:108" ht="18" customHeight="1">
      <c r="C35" s="69"/>
      <c r="H35" s="63"/>
      <c r="I35" s="25"/>
      <c r="J35" s="25"/>
      <c r="L35" s="68"/>
      <c r="M35" s="68"/>
      <c r="N35" s="300"/>
      <c r="P35" s="25"/>
      <c r="T35" s="353"/>
      <c r="U35" s="25"/>
      <c r="V35" s="25"/>
      <c r="X35" s="25"/>
      <c r="Z35" s="25"/>
      <c r="AA35" s="25"/>
      <c r="AF35" s="25"/>
      <c r="AJ35" s="358"/>
      <c r="AM35" s="25"/>
      <c r="AV35" s="25"/>
      <c r="AW35" s="25"/>
      <c r="AX35" s="25"/>
      <c r="AZ35" s="68"/>
      <c r="BB35" s="25"/>
      <c r="BC35" s="173">
        <v>5</v>
      </c>
      <c r="BD35" s="173"/>
      <c r="BM35" s="68"/>
      <c r="BN35" s="25"/>
      <c r="BO35" s="25"/>
      <c r="CA35" s="25"/>
      <c r="CB35" s="25"/>
      <c r="CF35" s="67"/>
      <c r="CI35" s="25"/>
      <c r="CJ35" s="25"/>
      <c r="CK35" s="25"/>
      <c r="CL35" s="25"/>
      <c r="CM35" s="25"/>
      <c r="CO35" s="25"/>
      <c r="CP35" s="421"/>
      <c r="CR35" s="25"/>
      <c r="CS35" s="63"/>
      <c r="CW35" s="25"/>
      <c r="CX35" s="25"/>
      <c r="DD35" s="64"/>
    </row>
    <row r="36" spans="11:110" ht="18" customHeight="1">
      <c r="K36" s="25"/>
      <c r="L36" s="353"/>
      <c r="S36" s="25"/>
      <c r="T36" s="25"/>
      <c r="AA36" s="353"/>
      <c r="BD36" s="214" t="s">
        <v>79</v>
      </c>
      <c r="BS36" s="25"/>
      <c r="BT36" s="25"/>
      <c r="CJ36" s="358"/>
      <c r="CL36" s="353"/>
      <c r="CN36" s="370"/>
      <c r="CR36" s="354"/>
      <c r="CU36" s="25"/>
      <c r="DF36" s="371"/>
    </row>
    <row r="37" spans="8:110" ht="18" customHeight="1">
      <c r="H37" s="63"/>
      <c r="J37" s="25"/>
      <c r="K37" s="25"/>
      <c r="L37" s="25"/>
      <c r="R37" s="25"/>
      <c r="S37" s="25"/>
      <c r="W37" s="301"/>
      <c r="Z37" s="301"/>
      <c r="AB37" s="25"/>
      <c r="AC37" s="25"/>
      <c r="AH37" s="25"/>
      <c r="AO37" s="351"/>
      <c r="BJ37" s="25"/>
      <c r="BT37" s="195"/>
      <c r="BU37" s="25"/>
      <c r="BW37" s="25"/>
      <c r="BX37" s="25"/>
      <c r="BY37" s="25"/>
      <c r="CO37" s="25"/>
      <c r="CP37" s="42"/>
      <c r="DF37" s="352"/>
    </row>
    <row r="38" spans="2:110" ht="18" customHeight="1">
      <c r="B38" s="69"/>
      <c r="I38" s="25"/>
      <c r="J38" s="25"/>
      <c r="K38" s="353"/>
      <c r="N38" s="173"/>
      <c r="P38" s="393">
        <v>7.125</v>
      </c>
      <c r="Q38" s="25"/>
      <c r="R38" s="25"/>
      <c r="AF38" s="25"/>
      <c r="AH38" s="25"/>
      <c r="AM38" s="25"/>
      <c r="BD38" s="25"/>
      <c r="BQ38" s="25"/>
      <c r="BS38" s="25"/>
      <c r="BT38" s="25"/>
      <c r="CB38" s="25"/>
      <c r="CG38" s="25"/>
      <c r="CH38" s="25"/>
      <c r="CJ38" s="234"/>
      <c r="CO38" s="25"/>
      <c r="CP38" s="42"/>
      <c r="CQ38" s="25"/>
      <c r="CR38" s="25"/>
      <c r="CX38" s="25"/>
      <c r="CZ38" s="25"/>
      <c r="DA38" s="25"/>
      <c r="DB38" s="25"/>
      <c r="DF38" s="352"/>
    </row>
    <row r="39" spans="7:110" ht="18" customHeight="1">
      <c r="G39" s="25"/>
      <c r="H39" s="63"/>
      <c r="J39" s="353"/>
      <c r="L39" s="25"/>
      <c r="AE39" s="63"/>
      <c r="AF39" s="182"/>
      <c r="AH39" s="182"/>
      <c r="AJ39" s="25"/>
      <c r="AM39" s="25"/>
      <c r="AN39" s="25"/>
      <c r="AO39" s="25"/>
      <c r="AQ39" s="25"/>
      <c r="AV39" s="192" t="s">
        <v>77</v>
      </c>
      <c r="AX39" s="182" t="s">
        <v>135</v>
      </c>
      <c r="BR39" s="25"/>
      <c r="BX39" s="25"/>
      <c r="BZ39" s="63"/>
      <c r="CL39" s="25"/>
      <c r="CO39" s="192"/>
      <c r="CP39" s="42"/>
      <c r="DF39" s="192"/>
    </row>
    <row r="40" spans="8:108" ht="18" customHeight="1">
      <c r="H40" s="25"/>
      <c r="AD40" s="25"/>
      <c r="AF40" s="82"/>
      <c r="AH40" s="82"/>
      <c r="AK40" s="355"/>
      <c r="AO40" s="353"/>
      <c r="AX40" s="82" t="s">
        <v>127</v>
      </c>
      <c r="BG40" s="25"/>
      <c r="BI40" s="25"/>
      <c r="BK40" s="25"/>
      <c r="BL40" s="25"/>
      <c r="BP40" s="25"/>
      <c r="BR40" s="353"/>
      <c r="CG40" s="25"/>
      <c r="CL40" s="182"/>
      <c r="CP40" s="70"/>
      <c r="DD40" s="64"/>
    </row>
    <row r="41" spans="3:108" ht="18" customHeight="1"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AL41" s="301"/>
      <c r="AM41" s="25"/>
      <c r="AS41" s="25"/>
      <c r="AT41" s="63"/>
      <c r="BL41" s="63"/>
      <c r="BN41" s="25"/>
      <c r="BP41" s="25"/>
      <c r="CE41" s="25"/>
      <c r="CF41" s="25"/>
      <c r="CI41" s="25"/>
      <c r="CL41" s="82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64"/>
    </row>
    <row r="42" spans="3:104" ht="18" customHeight="1"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AV42" s="354"/>
      <c r="BN42" s="25"/>
      <c r="CD42" s="25"/>
      <c r="CZ42" s="25"/>
    </row>
    <row r="43" spans="3:72" ht="18" customHeight="1"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AE43" s="63"/>
      <c r="AM43" s="176"/>
      <c r="AN43" s="176"/>
      <c r="AO43" s="176"/>
      <c r="AP43" s="176"/>
      <c r="AQ43" s="176"/>
      <c r="AR43" s="176"/>
      <c r="AS43" s="176"/>
      <c r="AT43" s="176"/>
      <c r="AU43" s="176"/>
      <c r="AX43" s="176"/>
      <c r="AY43" s="176"/>
      <c r="AZ43" s="176"/>
      <c r="BA43" s="176"/>
      <c r="BB43" s="176"/>
      <c r="BC43" s="176"/>
      <c r="BN43" s="25"/>
      <c r="BO43" s="25"/>
      <c r="BT43" s="182"/>
    </row>
    <row r="44" spans="3:72" ht="18" customHeight="1">
      <c r="C44" s="382"/>
      <c r="D44" s="382"/>
      <c r="E44" s="382"/>
      <c r="F44" s="382"/>
      <c r="G44" s="382"/>
      <c r="H44" s="383"/>
      <c r="I44" s="330"/>
      <c r="J44" s="181"/>
      <c r="K44" s="181"/>
      <c r="L44" s="46"/>
      <c r="M44" s="383"/>
      <c r="O44" s="46"/>
      <c r="P44" s="46"/>
      <c r="Q44" s="46"/>
      <c r="R44" s="46"/>
      <c r="S44" s="46"/>
      <c r="T44" s="383"/>
      <c r="U44" s="330"/>
      <c r="V44" s="181"/>
      <c r="W44" s="181"/>
      <c r="X44" s="46"/>
      <c r="Y44" s="383"/>
      <c r="AE44" s="63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K44" s="25"/>
      <c r="BM44" s="63"/>
      <c r="BP44" s="25"/>
      <c r="BT44" s="82"/>
    </row>
    <row r="45" spans="3:120" ht="18" customHeight="1" thickBot="1">
      <c r="C45" s="176"/>
      <c r="D45" s="176"/>
      <c r="E45" s="176"/>
      <c r="F45" s="176"/>
      <c r="G45" s="176"/>
      <c r="H45" s="382"/>
      <c r="I45" s="383"/>
      <c r="J45" s="383"/>
      <c r="K45" s="329"/>
      <c r="L45" s="329"/>
      <c r="M45" s="383"/>
      <c r="O45" s="42"/>
      <c r="P45" s="42"/>
      <c r="Q45" s="383"/>
      <c r="R45" s="329"/>
      <c r="S45" s="383"/>
      <c r="T45" s="382"/>
      <c r="U45" s="383"/>
      <c r="V45" s="383"/>
      <c r="W45" s="329"/>
      <c r="X45" s="329"/>
      <c r="Y45" s="383"/>
      <c r="AA45" s="63"/>
      <c r="AB45" s="63"/>
      <c r="AC45" s="63"/>
      <c r="AE45" s="63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DE45" s="269" t="s">
        <v>20</v>
      </c>
      <c r="DF45" s="270" t="s">
        <v>26</v>
      </c>
      <c r="DG45" s="226" t="s">
        <v>27</v>
      </c>
      <c r="DH45" s="223" t="s">
        <v>28</v>
      </c>
      <c r="DI45" s="271" t="s">
        <v>29</v>
      </c>
      <c r="DJ45" s="272"/>
      <c r="DK45" s="273"/>
      <c r="DL45" s="274" t="s">
        <v>76</v>
      </c>
      <c r="DM45" s="274"/>
      <c r="DN45" s="273"/>
      <c r="DO45" s="275"/>
      <c r="DP45" s="67"/>
    </row>
    <row r="46" spans="3:120" ht="21" customHeight="1" thickTop="1">
      <c r="C46" s="384"/>
      <c r="D46" s="385"/>
      <c r="E46" s="386"/>
      <c r="F46" s="387"/>
      <c r="G46" s="42"/>
      <c r="H46" s="380"/>
      <c r="I46" s="176"/>
      <c r="J46" s="380"/>
      <c r="K46" s="176"/>
      <c r="L46" s="176"/>
      <c r="M46" s="380"/>
      <c r="O46" s="374"/>
      <c r="P46" s="388"/>
      <c r="Q46" s="316"/>
      <c r="R46" s="319"/>
      <c r="S46" s="9"/>
      <c r="T46" s="380"/>
      <c r="U46" s="176"/>
      <c r="V46" s="380"/>
      <c r="W46" s="176"/>
      <c r="X46" s="176"/>
      <c r="Y46" s="380"/>
      <c r="Z46" s="176"/>
      <c r="AA46" s="176"/>
      <c r="AB46" s="176"/>
      <c r="AC46" s="176"/>
      <c r="AE46" s="63"/>
      <c r="AM46" s="46"/>
      <c r="AN46" s="46"/>
      <c r="AO46" s="46"/>
      <c r="AP46" s="9"/>
      <c r="AQ46" s="46"/>
      <c r="AR46" s="46"/>
      <c r="AS46" s="46"/>
      <c r="AT46" s="9"/>
      <c r="AU46" s="46"/>
      <c r="AV46" s="46"/>
      <c r="AW46" s="46"/>
      <c r="AX46" s="9"/>
      <c r="AY46" s="46"/>
      <c r="AZ46" s="46"/>
      <c r="BA46" s="46"/>
      <c r="BB46" s="46"/>
      <c r="BC46" s="46"/>
      <c r="BV46" s="65" t="s">
        <v>17</v>
      </c>
      <c r="CO46" s="366"/>
      <c r="CP46" s="366"/>
      <c r="CQ46" s="366"/>
      <c r="CR46" s="366"/>
      <c r="DE46" s="276"/>
      <c r="DF46" s="1"/>
      <c r="DG46" s="1"/>
      <c r="DH46" s="1"/>
      <c r="DI46" s="277"/>
      <c r="DJ46" s="277" t="s">
        <v>64</v>
      </c>
      <c r="DK46" s="1"/>
      <c r="DL46" s="1"/>
      <c r="DM46" s="1"/>
      <c r="DN46" s="1"/>
      <c r="DO46" s="278"/>
      <c r="DP46" s="67"/>
    </row>
    <row r="47" spans="8:120" ht="21" customHeight="1" thickBot="1">
      <c r="H47" s="380"/>
      <c r="T47" s="380"/>
      <c r="U47" s="176"/>
      <c r="V47" s="380"/>
      <c r="W47" s="176"/>
      <c r="X47" s="176"/>
      <c r="Y47" s="380"/>
      <c r="Z47" s="176"/>
      <c r="AA47" s="176"/>
      <c r="AB47" s="176"/>
      <c r="AC47" s="176"/>
      <c r="AM47" s="42"/>
      <c r="AN47" s="42"/>
      <c r="AO47" s="42"/>
      <c r="AP47" s="42"/>
      <c r="AQ47" s="42"/>
      <c r="AR47" s="42"/>
      <c r="AS47" s="42"/>
      <c r="AT47" s="42"/>
      <c r="AU47" s="46"/>
      <c r="AV47" s="42"/>
      <c r="AW47" s="9"/>
      <c r="AX47" s="9"/>
      <c r="AY47" s="9"/>
      <c r="AZ47" s="9"/>
      <c r="BA47" s="42"/>
      <c r="BB47" s="42"/>
      <c r="BC47" s="9"/>
      <c r="BV47" s="66" t="s">
        <v>18</v>
      </c>
      <c r="BW47" s="25"/>
      <c r="CO47" s="366"/>
      <c r="CP47" s="366"/>
      <c r="CQ47" s="366"/>
      <c r="CR47" s="366"/>
      <c r="CS47" s="269" t="s">
        <v>20</v>
      </c>
      <c r="CT47" s="270" t="s">
        <v>26</v>
      </c>
      <c r="CU47" s="226" t="s">
        <v>27</v>
      </c>
      <c r="CV47" s="223" t="s">
        <v>28</v>
      </c>
      <c r="CW47" s="271" t="s">
        <v>29</v>
      </c>
      <c r="CX47" s="272"/>
      <c r="CY47" s="273"/>
      <c r="CZ47" s="274" t="s">
        <v>76</v>
      </c>
      <c r="DA47" s="274"/>
      <c r="DB47" s="273"/>
      <c r="DC47" s="275"/>
      <c r="DE47" s="279"/>
      <c r="DF47" s="280"/>
      <c r="DG47" s="281"/>
      <c r="DH47" s="282"/>
      <c r="DI47" s="283"/>
      <c r="DJ47" s="284"/>
      <c r="DK47" s="285"/>
      <c r="DL47" s="63"/>
      <c r="DM47" s="285"/>
      <c r="DN47" s="63"/>
      <c r="DO47" s="286"/>
      <c r="DP47" s="67"/>
    </row>
    <row r="48" spans="8:120" ht="21" customHeight="1" thickBot="1" thickTop="1">
      <c r="H48" s="380"/>
      <c r="O48" s="176"/>
      <c r="P48" s="176"/>
      <c r="Q48" s="176"/>
      <c r="R48" s="176"/>
      <c r="S48" s="176"/>
      <c r="T48" s="380"/>
      <c r="U48" s="176"/>
      <c r="V48" s="380"/>
      <c r="W48" s="176"/>
      <c r="X48" s="176"/>
      <c r="Y48" s="380"/>
      <c r="Z48" s="372"/>
      <c r="AA48" s="329"/>
      <c r="AB48" s="329"/>
      <c r="AC48" s="32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V48" s="66" t="s">
        <v>82</v>
      </c>
      <c r="CG48" s="222" t="s">
        <v>20</v>
      </c>
      <c r="CH48" s="223" t="s">
        <v>26</v>
      </c>
      <c r="CI48" s="223" t="s">
        <v>27</v>
      </c>
      <c r="CJ48" s="223" t="s">
        <v>28</v>
      </c>
      <c r="CK48" s="224" t="s">
        <v>29</v>
      </c>
      <c r="CO48" s="329"/>
      <c r="CP48" s="329"/>
      <c r="CQ48" s="329"/>
      <c r="CR48" s="372"/>
      <c r="CS48" s="276"/>
      <c r="CT48" s="1"/>
      <c r="CU48" s="1"/>
      <c r="CV48" s="1"/>
      <c r="CW48" s="277"/>
      <c r="CX48" s="277" t="s">
        <v>64</v>
      </c>
      <c r="CY48" s="1"/>
      <c r="CZ48" s="1"/>
      <c r="DA48" s="1"/>
      <c r="DB48" s="1"/>
      <c r="DC48" s="278"/>
      <c r="DE48" s="279" t="s">
        <v>112</v>
      </c>
      <c r="DF48" s="77">
        <v>0.392</v>
      </c>
      <c r="DG48" s="320">
        <v>-37</v>
      </c>
      <c r="DH48" s="409">
        <v>0.35500000000000004</v>
      </c>
      <c r="DI48" s="411" t="s">
        <v>65</v>
      </c>
      <c r="DJ48" s="408" t="s">
        <v>117</v>
      </c>
      <c r="DK48" s="410"/>
      <c r="DL48" s="63"/>
      <c r="DM48" s="287"/>
      <c r="DN48" s="63"/>
      <c r="DO48" s="288"/>
      <c r="DP48" s="67"/>
    </row>
    <row r="49" spans="8:120" ht="21" customHeight="1" thickTop="1">
      <c r="H49" s="380"/>
      <c r="O49" s="176"/>
      <c r="P49" s="176"/>
      <c r="Q49" s="176"/>
      <c r="R49" s="176"/>
      <c r="S49" s="176"/>
      <c r="T49" s="380"/>
      <c r="U49" s="176"/>
      <c r="V49" s="380"/>
      <c r="W49" s="176"/>
      <c r="X49" s="176"/>
      <c r="Y49" s="380"/>
      <c r="Z49" s="46"/>
      <c r="AA49" s="329"/>
      <c r="AB49" s="46"/>
      <c r="AC49" s="329"/>
      <c r="AM49" s="373"/>
      <c r="AN49" s="319"/>
      <c r="AO49" s="9"/>
      <c r="AP49" s="42"/>
      <c r="AQ49" s="374"/>
      <c r="AR49" s="319"/>
      <c r="AS49" s="9"/>
      <c r="AT49" s="42"/>
      <c r="AU49" s="317"/>
      <c r="AV49" s="318"/>
      <c r="AW49" s="9"/>
      <c r="AX49" s="42"/>
      <c r="AY49" s="9"/>
      <c r="AZ49" s="9"/>
      <c r="BA49" s="9"/>
      <c r="BB49" s="9"/>
      <c r="BC49" s="9"/>
      <c r="CG49" s="227"/>
      <c r="CH49" s="4"/>
      <c r="CI49" s="3" t="s">
        <v>121</v>
      </c>
      <c r="CJ49" s="4"/>
      <c r="CK49" s="5"/>
      <c r="CO49" s="329"/>
      <c r="CP49" s="46"/>
      <c r="CQ49" s="329"/>
      <c r="CR49" s="46"/>
      <c r="CS49" s="279"/>
      <c r="CT49" s="280"/>
      <c r="CU49" s="281"/>
      <c r="CV49" s="282"/>
      <c r="CW49" s="283"/>
      <c r="CX49" s="284"/>
      <c r="CY49" s="285"/>
      <c r="CZ49" s="63"/>
      <c r="DA49" s="285"/>
      <c r="DB49" s="63"/>
      <c r="DC49" s="286"/>
      <c r="DE49" s="279" t="s">
        <v>62</v>
      </c>
      <c r="DF49" s="77">
        <v>8.96</v>
      </c>
      <c r="DG49" s="320">
        <v>37</v>
      </c>
      <c r="DH49" s="409">
        <v>8.997000000000002</v>
      </c>
      <c r="DI49" s="411"/>
      <c r="DJ49" s="408" t="s">
        <v>118</v>
      </c>
      <c r="DK49" s="410"/>
      <c r="DL49" s="63"/>
      <c r="DM49" s="287"/>
      <c r="DN49" s="63"/>
      <c r="DO49" s="288"/>
      <c r="DP49" s="67"/>
    </row>
    <row r="50" spans="3:119" ht="21" customHeight="1" thickBot="1">
      <c r="C50" s="222" t="s">
        <v>20</v>
      </c>
      <c r="D50" s="223" t="s">
        <v>26</v>
      </c>
      <c r="E50" s="223" t="s">
        <v>27</v>
      </c>
      <c r="F50" s="223" t="s">
        <v>28</v>
      </c>
      <c r="G50" s="297" t="s">
        <v>29</v>
      </c>
      <c r="H50" s="380"/>
      <c r="T50" s="380"/>
      <c r="U50" s="176"/>
      <c r="V50" s="380"/>
      <c r="W50" s="176"/>
      <c r="X50" s="176"/>
      <c r="Y50" s="380"/>
      <c r="Z50" s="329"/>
      <c r="AA50" s="329"/>
      <c r="AB50" s="329"/>
      <c r="AC50" s="329"/>
      <c r="AM50" s="9"/>
      <c r="AN50" s="9"/>
      <c r="AO50" s="9"/>
      <c r="AP50" s="42"/>
      <c r="AQ50" s="9"/>
      <c r="AR50" s="9"/>
      <c r="AS50" s="9"/>
      <c r="AT50" s="42"/>
      <c r="AU50" s="9"/>
      <c r="AV50" s="9"/>
      <c r="AW50" s="9"/>
      <c r="AX50" s="42"/>
      <c r="AY50" s="375"/>
      <c r="AZ50" s="376"/>
      <c r="BA50" s="316"/>
      <c r="BB50" s="319"/>
      <c r="BC50" s="9"/>
      <c r="BV50" s="71" t="s">
        <v>19</v>
      </c>
      <c r="CG50" s="191"/>
      <c r="CH50" s="78"/>
      <c r="CI50" s="76"/>
      <c r="CJ50" s="77"/>
      <c r="CK50" s="228"/>
      <c r="CO50" s="329"/>
      <c r="CP50" s="329"/>
      <c r="CQ50" s="329"/>
      <c r="CR50" s="46"/>
      <c r="CS50" s="250">
        <v>4</v>
      </c>
      <c r="CT50" s="245">
        <v>7.43</v>
      </c>
      <c r="CU50" s="281">
        <v>51</v>
      </c>
      <c r="CV50" s="282">
        <v>7.481</v>
      </c>
      <c r="CW50" s="283" t="s">
        <v>65</v>
      </c>
      <c r="CX50" s="321" t="s">
        <v>95</v>
      </c>
      <c r="CY50" s="287"/>
      <c r="CZ50" s="63"/>
      <c r="DA50" s="287"/>
      <c r="DB50" s="63"/>
      <c r="DC50" s="288"/>
      <c r="DE50" s="279" t="s">
        <v>113</v>
      </c>
      <c r="DF50" s="77">
        <v>0.244</v>
      </c>
      <c r="DG50" s="320"/>
      <c r="DH50" s="409"/>
      <c r="DI50" s="411" t="s">
        <v>65</v>
      </c>
      <c r="DJ50" s="408" t="s">
        <v>117</v>
      </c>
      <c r="DK50" s="410"/>
      <c r="DL50" s="63"/>
      <c r="DM50" s="287"/>
      <c r="DN50" s="63"/>
      <c r="DO50" s="288"/>
    </row>
    <row r="51" spans="3:119" ht="21" customHeight="1" thickTop="1">
      <c r="C51" s="73"/>
      <c r="D51" s="4"/>
      <c r="E51" s="3" t="s">
        <v>121</v>
      </c>
      <c r="F51" s="4"/>
      <c r="G51" s="298"/>
      <c r="H51" s="380"/>
      <c r="T51" s="380"/>
      <c r="U51" s="176"/>
      <c r="V51" s="380"/>
      <c r="W51" s="176"/>
      <c r="X51" s="176"/>
      <c r="Y51" s="380"/>
      <c r="Z51" s="46"/>
      <c r="AA51" s="329"/>
      <c r="AB51" s="46"/>
      <c r="AC51" s="329"/>
      <c r="AM51" s="373"/>
      <c r="AN51" s="319"/>
      <c r="AO51" s="9"/>
      <c r="AP51" s="42"/>
      <c r="AQ51" s="374"/>
      <c r="AR51" s="319"/>
      <c r="AS51" s="9"/>
      <c r="AT51" s="42"/>
      <c r="AU51" s="317"/>
      <c r="AV51" s="318"/>
      <c r="AW51" s="9"/>
      <c r="AX51" s="42"/>
      <c r="AY51" s="46"/>
      <c r="AZ51" s="377"/>
      <c r="BA51" s="316"/>
      <c r="BB51" s="319"/>
      <c r="BC51" s="9"/>
      <c r="BV51" s="66" t="s">
        <v>58</v>
      </c>
      <c r="CG51" s="250">
        <v>7</v>
      </c>
      <c r="CH51" s="245">
        <v>7.528</v>
      </c>
      <c r="CI51" s="76">
        <v>-55</v>
      </c>
      <c r="CJ51" s="246">
        <v>7.473</v>
      </c>
      <c r="CK51" s="247" t="s">
        <v>60</v>
      </c>
      <c r="CO51" s="330"/>
      <c r="CP51" s="378"/>
      <c r="CQ51" s="330"/>
      <c r="CR51" s="46"/>
      <c r="CS51" s="279" t="s">
        <v>77</v>
      </c>
      <c r="CT51" s="280">
        <v>7.378</v>
      </c>
      <c r="CU51" s="281"/>
      <c r="CV51" s="282"/>
      <c r="CW51" s="283" t="s">
        <v>65</v>
      </c>
      <c r="CX51" s="284" t="s">
        <v>97</v>
      </c>
      <c r="CY51" s="287"/>
      <c r="CZ51" s="63"/>
      <c r="DA51" s="287"/>
      <c r="DB51" s="63"/>
      <c r="DC51" s="288"/>
      <c r="DE51" s="279" t="s">
        <v>62</v>
      </c>
      <c r="DF51" s="77">
        <v>9.108</v>
      </c>
      <c r="DG51" s="320"/>
      <c r="DH51" s="409"/>
      <c r="DI51" s="411"/>
      <c r="DJ51" s="408" t="s">
        <v>119</v>
      </c>
      <c r="DK51" s="410"/>
      <c r="DL51" s="63"/>
      <c r="DM51" s="287"/>
      <c r="DN51" s="63"/>
      <c r="DO51" s="288"/>
    </row>
    <row r="52" spans="3:119" ht="21" customHeight="1" thickBot="1">
      <c r="C52" s="190"/>
      <c r="D52" s="75"/>
      <c r="E52" s="75"/>
      <c r="F52" s="75"/>
      <c r="G52" s="299"/>
      <c r="H52" s="380"/>
      <c r="I52" s="269" t="s">
        <v>20</v>
      </c>
      <c r="J52" s="270" t="s">
        <v>26</v>
      </c>
      <c r="K52" s="226" t="s">
        <v>27</v>
      </c>
      <c r="L52" s="223" t="s">
        <v>28</v>
      </c>
      <c r="M52" s="271" t="s">
        <v>29</v>
      </c>
      <c r="N52" s="272"/>
      <c r="O52" s="273"/>
      <c r="P52" s="274" t="s">
        <v>76</v>
      </c>
      <c r="Q52" s="274"/>
      <c r="R52" s="273"/>
      <c r="S52" s="275"/>
      <c r="T52" s="380"/>
      <c r="U52" s="176"/>
      <c r="V52" s="380"/>
      <c r="W52" s="176"/>
      <c r="X52" s="176"/>
      <c r="Y52" s="380"/>
      <c r="Z52" s="46"/>
      <c r="AA52" s="329"/>
      <c r="AB52" s="46"/>
      <c r="AC52" s="329"/>
      <c r="AM52" s="9"/>
      <c r="AN52" s="9"/>
      <c r="AO52" s="9"/>
      <c r="AP52" s="42"/>
      <c r="AQ52" s="9"/>
      <c r="AR52" s="9"/>
      <c r="AS52" s="9"/>
      <c r="AT52" s="42"/>
      <c r="AU52" s="9"/>
      <c r="AV52" s="9"/>
      <c r="AW52" s="9"/>
      <c r="AX52" s="42"/>
      <c r="AY52" s="9"/>
      <c r="AZ52" s="9"/>
      <c r="BA52" s="9"/>
      <c r="BB52" s="9"/>
      <c r="BC52" s="9"/>
      <c r="BV52" s="66" t="s">
        <v>59</v>
      </c>
      <c r="CG52" s="250">
        <v>8</v>
      </c>
      <c r="CH52" s="245">
        <v>7.565</v>
      </c>
      <c r="CI52" s="76">
        <v>-51</v>
      </c>
      <c r="CJ52" s="246">
        <v>7.514</v>
      </c>
      <c r="CK52" s="247" t="s">
        <v>60</v>
      </c>
      <c r="CO52" s="330"/>
      <c r="CP52" s="46"/>
      <c r="CQ52" s="330"/>
      <c r="CR52" s="46"/>
      <c r="CS52" s="250">
        <v>5</v>
      </c>
      <c r="CT52" s="245">
        <v>7.432</v>
      </c>
      <c r="CU52" s="281">
        <v>-51</v>
      </c>
      <c r="CV52" s="282">
        <v>7.381</v>
      </c>
      <c r="CW52" s="283" t="s">
        <v>65</v>
      </c>
      <c r="CX52" s="321" t="s">
        <v>96</v>
      </c>
      <c r="CY52" s="287"/>
      <c r="CZ52" s="63"/>
      <c r="DA52" s="287"/>
      <c r="DB52" s="63"/>
      <c r="DC52" s="288"/>
      <c r="DE52" s="279" t="s">
        <v>124</v>
      </c>
      <c r="DF52" s="77">
        <v>0.15</v>
      </c>
      <c r="DG52" s="320"/>
      <c r="DH52" s="409"/>
      <c r="DI52" s="411" t="s">
        <v>65</v>
      </c>
      <c r="DJ52" s="408" t="s">
        <v>117</v>
      </c>
      <c r="DK52" s="410"/>
      <c r="DO52" s="177"/>
    </row>
    <row r="53" spans="3:119" ht="21" customHeight="1" thickTop="1">
      <c r="C53" s="248">
        <v>1</v>
      </c>
      <c r="D53" s="249">
        <v>7.108</v>
      </c>
      <c r="E53" s="76">
        <v>51</v>
      </c>
      <c r="F53" s="246">
        <v>7.159</v>
      </c>
      <c r="G53" s="299" t="s">
        <v>60</v>
      </c>
      <c r="H53" s="380"/>
      <c r="I53" s="276"/>
      <c r="J53" s="1"/>
      <c r="K53" s="1"/>
      <c r="L53" s="1"/>
      <c r="M53" s="277"/>
      <c r="N53" s="277" t="s">
        <v>64</v>
      </c>
      <c r="O53" s="1"/>
      <c r="P53" s="1"/>
      <c r="Q53" s="1"/>
      <c r="R53" s="1"/>
      <c r="S53" s="278"/>
      <c r="T53" s="380"/>
      <c r="U53" s="176"/>
      <c r="V53" s="380"/>
      <c r="W53" s="176"/>
      <c r="X53" s="176"/>
      <c r="Y53" s="380"/>
      <c r="Z53" s="46"/>
      <c r="AA53" s="329"/>
      <c r="AB53" s="46"/>
      <c r="AC53" s="329"/>
      <c r="AE53" s="63"/>
      <c r="AF53" s="63"/>
      <c r="AM53" s="373"/>
      <c r="AN53" s="319"/>
      <c r="AO53" s="9"/>
      <c r="AP53" s="42"/>
      <c r="AQ53" s="317"/>
      <c r="AR53" s="318"/>
      <c r="AS53" s="9"/>
      <c r="AT53" s="42"/>
      <c r="AU53" s="317"/>
      <c r="AV53" s="318"/>
      <c r="AW53" s="9"/>
      <c r="AX53" s="42"/>
      <c r="AY53" s="317"/>
      <c r="AZ53" s="318"/>
      <c r="BA53" s="316"/>
      <c r="BB53" s="319"/>
      <c r="BC53" s="9"/>
      <c r="BI53" s="63"/>
      <c r="BJ53" s="63"/>
      <c r="CG53" s="250"/>
      <c r="CH53" s="245"/>
      <c r="CI53" s="76"/>
      <c r="CJ53" s="246"/>
      <c r="CK53" s="247"/>
      <c r="CM53" s="63"/>
      <c r="CN53" s="63"/>
      <c r="CO53" s="330"/>
      <c r="CP53" s="330"/>
      <c r="CQ53" s="330"/>
      <c r="CR53" s="46"/>
      <c r="CS53" s="279">
        <v>6</v>
      </c>
      <c r="CT53" s="77">
        <v>7.461</v>
      </c>
      <c r="CU53" s="281">
        <v>51</v>
      </c>
      <c r="CV53" s="282">
        <v>7.5120000000000005</v>
      </c>
      <c r="CW53" s="283" t="s">
        <v>65</v>
      </c>
      <c r="CX53" s="284" t="s">
        <v>98</v>
      </c>
      <c r="CY53" s="287"/>
      <c r="CZ53" s="63"/>
      <c r="DA53" s="287"/>
      <c r="DB53" s="63"/>
      <c r="DC53" s="288"/>
      <c r="DE53" s="279" t="s">
        <v>62</v>
      </c>
      <c r="DF53" s="77">
        <v>9.202</v>
      </c>
      <c r="DG53" s="320"/>
      <c r="DH53" s="409"/>
      <c r="DI53" s="411"/>
      <c r="DJ53" s="408" t="s">
        <v>119</v>
      </c>
      <c r="DK53" s="410"/>
      <c r="DO53" s="177"/>
    </row>
    <row r="54" spans="3:119" ht="21" customHeight="1">
      <c r="C54" s="250">
        <v>2</v>
      </c>
      <c r="D54" s="245">
        <v>7.188</v>
      </c>
      <c r="E54" s="76">
        <v>65</v>
      </c>
      <c r="F54" s="246">
        <v>7.253</v>
      </c>
      <c r="G54" s="299" t="s">
        <v>60</v>
      </c>
      <c r="H54" s="380"/>
      <c r="I54" s="279"/>
      <c r="J54" s="280"/>
      <c r="K54" s="281"/>
      <c r="L54" s="282"/>
      <c r="M54" s="283"/>
      <c r="N54" s="284"/>
      <c r="O54" s="285"/>
      <c r="P54" s="63"/>
      <c r="Q54" s="285"/>
      <c r="R54" s="63"/>
      <c r="S54" s="286"/>
      <c r="T54" s="380"/>
      <c r="U54" s="176"/>
      <c r="V54" s="380"/>
      <c r="W54" s="176"/>
      <c r="X54" s="176"/>
      <c r="Y54" s="380"/>
      <c r="Z54" s="329"/>
      <c r="AA54" s="329"/>
      <c r="AB54" s="329"/>
      <c r="AC54" s="329"/>
      <c r="AE54" s="63"/>
      <c r="AF54" s="63"/>
      <c r="AM54" s="379"/>
      <c r="AN54" s="209"/>
      <c r="AO54" s="9"/>
      <c r="AP54" s="42"/>
      <c r="AQ54" s="379"/>
      <c r="AR54" s="209"/>
      <c r="AS54" s="9"/>
      <c r="AT54" s="42"/>
      <c r="AU54" s="379"/>
      <c r="AV54" s="209"/>
      <c r="AW54" s="9"/>
      <c r="AX54" s="42"/>
      <c r="AY54" s="379"/>
      <c r="AZ54" s="209"/>
      <c r="BA54" s="9"/>
      <c r="BB54" s="9"/>
      <c r="BC54" s="9"/>
      <c r="BI54" s="63"/>
      <c r="BJ54" s="63"/>
      <c r="CG54" s="279" t="s">
        <v>129</v>
      </c>
      <c r="CH54" s="280">
        <v>9.289</v>
      </c>
      <c r="CI54" s="76"/>
      <c r="CJ54" s="246"/>
      <c r="CK54" s="247" t="s">
        <v>60</v>
      </c>
      <c r="CM54" s="63"/>
      <c r="CN54" s="63"/>
      <c r="CO54" s="329"/>
      <c r="CP54" s="329"/>
      <c r="CQ54" s="329"/>
      <c r="CR54" s="329"/>
      <c r="CS54" s="279" t="s">
        <v>78</v>
      </c>
      <c r="CT54" s="280">
        <v>7.515</v>
      </c>
      <c r="CU54" s="281"/>
      <c r="CV54" s="282"/>
      <c r="CW54" s="283" t="s">
        <v>65</v>
      </c>
      <c r="CX54" s="284" t="s">
        <v>100</v>
      </c>
      <c r="CY54" s="287"/>
      <c r="CZ54" s="63"/>
      <c r="DA54" s="287"/>
      <c r="DB54" s="63"/>
      <c r="DC54" s="288"/>
      <c r="DE54" s="279" t="s">
        <v>109</v>
      </c>
      <c r="DF54" s="77">
        <v>0.095</v>
      </c>
      <c r="DG54" s="281">
        <v>37</v>
      </c>
      <c r="DH54" s="282">
        <v>0.132</v>
      </c>
      <c r="DI54" s="283" t="s">
        <v>65</v>
      </c>
      <c r="DJ54" s="408" t="s">
        <v>117</v>
      </c>
      <c r="DK54" s="287"/>
      <c r="DL54" s="63"/>
      <c r="DM54" s="287"/>
      <c r="DN54" s="63"/>
      <c r="DO54" s="288"/>
    </row>
    <row r="55" spans="3:119" ht="21" customHeight="1">
      <c r="C55" s="250">
        <v>3</v>
      </c>
      <c r="D55" s="245">
        <v>7.306</v>
      </c>
      <c r="E55" s="76">
        <v>-51</v>
      </c>
      <c r="F55" s="246">
        <v>7.255</v>
      </c>
      <c r="G55" s="299" t="s">
        <v>60</v>
      </c>
      <c r="H55" s="380"/>
      <c r="I55" s="279" t="s">
        <v>45</v>
      </c>
      <c r="J55" s="280">
        <v>7.252</v>
      </c>
      <c r="K55" s="281"/>
      <c r="L55" s="282"/>
      <c r="M55" s="283" t="s">
        <v>65</v>
      </c>
      <c r="N55" s="321" t="s">
        <v>94</v>
      </c>
      <c r="O55" s="287"/>
      <c r="P55" s="63"/>
      <c r="Q55" s="287"/>
      <c r="R55" s="63"/>
      <c r="S55" s="288"/>
      <c r="T55" s="381"/>
      <c r="U55" s="176"/>
      <c r="V55" s="380"/>
      <c r="W55" s="176"/>
      <c r="X55" s="176"/>
      <c r="Y55" s="380"/>
      <c r="AE55" s="63"/>
      <c r="AF55" s="63"/>
      <c r="BI55" s="63"/>
      <c r="BJ55" s="63"/>
      <c r="CG55" s="248">
        <v>9</v>
      </c>
      <c r="CH55" s="249">
        <v>9.352</v>
      </c>
      <c r="CI55" s="76">
        <v>-51</v>
      </c>
      <c r="CJ55" s="246">
        <v>9.301</v>
      </c>
      <c r="CK55" s="247" t="s">
        <v>60</v>
      </c>
      <c r="CM55" s="63"/>
      <c r="CN55" s="63"/>
      <c r="CS55" s="279" t="s">
        <v>99</v>
      </c>
      <c r="CT55" s="280">
        <v>7.515</v>
      </c>
      <c r="CU55" s="281"/>
      <c r="CV55" s="282"/>
      <c r="CW55" s="283" t="s">
        <v>65</v>
      </c>
      <c r="CX55" s="321" t="s">
        <v>101</v>
      </c>
      <c r="CY55" s="287"/>
      <c r="CZ55" s="63"/>
      <c r="DA55" s="287"/>
      <c r="DB55" s="63"/>
      <c r="DC55" s="288"/>
      <c r="DE55" s="279" t="s">
        <v>62</v>
      </c>
      <c r="DF55" s="77">
        <v>9.257</v>
      </c>
      <c r="DG55" s="281">
        <v>-37</v>
      </c>
      <c r="DH55" s="282">
        <v>9.219999999999999</v>
      </c>
      <c r="DI55" s="283"/>
      <c r="DJ55" s="408" t="s">
        <v>118</v>
      </c>
      <c r="DK55" s="287"/>
      <c r="DL55" s="63"/>
      <c r="DM55" s="287"/>
      <c r="DN55" s="63"/>
      <c r="DO55" s="288"/>
    </row>
    <row r="56" spans="3:119" ht="18" customHeight="1" thickBot="1">
      <c r="C56" s="79"/>
      <c r="D56" s="80"/>
      <c r="E56" s="81"/>
      <c r="F56" s="81"/>
      <c r="G56" s="16"/>
      <c r="H56" s="380"/>
      <c r="I56" s="289"/>
      <c r="J56" s="178"/>
      <c r="K56" s="290"/>
      <c r="L56" s="291"/>
      <c r="M56" s="292"/>
      <c r="N56" s="293"/>
      <c r="O56" s="294"/>
      <c r="P56" s="295"/>
      <c r="Q56" s="294"/>
      <c r="R56" s="295"/>
      <c r="S56" s="296"/>
      <c r="T56" s="380"/>
      <c r="U56" s="176"/>
      <c r="V56" s="380"/>
      <c r="W56" s="176"/>
      <c r="X56" s="176"/>
      <c r="Y56" s="380"/>
      <c r="AE56" s="63"/>
      <c r="AF56" s="63"/>
      <c r="BI56" s="322"/>
      <c r="BJ56" s="323"/>
      <c r="CG56" s="229"/>
      <c r="CH56" s="225"/>
      <c r="CI56" s="179"/>
      <c r="CJ56" s="178"/>
      <c r="CK56" s="213"/>
      <c r="CM56" s="322"/>
      <c r="CN56" s="323"/>
      <c r="CS56" s="289"/>
      <c r="CT56" s="178"/>
      <c r="CU56" s="290"/>
      <c r="CV56" s="291"/>
      <c r="CW56" s="292"/>
      <c r="CX56" s="293"/>
      <c r="CY56" s="294"/>
      <c r="CZ56" s="295"/>
      <c r="DA56" s="294"/>
      <c r="DB56" s="295"/>
      <c r="DC56" s="296"/>
      <c r="DE56" s="289"/>
      <c r="DF56" s="178"/>
      <c r="DG56" s="290"/>
      <c r="DH56" s="291"/>
      <c r="DI56" s="292"/>
      <c r="DJ56" s="293"/>
      <c r="DK56" s="294"/>
      <c r="DL56" s="295"/>
      <c r="DM56" s="294"/>
      <c r="DN56" s="295"/>
      <c r="DO56" s="296"/>
    </row>
    <row r="57" spans="31:92" ht="12.75">
      <c r="AE57" s="322"/>
      <c r="AF57" s="323"/>
      <c r="BI57" s="63"/>
      <c r="BJ57" s="63"/>
      <c r="CM57" s="63"/>
      <c r="CN57" s="63"/>
    </row>
  </sheetData>
  <sheetProtection password="E5AD" sheet="1"/>
  <mergeCells count="4">
    <mergeCell ref="W3:X3"/>
    <mergeCell ref="S2:V2"/>
    <mergeCell ref="O3:P3"/>
    <mergeCell ref="Y3:Z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28749118" r:id="rId1"/>
    <oleObject progId="Paint.Picture" shapeId="28749117" r:id="rId2"/>
    <oleObject progId="Paint.Picture" shapeId="28749116" r:id="rId3"/>
    <oleObject progId="Paint.Picture" shapeId="28749115" r:id="rId4"/>
    <oleObject progId="Paint.Picture" shapeId="2874911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2016-09-27T11:28:01Z</cp:lastPrinted>
  <dcterms:created xsi:type="dcterms:W3CDTF">2003-01-10T15:39:03Z</dcterms:created>
  <dcterms:modified xsi:type="dcterms:W3CDTF">2016-10-07T08:01:42Z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