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Trpísty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<sst xmlns="http://schemas.openxmlformats.org/spreadsheetml/2006/main" count="74" uniqueCount="51">
  <si>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</si>
  <si>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</si>
  <si>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</si>
  <si>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</si>
  <si>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</si>
  <si>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</si>
  <si>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</si>
  <si>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</si>
  <si>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</si>
  <si>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</si>
  <si>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</si>
  <si>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</si>
  <si>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</si>
  <si>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</si>
  <si>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</si>
  <si>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</si>
  <si>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</si>
  <si>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</si>
  <si>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</si>
  <si>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</si>
  <si>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</si>
  <si>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</si>
  <si>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</si>
  <si>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</si>
  <si>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</si>
  <si>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</si>
  <si>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</si>
  <si>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</si>
  <si>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ručně</t>
  </si>
  <si>
    <t>Vk 1</t>
  </si>
  <si>
    <t>Manipulační  koleje</t>
  </si>
  <si>
    <t>4</t>
  </si>
  <si>
    <t>VIII.</t>
  </si>
  <si>
    <t>Jsou zakázány PN pro trať:</t>
  </si>
  <si>
    <t>Pňovany - Bezdružice v souladu s předpisem D3</t>
  </si>
  <si>
    <t>Trať : 712C</t>
  </si>
  <si>
    <t>Km  7,328</t>
  </si>
  <si>
    <t>Ev. č. : 754457</t>
  </si>
  <si>
    <t>Směr  :  Pňovany</t>
  </si>
  <si>
    <t>Rádiové spojení  ( síť VHF )</t>
  </si>
  <si>
    <t>Pňovany</t>
  </si>
  <si>
    <t>Směr  :  Cebiv</t>
  </si>
  <si>
    <t>2 a</t>
  </si>
  <si>
    <t>kontrolní výměnový zámek, klíč 2/1t/1 v SHK - II.</t>
  </si>
  <si>
    <t>odtlačný kontrolní výměnový zámek, klíč je v KZ v.č.3</t>
  </si>
  <si>
    <t>odtlačný kontrolní výměnový zámek, klíč je v KZ v.č.2</t>
  </si>
  <si>
    <t>kontrolní výměnový zámek, klíč 3/4t/4 v SHK - I.</t>
  </si>
  <si>
    <t>S1</t>
  </si>
  <si>
    <t>Vlečka č:</t>
  </si>
  <si>
    <t>V2015</t>
  </si>
  <si>
    <t>kontrolní výkolejkový zámek, klíč Vk1/S1 v SHK - IV.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</si>
</sst>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5" fillId="0" borderId="19" xfId="0" applyNumberFormat="1" applyFont="1" applyFill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3" fillId="0" borderId="52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Trpísty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447675</xdr:colOff>
      <xdr:row>36</xdr:row>
      <xdr:rowOff>95250</xdr:rowOff>
    </xdr:from>
    <xdr:to>
      <xdr:col>18</xdr:col>
      <xdr:colOff>723900</xdr:colOff>
      <xdr:row>38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9515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33</xdr:row>
      <xdr:rowOff>47625</xdr:rowOff>
    </xdr:from>
    <xdr:to>
      <xdr:col>11</xdr:col>
      <xdr:colOff>95250</xdr:colOff>
      <xdr:row>34</xdr:row>
      <xdr:rowOff>47625</xdr:rowOff>
    </xdr:to>
    <xdr:grpSp>
      <xdr:nvGrpSpPr>
        <xdr:cNvPr id="10" name="Group 601"/>
        <xdr:cNvGrpSpPr>
          <a:grpSpLocks/>
        </xdr:cNvGrpSpPr>
      </xdr:nvGrpSpPr>
      <xdr:grpSpPr>
        <a:xfrm>
          <a:off x="7629525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190500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5" name="Line 859"/>
        <xdr:cNvSpPr>
          <a:spLocks/>
        </xdr:cNvSpPr>
      </xdr:nvSpPr>
      <xdr:spPr>
        <a:xfrm>
          <a:off x="4781550" y="9077325"/>
          <a:ext cx="1304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6" name="Line 885"/>
        <xdr:cNvSpPr>
          <a:spLocks/>
        </xdr:cNvSpPr>
      </xdr:nvSpPr>
      <xdr:spPr>
        <a:xfrm flipH="1">
          <a:off x="17811750" y="839152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31</xdr:row>
      <xdr:rowOff>180975</xdr:rowOff>
    </xdr:from>
    <xdr:to>
      <xdr:col>24</xdr:col>
      <xdr:colOff>819150</xdr:colOff>
      <xdr:row>32</xdr:row>
      <xdr:rowOff>180975</xdr:rowOff>
    </xdr:to>
    <xdr:grpSp>
      <xdr:nvGrpSpPr>
        <xdr:cNvPr id="17" name="Group 960"/>
        <xdr:cNvGrpSpPr>
          <a:grpSpLocks/>
        </xdr:cNvGrpSpPr>
      </xdr:nvGrpSpPr>
      <xdr:grpSpPr>
        <a:xfrm>
          <a:off x="19602450" y="8458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21" name="Line 14"/>
        <xdr:cNvSpPr>
          <a:spLocks/>
        </xdr:cNvSpPr>
      </xdr:nvSpPr>
      <xdr:spPr>
        <a:xfrm>
          <a:off x="17840325" y="9077325"/>
          <a:ext cx="221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</xdr:colOff>
      <xdr:row>35</xdr:row>
      <xdr:rowOff>57150</xdr:rowOff>
    </xdr:from>
    <xdr:to>
      <xdr:col>26</xdr:col>
      <xdr:colOff>361950</xdr:colOff>
      <xdr:row>35</xdr:row>
      <xdr:rowOff>171450</xdr:rowOff>
    </xdr:to>
    <xdr:sp>
      <xdr:nvSpPr>
        <xdr:cNvPr id="22" name="kreslení 427"/>
        <xdr:cNvSpPr>
          <a:spLocks/>
        </xdr:cNvSpPr>
      </xdr:nvSpPr>
      <xdr:spPr>
        <a:xfrm>
          <a:off x="20316825" y="9248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3" name="Line 1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4" name="Line 1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5" name="Line 2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6" name="Line 2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7" name="Line 2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8" name="Line 2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9" name="Line 2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0" name="Line 2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1" name="Line 2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2" name="Line 2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3" name="Line 2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4" name="Line 2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5" name="Line 3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6" name="Line 3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7" name="Line 3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8" name="Line 3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9" name="Line 3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0" name="Line 3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1" name="Line 3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2" name="Line 3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3" name="Line 3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4" name="Line 3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5" name="Line 4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6" name="Line 4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7" name="Line 42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8" name="Line 43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9" name="Line 44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1" name="Line 46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2" name="Line 47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3" name="Line 48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4" name="Line 49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5" name="Line 5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6" name="Line 5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7" name="Line 52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8" name="Line 53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59" name="Line 5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0" name="Line 5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1" name="Line 5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2" name="Line 5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3" name="Line 5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4" name="Line 5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5" name="Line 6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6" name="Line 6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7" name="Line 6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8" name="Line 6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9" name="Line 6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0" name="Line 6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1" name="Line 6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2" name="Line 6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3" name="Line 6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4" name="Line 6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5" name="Line 7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6" name="Line 7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7" name="Line 7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8" name="Line 7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9" name="Line 7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0" name="Line 7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1" name="Line 7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2" name="Line 7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3" name="Line 78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4" name="Line 79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5" name="Line 80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6" name="Line 81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7" name="Line 82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8" name="Line 83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9" name="Line 84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0" name="Line 85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1" name="Line 8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2" name="Line 8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3" name="Line 88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4" name="Line 89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96" name="Group 117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38</xdr:row>
      <xdr:rowOff>95250</xdr:rowOff>
    </xdr:from>
    <xdr:to>
      <xdr:col>34</xdr:col>
      <xdr:colOff>476250</xdr:colOff>
      <xdr:row>38</xdr:row>
      <xdr:rowOff>133350</xdr:rowOff>
    </xdr:to>
    <xdr:sp>
      <xdr:nvSpPr>
        <xdr:cNvPr id="99" name="Line 124"/>
        <xdr:cNvSpPr>
          <a:spLocks/>
        </xdr:cNvSpPr>
      </xdr:nvSpPr>
      <xdr:spPr>
        <a:xfrm>
          <a:off x="25984200" y="997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14</xdr:col>
      <xdr:colOff>476250</xdr:colOff>
      <xdr:row>34</xdr:row>
      <xdr:rowOff>114300</xdr:rowOff>
    </xdr:to>
    <xdr:sp>
      <xdr:nvSpPr>
        <xdr:cNvPr id="100" name="Line 125"/>
        <xdr:cNvSpPr>
          <a:spLocks/>
        </xdr:cNvSpPr>
      </xdr:nvSpPr>
      <xdr:spPr>
        <a:xfrm>
          <a:off x="5600700" y="839152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38</xdr:row>
      <xdr:rowOff>9525</xdr:rowOff>
    </xdr:from>
    <xdr:to>
      <xdr:col>33</xdr:col>
      <xdr:colOff>247650</xdr:colOff>
      <xdr:row>38</xdr:row>
      <xdr:rowOff>95250</xdr:rowOff>
    </xdr:to>
    <xdr:sp>
      <xdr:nvSpPr>
        <xdr:cNvPr id="101" name="Line 126"/>
        <xdr:cNvSpPr>
          <a:spLocks/>
        </xdr:cNvSpPr>
      </xdr:nvSpPr>
      <xdr:spPr>
        <a:xfrm>
          <a:off x="25241250" y="98869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37</xdr:row>
      <xdr:rowOff>114300</xdr:rowOff>
    </xdr:from>
    <xdr:to>
      <xdr:col>32</xdr:col>
      <xdr:colOff>476250</xdr:colOff>
      <xdr:row>38</xdr:row>
      <xdr:rowOff>9525</xdr:rowOff>
    </xdr:to>
    <xdr:sp>
      <xdr:nvSpPr>
        <xdr:cNvPr id="102" name="Line 127"/>
        <xdr:cNvSpPr>
          <a:spLocks/>
        </xdr:cNvSpPr>
      </xdr:nvSpPr>
      <xdr:spPr>
        <a:xfrm>
          <a:off x="24498300" y="97631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03" name="Line 128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104" name="Line 129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247650</xdr:colOff>
      <xdr:row>37</xdr:row>
      <xdr:rowOff>114300</xdr:rowOff>
    </xdr:to>
    <xdr:sp>
      <xdr:nvSpPr>
        <xdr:cNvPr id="105" name="Line 130"/>
        <xdr:cNvSpPr>
          <a:spLocks/>
        </xdr:cNvSpPr>
      </xdr:nvSpPr>
      <xdr:spPr>
        <a:xfrm>
          <a:off x="222694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106" name="Line 131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31</xdr:row>
      <xdr:rowOff>200025</xdr:rowOff>
    </xdr:from>
    <xdr:to>
      <xdr:col>12</xdr:col>
      <xdr:colOff>276225</xdr:colOff>
      <xdr:row>32</xdr:row>
      <xdr:rowOff>200025</xdr:rowOff>
    </xdr:to>
    <xdr:grpSp>
      <xdr:nvGrpSpPr>
        <xdr:cNvPr id="107" name="Group 150"/>
        <xdr:cNvGrpSpPr>
          <a:grpSpLocks/>
        </xdr:cNvGrpSpPr>
      </xdr:nvGrpSpPr>
      <xdr:grpSpPr>
        <a:xfrm>
          <a:off x="831532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8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352425</xdr:colOff>
      <xdr:row>32</xdr:row>
      <xdr:rowOff>76200</xdr:rowOff>
    </xdr:from>
    <xdr:to>
      <xdr:col>18</xdr:col>
      <xdr:colOff>476250</xdr:colOff>
      <xdr:row>33</xdr:row>
      <xdr:rowOff>152400</xdr:rowOff>
    </xdr:to>
    <xdr:grpSp>
      <xdr:nvGrpSpPr>
        <xdr:cNvPr id="111" name="Group 162"/>
        <xdr:cNvGrpSpPr>
          <a:grpSpLocks/>
        </xdr:cNvGrpSpPr>
      </xdr:nvGrpSpPr>
      <xdr:grpSpPr>
        <a:xfrm>
          <a:off x="9915525" y="8582025"/>
          <a:ext cx="4010025" cy="304800"/>
          <a:chOff x="89" y="239"/>
          <a:chExt cx="863" cy="32"/>
        </a:xfrm>
        <a:solidFill>
          <a:srgbClr val="FFFFFF"/>
        </a:solidFill>
      </xdr:grpSpPr>
      <xdr:sp>
        <xdr:nvSpPr>
          <xdr:cNvPr id="112" name="Rectangle 1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32</xdr:row>
      <xdr:rowOff>19050</xdr:rowOff>
    </xdr:from>
    <xdr:to>
      <xdr:col>2</xdr:col>
      <xdr:colOff>695325</xdr:colOff>
      <xdr:row>32</xdr:row>
      <xdr:rowOff>209550</xdr:rowOff>
    </xdr:to>
    <xdr:grpSp>
      <xdr:nvGrpSpPr>
        <xdr:cNvPr id="121" name="Group 194"/>
        <xdr:cNvGrpSpPr>
          <a:grpSpLocks noChangeAspect="1"/>
        </xdr:cNvGrpSpPr>
      </xdr:nvGrpSpPr>
      <xdr:grpSpPr>
        <a:xfrm>
          <a:off x="990600" y="8524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22" name="Line 19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9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9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9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9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30</xdr:row>
      <xdr:rowOff>9525</xdr:rowOff>
    </xdr:from>
    <xdr:to>
      <xdr:col>34</xdr:col>
      <xdr:colOff>600075</xdr:colOff>
      <xdr:row>30</xdr:row>
      <xdr:rowOff>200025</xdr:rowOff>
    </xdr:to>
    <xdr:grpSp>
      <xdr:nvGrpSpPr>
        <xdr:cNvPr id="128" name="Group 201"/>
        <xdr:cNvGrpSpPr>
          <a:grpSpLocks noChangeAspect="1"/>
        </xdr:cNvGrpSpPr>
      </xdr:nvGrpSpPr>
      <xdr:grpSpPr>
        <a:xfrm>
          <a:off x="26498550" y="805815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29" name="Line 20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0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0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0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0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34</xdr:row>
      <xdr:rowOff>0</xdr:rowOff>
    </xdr:from>
    <xdr:ext cx="514350" cy="228600"/>
    <xdr:sp>
      <xdr:nvSpPr>
        <xdr:cNvPr id="135" name="text 7125"/>
        <xdr:cNvSpPr txBox="1">
          <a:spLocks noChangeArrowheads="1"/>
        </xdr:cNvSpPr>
      </xdr:nvSpPr>
      <xdr:spPr>
        <a:xfrm>
          <a:off x="6076950" y="896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342900</xdr:colOff>
      <xdr:row>29</xdr:row>
      <xdr:rowOff>219075</xdr:rowOff>
    </xdr:from>
    <xdr:to>
      <xdr:col>28</xdr:col>
      <xdr:colOff>647700</xdr:colOff>
      <xdr:row>31</xdr:row>
      <xdr:rowOff>114300</xdr:rowOff>
    </xdr:to>
    <xdr:grpSp>
      <xdr:nvGrpSpPr>
        <xdr:cNvPr id="136" name="Group 213"/>
        <xdr:cNvGrpSpPr>
          <a:grpSpLocks noChangeAspect="1"/>
        </xdr:cNvGrpSpPr>
      </xdr:nvGrpSpPr>
      <xdr:grpSpPr>
        <a:xfrm>
          <a:off x="221361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28575</xdr:rowOff>
    </xdr:to>
    <xdr:grpSp>
      <xdr:nvGrpSpPr>
        <xdr:cNvPr id="139" name="Group 219"/>
        <xdr:cNvGrpSpPr>
          <a:grpSpLocks noChangeAspect="1"/>
        </xdr:cNvGrpSpPr>
      </xdr:nvGrpSpPr>
      <xdr:grpSpPr>
        <a:xfrm>
          <a:off x="176593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42" name="Group 222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31</xdr:col>
      <xdr:colOff>409575</xdr:colOff>
      <xdr:row>39</xdr:row>
      <xdr:rowOff>28575</xdr:rowOff>
    </xdr:to>
    <xdr:grpSp>
      <xdr:nvGrpSpPr>
        <xdr:cNvPr id="145" name="Group 225"/>
        <xdr:cNvGrpSpPr>
          <a:grpSpLocks/>
        </xdr:cNvGrpSpPr>
      </xdr:nvGrpSpPr>
      <xdr:grpSpPr>
        <a:xfrm>
          <a:off x="243459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37</xdr:row>
      <xdr:rowOff>114300</xdr:rowOff>
    </xdr:from>
    <xdr:to>
      <xdr:col>34</xdr:col>
      <xdr:colOff>695325</xdr:colOff>
      <xdr:row>37</xdr:row>
      <xdr:rowOff>114300</xdr:rowOff>
    </xdr:to>
    <xdr:sp>
      <xdr:nvSpPr>
        <xdr:cNvPr id="148" name="Line 228"/>
        <xdr:cNvSpPr>
          <a:spLocks/>
        </xdr:cNvSpPr>
      </xdr:nvSpPr>
      <xdr:spPr>
        <a:xfrm>
          <a:off x="24498300" y="9763125"/>
          <a:ext cx="244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9" name="Line 22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0" name="Line 23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1" name="Line 23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2" name="Line 23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3" name="Line 23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4" name="Line 23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5" name="Line 23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6" name="Line 23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7" name="Line 23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8" name="Line 23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59" name="Line 23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0" name="Line 24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1" name="Line 24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2" name="Line 24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3" name="Line 24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4" name="Line 24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5" name="Line 24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6" name="Line 24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7" name="Line 24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8" name="Line 24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69" name="Line 24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70" name="Line 25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71" name="Line 25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72" name="Line 25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3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4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5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6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7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8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79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80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81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82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83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84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38</xdr:row>
      <xdr:rowOff>133350</xdr:rowOff>
    </xdr:from>
    <xdr:to>
      <xdr:col>34</xdr:col>
      <xdr:colOff>876300</xdr:colOff>
      <xdr:row>38</xdr:row>
      <xdr:rowOff>133350</xdr:rowOff>
    </xdr:to>
    <xdr:sp>
      <xdr:nvSpPr>
        <xdr:cNvPr id="185" name="Line 265"/>
        <xdr:cNvSpPr>
          <a:spLocks/>
        </xdr:cNvSpPr>
      </xdr:nvSpPr>
      <xdr:spPr>
        <a:xfrm>
          <a:off x="26727150" y="10010775"/>
          <a:ext cx="39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438150</xdr:colOff>
      <xdr:row>33</xdr:row>
      <xdr:rowOff>57150</xdr:rowOff>
    </xdr:from>
    <xdr:to>
      <xdr:col>25</xdr:col>
      <xdr:colOff>466725</xdr:colOff>
      <xdr:row>34</xdr:row>
      <xdr:rowOff>57150</xdr:rowOff>
    </xdr:to>
    <xdr:grpSp>
      <xdr:nvGrpSpPr>
        <xdr:cNvPr id="186" name="Group 266"/>
        <xdr:cNvGrpSpPr>
          <a:grpSpLocks/>
        </xdr:cNvGrpSpPr>
      </xdr:nvGrpSpPr>
      <xdr:grpSpPr>
        <a:xfrm>
          <a:off x="20231100" y="87915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7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352425</xdr:colOff>
      <xdr:row>37</xdr:row>
      <xdr:rowOff>200025</xdr:rowOff>
    </xdr:from>
    <xdr:ext cx="2609850" cy="228600"/>
    <xdr:sp>
      <xdr:nvSpPr>
        <xdr:cNvPr id="190" name="text 348"/>
        <xdr:cNvSpPr txBox="1">
          <a:spLocks noChangeArrowheads="1"/>
        </xdr:cNvSpPr>
      </xdr:nvSpPr>
      <xdr:spPr>
        <a:xfrm>
          <a:off x="19173825" y="9848850"/>
          <a:ext cx="2609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V2015 je úroveň Vk 1</a:t>
          </a:r>
        </a:p>
      </xdr:txBody>
    </xdr:sp>
    <xdr:clientData/>
  </xdr:oneCellAnchor>
  <xdr:oneCellAnchor>
    <xdr:from>
      <xdr:col>20</xdr:col>
      <xdr:colOff>895350</xdr:colOff>
      <xdr:row>36</xdr:row>
      <xdr:rowOff>123825</xdr:rowOff>
    </xdr:from>
    <xdr:ext cx="3000375" cy="228600"/>
    <xdr:sp>
      <xdr:nvSpPr>
        <xdr:cNvPr id="191" name="text 348"/>
        <xdr:cNvSpPr txBox="1">
          <a:spLocks noChangeArrowheads="1"/>
        </xdr:cNvSpPr>
      </xdr:nvSpPr>
      <xdr:spPr>
        <a:xfrm>
          <a:off x="16287750" y="9544050"/>
          <a:ext cx="3000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7,381 v.č.3 = 0,000 vlečky V2015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36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8"/>
      <c r="M8" s="149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49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7"/>
      <c r="K9" s="188"/>
      <c r="L9" s="188"/>
      <c r="M9" s="188"/>
      <c r="N9" s="1"/>
      <c r="O9" s="48"/>
      <c r="P9" s="40"/>
      <c r="Q9" s="36"/>
      <c r="R9" s="36"/>
      <c r="S9" s="113" t="s">
        <v>40</v>
      </c>
      <c r="T9" s="36"/>
      <c r="U9" s="36"/>
      <c r="V9" s="48"/>
      <c r="W9" s="177"/>
      <c r="X9" s="178"/>
      <c r="Y9" s="178"/>
      <c r="Z9" s="178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8"/>
      <c r="J10" s="52"/>
      <c r="K10" s="36"/>
      <c r="L10" s="138">
        <v>7.12</v>
      </c>
      <c r="M10" s="149"/>
      <c r="N10" s="36"/>
      <c r="O10" s="53"/>
      <c r="P10" s="40"/>
      <c r="Q10" s="36"/>
      <c r="T10" s="36"/>
      <c r="U10" s="36"/>
      <c r="V10" s="48"/>
      <c r="W10" s="187"/>
      <c r="X10" s="188"/>
      <c r="Y10" s="138">
        <v>7.556</v>
      </c>
      <c r="Z10" s="149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7"/>
      <c r="K11" s="1"/>
      <c r="L11" s="227"/>
      <c r="M11" s="228"/>
      <c r="N11" s="1"/>
      <c r="O11" s="229"/>
      <c r="P11" s="134"/>
      <c r="Q11" s="134"/>
      <c r="R11" s="134"/>
      <c r="S11" s="135"/>
      <c r="T11" s="134"/>
      <c r="U11" s="134"/>
      <c r="V11" s="136"/>
      <c r="W11" s="187"/>
      <c r="X11" s="1"/>
      <c r="Y11" s="227"/>
      <c r="Z11" s="228"/>
      <c r="AA11" s="1"/>
      <c r="AB11" s="229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7"/>
      <c r="K12" s="188"/>
      <c r="L12" s="230"/>
      <c r="M12" s="231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7"/>
      <c r="X12" s="188"/>
      <c r="Y12" s="235"/>
      <c r="Z12" s="235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89"/>
      <c r="C13" s="188"/>
      <c r="D13" s="188"/>
      <c r="E13" s="225"/>
      <c r="F13" s="189"/>
      <c r="G13" s="189"/>
      <c r="H13" s="189"/>
      <c r="I13" s="40"/>
      <c r="J13" s="187"/>
      <c r="K13" s="188"/>
      <c r="L13" s="232"/>
      <c r="M13" s="232"/>
      <c r="N13" s="1"/>
      <c r="O13" s="48"/>
      <c r="P13" s="40"/>
      <c r="Q13" s="54"/>
      <c r="R13" s="23"/>
      <c r="S13" s="238">
        <v>7.328</v>
      </c>
      <c r="T13" s="23"/>
      <c r="U13" s="54"/>
      <c r="V13" s="48"/>
      <c r="W13" s="187"/>
      <c r="X13" s="188"/>
      <c r="Y13" s="232"/>
      <c r="Z13" s="232"/>
      <c r="AA13" s="1"/>
      <c r="AB13" s="48"/>
      <c r="AC13" s="41"/>
      <c r="AD13" s="201"/>
      <c r="AE13" s="201"/>
      <c r="AF13" s="201"/>
      <c r="AG13" s="202"/>
      <c r="AH13" s="201"/>
      <c r="AI13" s="201"/>
      <c r="AJ13" s="201"/>
    </row>
    <row r="14" spans="2:37" s="56" customFormat="1" ht="22.5" customHeight="1">
      <c r="B14" s="189"/>
      <c r="C14" s="188"/>
      <c r="D14" s="188"/>
      <c r="E14" s="226"/>
      <c r="F14" s="189"/>
      <c r="G14" s="189"/>
      <c r="H14" s="189"/>
      <c r="I14" s="138"/>
      <c r="J14" s="187"/>
      <c r="K14" s="233"/>
      <c r="L14" s="234"/>
      <c r="M14" s="231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7"/>
      <c r="X14" s="233"/>
      <c r="Y14" s="236"/>
      <c r="Z14" s="236"/>
      <c r="AA14" s="1"/>
      <c r="AB14" s="48"/>
      <c r="AC14" s="41"/>
      <c r="AD14" s="201"/>
      <c r="AE14" s="201"/>
      <c r="AF14" s="201"/>
      <c r="AG14" s="202"/>
      <c r="AH14" s="201"/>
      <c r="AI14" s="201"/>
      <c r="AJ14" s="201"/>
      <c r="AK14" s="54"/>
    </row>
    <row r="15" spans="2:37" s="56" customFormat="1" ht="22.5" customHeight="1" thickBot="1">
      <c r="B15" s="189"/>
      <c r="C15" s="188"/>
      <c r="D15" s="188"/>
      <c r="E15" s="226"/>
      <c r="F15" s="189"/>
      <c r="G15" s="189"/>
      <c r="H15" s="189"/>
      <c r="I15" s="40"/>
      <c r="J15" s="179"/>
      <c r="K15" s="180"/>
      <c r="L15" s="181"/>
      <c r="M15" s="180"/>
      <c r="N15" s="181"/>
      <c r="O15" s="57"/>
      <c r="P15" s="58"/>
      <c r="Q15" s="58"/>
      <c r="R15" s="59"/>
      <c r="S15" s="93"/>
      <c r="T15" s="59"/>
      <c r="U15" s="58"/>
      <c r="V15" s="60"/>
      <c r="W15" s="179"/>
      <c r="X15" s="180"/>
      <c r="Y15" s="181"/>
      <c r="Z15" s="180"/>
      <c r="AA15" s="181"/>
      <c r="AB15" s="57"/>
      <c r="AC15" s="41"/>
      <c r="AD15" s="1"/>
      <c r="AE15" s="1"/>
      <c r="AF15" s="1"/>
      <c r="AG15" s="20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5"/>
      <c r="S17" s="213" t="s">
        <v>24</v>
      </c>
      <c r="T17" s="62"/>
      <c r="U17" s="62"/>
      <c r="V17" s="145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25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26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9"/>
      <c r="R21" s="188"/>
      <c r="S21" s="190"/>
      <c r="T21" s="188"/>
      <c r="U21" s="188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8"/>
      <c r="R22" s="188"/>
      <c r="S22" s="191"/>
      <c r="T22" s="188"/>
      <c r="U22" s="188"/>
      <c r="AA22" s="61"/>
      <c r="AB22" s="54"/>
      <c r="AC22" s="54"/>
      <c r="AD22" s="54"/>
      <c r="AJ22" s="54"/>
      <c r="AK22" s="54"/>
    </row>
    <row r="23" spans="17:29" s="56" customFormat="1" ht="18" customHeight="1">
      <c r="Q23" s="188"/>
      <c r="R23" s="188"/>
      <c r="S23" s="191"/>
      <c r="T23" s="188"/>
      <c r="U23" s="188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7"/>
      <c r="N26" s="26"/>
      <c r="W26" s="147"/>
    </row>
    <row r="27" spans="4:29" s="56" customFormat="1" ht="18" customHeight="1">
      <c r="D27" s="3"/>
      <c r="F27"/>
      <c r="G27"/>
      <c r="J27" s="125"/>
      <c r="M27" s="148"/>
      <c r="N27" s="3"/>
      <c r="S27" s="3"/>
      <c r="AA27" s="26"/>
      <c r="AC27"/>
    </row>
    <row r="28" spans="2:37" s="56" customFormat="1" ht="18" customHeight="1">
      <c r="B28" s="54"/>
      <c r="C28" s="3"/>
      <c r="D28" s="3"/>
      <c r="E28" s="3"/>
      <c r="F28" s="214"/>
      <c r="G28"/>
      <c r="I28" s="122"/>
      <c r="J28" s="5"/>
      <c r="K28" s="5"/>
      <c r="L28" s="3"/>
      <c r="N28" s="147"/>
      <c r="P28" s="98"/>
      <c r="Q28" s="184"/>
      <c r="V28" s="146"/>
      <c r="X28" s="185"/>
      <c r="Z28" s="26"/>
      <c r="AB28" s="5"/>
      <c r="AC28" s="3"/>
      <c r="AG28" s="3"/>
      <c r="AK28" s="54"/>
    </row>
    <row r="29" spans="2:37" s="56" customFormat="1" ht="18" customHeight="1">
      <c r="B29" s="54"/>
      <c r="D29" s="214"/>
      <c r="E29" s="3"/>
      <c r="F29" s="207"/>
      <c r="I29" s="126"/>
      <c r="J29" s="3"/>
      <c r="L29" s="148"/>
      <c r="M29" s="3"/>
      <c r="R29" s="3"/>
      <c r="S29" s="4"/>
      <c r="W29" s="146"/>
      <c r="X29" s="3"/>
      <c r="Y29" s="3"/>
      <c r="Z29" s="146"/>
      <c r="AB29" s="3"/>
      <c r="AC29" s="3"/>
      <c r="AG29" s="3"/>
      <c r="AK29" s="54"/>
    </row>
    <row r="30" spans="2:37" s="56" customFormat="1" ht="18" customHeight="1">
      <c r="B30" s="54"/>
      <c r="C30" s="3"/>
      <c r="D30" s="214"/>
      <c r="E30" s="54"/>
      <c r="F30" s="3"/>
      <c r="G30" s="3"/>
      <c r="H30" s="215"/>
      <c r="I30" s="63"/>
      <c r="N30" s="3"/>
      <c r="P30" s="61"/>
      <c r="V30" s="61"/>
      <c r="W30" s="3"/>
      <c r="X30" s="200"/>
      <c r="Y30" s="3"/>
      <c r="Z30" s="54"/>
      <c r="AD30" s="183"/>
      <c r="AI30" s="239" t="s">
        <v>7</v>
      </c>
      <c r="AJ30" s="3"/>
      <c r="AK30" s="54"/>
    </row>
    <row r="31" spans="2:37" s="56" customFormat="1" ht="18" customHeight="1">
      <c r="B31" s="54"/>
      <c r="D31" s="207"/>
      <c r="E31" s="206"/>
      <c r="F31" s="207"/>
      <c r="G31" s="184"/>
      <c r="H31" s="184"/>
      <c r="I31" s="184">
        <v>1</v>
      </c>
      <c r="K31" s="184"/>
      <c r="N31" s="184"/>
      <c r="P31" s="61"/>
      <c r="Q31" s="3"/>
      <c r="T31" s="185"/>
      <c r="V31" s="61"/>
      <c r="X31" s="184"/>
      <c r="Y31" s="184"/>
      <c r="AA31" s="184"/>
      <c r="AC31" s="184">
        <v>4</v>
      </c>
      <c r="AD31" s="184"/>
      <c r="AG31" s="206"/>
      <c r="AH31" s="3"/>
      <c r="AI31" s="3"/>
      <c r="AJ31" s="127"/>
      <c r="AK31" s="54"/>
    </row>
    <row r="32" spans="2:37" s="56" customFormat="1" ht="18" customHeight="1">
      <c r="B32"/>
      <c r="C32"/>
      <c r="D32" s="3"/>
      <c r="E32" s="214"/>
      <c r="F32" s="207"/>
      <c r="G32" s="3"/>
      <c r="H32" s="3"/>
      <c r="I32" s="3"/>
      <c r="K32" s="3"/>
      <c r="R32" s="3"/>
      <c r="S32" s="4"/>
      <c r="T32" s="3"/>
      <c r="V32" s="61"/>
      <c r="W32" s="3"/>
      <c r="X32" s="3"/>
      <c r="Y32" s="3"/>
      <c r="Z32" s="3"/>
      <c r="AA32" s="3"/>
      <c r="AB32" s="3"/>
      <c r="AC32" s="3"/>
      <c r="AD32" s="3"/>
      <c r="AF32"/>
      <c r="AG32" s="214"/>
      <c r="AH32" s="123"/>
      <c r="AJ32" s="199"/>
      <c r="AK32" s="54"/>
    </row>
    <row r="33" spans="4:37" s="56" customFormat="1" ht="18" customHeight="1">
      <c r="D33" s="207"/>
      <c r="E33"/>
      <c r="F33" s="207"/>
      <c r="I33" s="184"/>
      <c r="K33" s="125"/>
      <c r="L33" s="184"/>
      <c r="M33" s="184"/>
      <c r="Q33" s="61"/>
      <c r="T33" s="3"/>
      <c r="W33" s="184"/>
      <c r="X33" s="3"/>
      <c r="Y33" s="184"/>
      <c r="Z33" s="184"/>
      <c r="AB33" s="184"/>
      <c r="AC33" s="184"/>
      <c r="AD33" s="184"/>
      <c r="AG33"/>
      <c r="AH33" s="5"/>
      <c r="AI33" s="124"/>
      <c r="AJ33"/>
      <c r="AK33" s="54"/>
    </row>
    <row r="34" spans="3:37" s="56" customFormat="1" ht="18" customHeight="1">
      <c r="C34" s="239" t="s">
        <v>7</v>
      </c>
      <c r="D34" s="207"/>
      <c r="E34" s="207"/>
      <c r="H34" s="182"/>
      <c r="L34"/>
      <c r="M34" s="3"/>
      <c r="Q34" s="4"/>
      <c r="S34"/>
      <c r="T34" s="66"/>
      <c r="V34" s="61"/>
      <c r="Y34" s="185"/>
      <c r="Z34" s="185"/>
      <c r="AC34" s="148"/>
      <c r="AD34" s="61"/>
      <c r="AG34" s="207"/>
      <c r="AH34" s="3"/>
      <c r="AI34" s="3"/>
      <c r="AK34" s="3"/>
    </row>
    <row r="35" spans="2:37" s="56" customFormat="1" ht="18" customHeight="1">
      <c r="B35" s="54"/>
      <c r="C35" s="61"/>
      <c r="D35" s="207"/>
      <c r="E35" s="209"/>
      <c r="F35"/>
      <c r="G35" s="208"/>
      <c r="K35" s="3"/>
      <c r="O35" s="3"/>
      <c r="P35" s="193"/>
      <c r="Q35" s="3"/>
      <c r="S35" s="3"/>
      <c r="W35" s="3"/>
      <c r="X35" s="212"/>
      <c r="Y35" s="3"/>
      <c r="Z35" s="3"/>
      <c r="AD35" s="3"/>
      <c r="AE35" s="3"/>
      <c r="AG35" s="209"/>
      <c r="AI35" s="94"/>
      <c r="AK35" s="54"/>
    </row>
    <row r="36" spans="2:37" s="56" customFormat="1" ht="18" customHeight="1">
      <c r="B36" s="65"/>
      <c r="C36" s="3"/>
      <c r="D36" s="207"/>
      <c r="E36" s="207"/>
      <c r="F36" s="5"/>
      <c r="G36" s="242"/>
      <c r="H36" s="243">
        <v>7.208</v>
      </c>
      <c r="J36" s="3"/>
      <c r="N36" s="3"/>
      <c r="O36" s="200">
        <v>2</v>
      </c>
      <c r="Q36" s="237"/>
      <c r="S36" s="3"/>
      <c r="W36" s="200">
        <v>3</v>
      </c>
      <c r="AA36" s="146"/>
      <c r="AB36" s="3"/>
      <c r="AD36" s="186"/>
      <c r="AI36" s="94"/>
      <c r="AK36" s="54"/>
    </row>
    <row r="37" spans="2:37" s="56" customFormat="1" ht="18" customHeight="1">
      <c r="B37" s="64"/>
      <c r="C37" s="67"/>
      <c r="D37"/>
      <c r="E37" s="208"/>
      <c r="F37" s="61"/>
      <c r="G37" s="61"/>
      <c r="J37" s="61"/>
      <c r="N37" s="97"/>
      <c r="O37"/>
      <c r="Q37" s="3"/>
      <c r="R37" s="61"/>
      <c r="T37" s="3"/>
      <c r="W37" s="193"/>
      <c r="X37" s="3"/>
      <c r="AA37" s="148" t="s">
        <v>29</v>
      </c>
      <c r="AB37" s="26"/>
      <c r="AK37" s="54"/>
    </row>
    <row r="38" spans="8:37" s="56" customFormat="1" ht="18" customHeight="1">
      <c r="H38"/>
      <c r="K38" s="3"/>
      <c r="N38" s="99"/>
      <c r="P38" s="198"/>
      <c r="Q38" s="3"/>
      <c r="R38" s="67"/>
      <c r="Y38" s="3"/>
      <c r="AD38" s="186"/>
      <c r="AF38" s="3"/>
      <c r="AJ38" s="244" t="s">
        <v>48</v>
      </c>
      <c r="AK38" s="54"/>
    </row>
    <row r="39" spans="12:37" s="56" customFormat="1" ht="18" customHeight="1">
      <c r="L39" s="146"/>
      <c r="M39" s="3"/>
      <c r="N39" s="3"/>
      <c r="Q39" s="200"/>
      <c r="T39" s="3"/>
      <c r="AF39" s="200" t="s">
        <v>47</v>
      </c>
      <c r="AJ39" s="244" t="s">
        <v>49</v>
      </c>
      <c r="AK39" s="54"/>
    </row>
    <row r="40" spans="5:37" s="56" customFormat="1" ht="18" customHeight="1">
      <c r="E40" s="3"/>
      <c r="I40" s="3"/>
      <c r="K40" s="3"/>
      <c r="L40" s="3"/>
      <c r="N40" s="99"/>
      <c r="P40" s="61"/>
      <c r="Q40" s="3"/>
      <c r="R40" s="3"/>
      <c r="S40" s="3"/>
      <c r="T40" s="5"/>
      <c r="W40" s="3"/>
      <c r="X40" s="3"/>
      <c r="AF40"/>
      <c r="AK40" s="54"/>
    </row>
    <row r="41" spans="5:37" s="56" customFormat="1" ht="18" customHeight="1">
      <c r="E41" s="3"/>
      <c r="K41" s="96"/>
      <c r="AK41" s="54"/>
    </row>
    <row r="42" s="56" customFormat="1" ht="18" customHeight="1"/>
    <row r="43" s="56" customFormat="1" ht="18" customHeight="1"/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27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33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34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0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1" t="s">
        <v>8</v>
      </c>
      <c r="C55" s="152" t="s">
        <v>9</v>
      </c>
      <c r="D55" s="152" t="s">
        <v>10</v>
      </c>
      <c r="E55" s="152" t="s">
        <v>11</v>
      </c>
      <c r="F55" s="152" t="s">
        <v>20</v>
      </c>
      <c r="G55" s="153"/>
      <c r="H55" s="153"/>
      <c r="I55" s="246" t="s">
        <v>21</v>
      </c>
      <c r="J55" s="246"/>
      <c r="K55" s="153"/>
      <c r="L55" s="154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1" t="s">
        <v>8</v>
      </c>
      <c r="AA55" s="152" t="s">
        <v>9</v>
      </c>
      <c r="AB55" s="152" t="s">
        <v>10</v>
      </c>
      <c r="AC55" s="152" t="s">
        <v>11</v>
      </c>
      <c r="AD55" s="152" t="s">
        <v>20</v>
      </c>
      <c r="AE55" s="153"/>
      <c r="AF55" s="153"/>
      <c r="AG55" s="246" t="s">
        <v>21</v>
      </c>
      <c r="AH55" s="246"/>
      <c r="AI55" s="153"/>
      <c r="AJ55" s="154"/>
    </row>
    <row r="56" spans="2:36" s="2" customFormat="1" ht="24.75" customHeight="1" thickTop="1">
      <c r="B56" s="155"/>
      <c r="C56" s="156"/>
      <c r="D56" s="157"/>
      <c r="E56" s="158"/>
      <c r="F56" s="159"/>
      <c r="G56" s="160"/>
      <c r="H56" s="161"/>
      <c r="I56" s="161"/>
      <c r="J56" s="161"/>
      <c r="K56" s="161"/>
      <c r="L56" s="162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6"/>
      <c r="AA56" s="156"/>
      <c r="AB56" s="157"/>
      <c r="AC56" s="158"/>
      <c r="AD56" s="159"/>
      <c r="AE56" s="160"/>
      <c r="AF56" s="161"/>
      <c r="AG56" s="161"/>
      <c r="AH56" s="161"/>
      <c r="AI56" s="161"/>
      <c r="AJ56" s="162"/>
    </row>
    <row r="57" spans="2:36" s="2" customFormat="1" ht="24.75" customHeight="1">
      <c r="B57" s="241"/>
      <c r="C57" s="163"/>
      <c r="D57" s="164"/>
      <c r="E57" s="165">
        <f>C57+D57*0.001</f>
        <v>0</v>
      </c>
      <c r="F57" s="166"/>
      <c r="G57" s="216"/>
      <c r="H57" s="17"/>
      <c r="I57" s="17"/>
      <c r="J57" s="17"/>
      <c r="K57" s="17"/>
      <c r="L57" s="162"/>
      <c r="M57" s="70"/>
      <c r="N57" s="70"/>
      <c r="O57" s="82">
        <v>1</v>
      </c>
      <c r="P57" s="210">
        <v>7.256</v>
      </c>
      <c r="Q57" s="211">
        <v>7.407</v>
      </c>
      <c r="R57" s="85">
        <f>(Q57-P57)*1000</f>
        <v>150.9999999999998</v>
      </c>
      <c r="S57" s="83" t="s">
        <v>18</v>
      </c>
      <c r="T57" s="84"/>
      <c r="U57" s="144"/>
      <c r="V57" s="144"/>
      <c r="W57" s="85"/>
      <c r="X57" s="70"/>
      <c r="Y57" s="70"/>
      <c r="Z57" s="218">
        <v>3</v>
      </c>
      <c r="AA57" s="165">
        <v>7.381</v>
      </c>
      <c r="AB57" s="217">
        <v>37</v>
      </c>
      <c r="AC57" s="205">
        <f>AA57+(AB57/1000)</f>
        <v>7.418</v>
      </c>
      <c r="AD57" s="166" t="s">
        <v>28</v>
      </c>
      <c r="AE57" s="216" t="s">
        <v>46</v>
      </c>
      <c r="AF57"/>
      <c r="AG57" s="1"/>
      <c r="AH57" s="17"/>
      <c r="AI57" s="17"/>
      <c r="AJ57" s="162"/>
    </row>
    <row r="58" spans="2:36" s="2" customFormat="1" ht="24.75" customHeight="1" thickBot="1">
      <c r="B58" s="241">
        <v>1</v>
      </c>
      <c r="C58" s="163">
        <v>7.219</v>
      </c>
      <c r="D58" s="164">
        <v>37</v>
      </c>
      <c r="E58" s="165">
        <f>C58+D58*0.001</f>
        <v>7.256</v>
      </c>
      <c r="F58" s="166" t="s">
        <v>28</v>
      </c>
      <c r="G58" s="216" t="s">
        <v>45</v>
      </c>
      <c r="H58" s="17"/>
      <c r="I58" s="17"/>
      <c r="J58" s="1"/>
      <c r="K58" s="1"/>
      <c r="L58" s="167"/>
      <c r="M58" s="70"/>
      <c r="N58" s="70"/>
      <c r="O58" s="82"/>
      <c r="P58" s="210"/>
      <c r="Q58" s="211"/>
      <c r="R58" s="85"/>
      <c r="S58" s="86" t="s">
        <v>19</v>
      </c>
      <c r="T58" s="84"/>
      <c r="U58" s="144"/>
      <c r="V58" s="144"/>
      <c r="W58" s="85">
        <f>(V58-U58)*1000</f>
        <v>0</v>
      </c>
      <c r="X58" s="70"/>
      <c r="Y58" s="70"/>
      <c r="Z58" s="203"/>
      <c r="AA58" s="204"/>
      <c r="AB58" s="217"/>
      <c r="AC58" s="205"/>
      <c r="AD58" s="166"/>
      <c r="AE58" s="216"/>
      <c r="AF58"/>
      <c r="AG58" s="1"/>
      <c r="AH58" s="1"/>
      <c r="AI58" s="1"/>
      <c r="AJ58" s="167"/>
    </row>
    <row r="59" spans="2:36" s="2" customFormat="1" ht="24.75" customHeight="1" thickTop="1">
      <c r="B59" s="203"/>
      <c r="C59" s="204"/>
      <c r="D59" s="217"/>
      <c r="E59" s="205"/>
      <c r="F59" s="166"/>
      <c r="G59" s="216"/>
      <c r="H59" s="17"/>
      <c r="I59" s="1"/>
      <c r="J59" s="1"/>
      <c r="K59" s="1"/>
      <c r="L59" s="167"/>
      <c r="M59" s="70"/>
      <c r="N59" s="70"/>
      <c r="O59" s="219" t="s">
        <v>30</v>
      </c>
      <c r="P59" s="220"/>
      <c r="Q59" s="220"/>
      <c r="R59" s="221"/>
      <c r="S59" s="81"/>
      <c r="T59" s="84">
        <v>1</v>
      </c>
      <c r="U59" s="144">
        <v>7.28</v>
      </c>
      <c r="V59" s="144">
        <v>7.331</v>
      </c>
      <c r="W59" s="85">
        <f>(V59-U59)*1000</f>
        <v>51.000000000000156</v>
      </c>
      <c r="X59" s="70"/>
      <c r="Y59" s="70"/>
      <c r="Z59" s="218" t="s">
        <v>29</v>
      </c>
      <c r="AA59" s="245">
        <v>7.42</v>
      </c>
      <c r="AB59" s="164"/>
      <c r="AC59" s="165"/>
      <c r="AD59" s="166" t="s">
        <v>28</v>
      </c>
      <c r="AE59" s="216" t="s">
        <v>50</v>
      </c>
      <c r="AF59" s="17"/>
      <c r="AG59" s="1"/>
      <c r="AH59" s="1"/>
      <c r="AI59" s="1"/>
      <c r="AJ59" s="167"/>
    </row>
    <row r="60" spans="2:36" s="2" customFormat="1" ht="24.75" customHeight="1">
      <c r="B60" s="218">
        <v>2</v>
      </c>
      <c r="C60" s="165">
        <v>7.283</v>
      </c>
      <c r="D60" s="217">
        <v>-37</v>
      </c>
      <c r="E60" s="205">
        <f>C60+(D60/1000)</f>
        <v>7.246</v>
      </c>
      <c r="F60" s="166" t="s">
        <v>28</v>
      </c>
      <c r="G60" s="216" t="s">
        <v>43</v>
      </c>
      <c r="H60" s="17"/>
      <c r="I60" s="1"/>
      <c r="J60" s="1"/>
      <c r="K60" s="1"/>
      <c r="L60" s="167"/>
      <c r="M60" s="70"/>
      <c r="N60" s="70"/>
      <c r="O60" s="240">
        <v>2</v>
      </c>
      <c r="P60" s="223">
        <v>7.283</v>
      </c>
      <c r="Q60" s="224">
        <v>7.381</v>
      </c>
      <c r="R60" s="85">
        <f>(Q60-P60)*1000</f>
        <v>97.99999999999986</v>
      </c>
      <c r="S60" s="87" t="s">
        <v>32</v>
      </c>
      <c r="T60" s="84"/>
      <c r="U60" s="144"/>
      <c r="V60" s="144"/>
      <c r="W60" s="85"/>
      <c r="X60" s="70"/>
      <c r="Y60" s="70"/>
      <c r="Z60" s="192"/>
      <c r="AA60" s="163"/>
      <c r="AB60" s="164"/>
      <c r="AC60" s="165"/>
      <c r="AD60" s="166"/>
      <c r="AE60" s="216"/>
      <c r="AF60" s="17"/>
      <c r="AG60" s="1"/>
      <c r="AH60" s="1"/>
      <c r="AI60" s="1"/>
      <c r="AJ60" s="167"/>
    </row>
    <row r="61" spans="2:36" s="2" customFormat="1" ht="24.75" customHeight="1">
      <c r="B61" s="203"/>
      <c r="C61" s="204"/>
      <c r="D61" s="217"/>
      <c r="E61" s="205"/>
      <c r="F61" s="166"/>
      <c r="G61" s="216"/>
      <c r="H61" s="17"/>
      <c r="I61" s="1"/>
      <c r="J61" s="1"/>
      <c r="K61" s="1"/>
      <c r="L61" s="167"/>
      <c r="M61" s="70"/>
      <c r="N61" s="70"/>
      <c r="O61" s="222" t="s">
        <v>42</v>
      </c>
      <c r="P61" s="223">
        <v>7.208</v>
      </c>
      <c r="Q61" s="224">
        <v>7.246</v>
      </c>
      <c r="R61" s="85">
        <f>(Q61-P61)*1000</f>
        <v>38.000000000000256</v>
      </c>
      <c r="S61" s="87">
        <v>2011</v>
      </c>
      <c r="T61" s="84"/>
      <c r="U61" s="144"/>
      <c r="V61" s="144"/>
      <c r="W61" s="85"/>
      <c r="X61" s="70"/>
      <c r="Y61" s="70"/>
      <c r="Z61" s="192" t="s">
        <v>31</v>
      </c>
      <c r="AA61" s="163">
        <v>7.444</v>
      </c>
      <c r="AB61" s="164">
        <v>-37</v>
      </c>
      <c r="AC61" s="165">
        <f>AA61+AB61*0.001</f>
        <v>7.407</v>
      </c>
      <c r="AD61" s="166" t="s">
        <v>28</v>
      </c>
      <c r="AE61" s="216" t="s">
        <v>44</v>
      </c>
      <c r="AF61" s="17"/>
      <c r="AG61" s="1"/>
      <c r="AH61" s="1"/>
      <c r="AI61" s="1"/>
      <c r="AJ61" s="167"/>
    </row>
    <row r="62" spans="2:36" s="37" customFormat="1" ht="24.75" customHeight="1" thickBot="1">
      <c r="B62" s="168"/>
      <c r="C62" s="169"/>
      <c r="D62" s="169"/>
      <c r="E62" s="169"/>
      <c r="F62" s="170"/>
      <c r="G62" s="171"/>
      <c r="H62" s="172"/>
      <c r="I62" s="173"/>
      <c r="J62" s="174"/>
      <c r="K62" s="174"/>
      <c r="L62" s="175"/>
      <c r="M62" s="70"/>
      <c r="N62" s="70"/>
      <c r="O62" s="194"/>
      <c r="P62" s="195"/>
      <c r="Q62" s="196"/>
      <c r="R62" s="197"/>
      <c r="S62" s="90"/>
      <c r="T62" s="88"/>
      <c r="U62" s="91"/>
      <c r="V62" s="89"/>
      <c r="W62" s="92"/>
      <c r="X62" s="70"/>
      <c r="Y62" s="70"/>
      <c r="Z62" s="168"/>
      <c r="AA62" s="169"/>
      <c r="AB62" s="169"/>
      <c r="AC62" s="169"/>
      <c r="AD62" s="170"/>
      <c r="AE62" s="171"/>
      <c r="AF62" s="172"/>
      <c r="AG62" s="173"/>
      <c r="AH62" s="174"/>
      <c r="AI62" s="174"/>
      <c r="AJ62" s="175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23085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2011-08-11T12:51:26Z</cp:lastPrinted>
  <dcterms:created xsi:type="dcterms:W3CDTF">2003-01-10T15:39:03Z</dcterms:created>
  <dcterms:modified xsi:type="dcterms:W3CDTF">2011-10-10T07:00:45Z</dcterms:modified>
  <cp:category/>
  <cp:version/>
  <cp:contentType/>
  <cp:contentStatus/>
</cp:coreProperties>
</file>