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599" activeTab="1"/>
  </bookViews>
  <sheets>
    <sheet name="titul" sheetId="1" r:id="rId1"/>
    <sheet name="Nemilkov" sheetId="2" r:id="rId2"/>
  </sheets>
  <definedNames/>
  <calcPr fullCalcOnLoad="1"/>
</workbook>
</file>

<file path=xl/sharedStrings.xml><?xml version="1.0" encoding="utf-8"?>
<sst xmlns="http://schemas.openxmlformats.org/spreadsheetml/2006/main" count="157" uniqueCount="100">
  <si>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</si>
  <si>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</si>
  <si>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</si>
  <si>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</si>
  <si>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</si>
  <si>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</si>
  <si>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</si>
  <si>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</si>
  <si>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</si>
  <si>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</si>
  <si>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</si>
  <si>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</si>
  <si>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</si>
  <si>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</si>
  <si>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</si>
  <si>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</si>
  <si>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</si>
  <si>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</si>
  <si>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</si>
  <si>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</si>
  <si>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</si>
  <si>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</si>
  <si>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</si>
  <si>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</si>
  <si>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</si>
  <si>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</si>
  <si>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</si>
  <si>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</si>
  <si>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</si>
  <si>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</si>
  <si>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</si>
  <si>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</si>
  <si>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</si>
  <si>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</si>
  <si>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</si>
  <si>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</si>
  <si>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</si>
  <si>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</si>
  <si>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</si>
  <si>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</si>
  <si>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</si>
  <si>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</si>
  <si>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</si>
  <si>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</si>
  <si>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</si>
  <si>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</si>
  <si>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</si>
  <si>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</si>
  <si>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</si>
  <si>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</si>
  <si>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</si>
  <si>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</si>
  <si>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</si>
  <si>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Odjezdová - skupinová</t>
  </si>
  <si>
    <t>Stanice  bez</t>
  </si>
  <si>
    <t>seřaďovacích</t>
  </si>
  <si>
    <t>návěstidel</t>
  </si>
  <si>
    <t>JTom</t>
  </si>
  <si>
    <t>S 1-2</t>
  </si>
  <si>
    <t>L 1-2</t>
  </si>
  <si>
    <t>St.1</t>
  </si>
  <si>
    <t>Km  39,631</t>
  </si>
  <si>
    <t>Kód :  6</t>
  </si>
  <si>
    <t>Signalista  -  1*)</t>
  </si>
  <si>
    <t>výpravčí  //  signalista *)</t>
  </si>
  <si>
    <t>zast. - 00 // 41</t>
  </si>
  <si>
    <t>proj. - 00</t>
  </si>
  <si>
    <t>Směr  :  Kolinec</t>
  </si>
  <si>
    <t>00</t>
  </si>
  <si>
    <t>00 // 41</t>
  </si>
  <si>
    <t>Směr  :  Běšiny</t>
  </si>
  <si>
    <t>p/z</t>
  </si>
  <si>
    <t>r/z</t>
  </si>
  <si>
    <t>trojstavná páka a přest. s možností ruč. stavění</t>
  </si>
  <si>
    <t>39,333</t>
  </si>
  <si>
    <t>Obvod  signalisty*) // výpravčího</t>
  </si>
  <si>
    <t>Elektromechanické</t>
  </si>
  <si>
    <t>II. kategorie</t>
  </si>
  <si>
    <t>KANGO</t>
  </si>
  <si>
    <t>směr Kolinec a Běšiny</t>
  </si>
  <si>
    <t>č. II,  úrovňové, jednostranné</t>
  </si>
  <si>
    <t>č. I,  úrovňové, jednostranné</t>
  </si>
  <si>
    <t>Výprava vlaků s přepravou cestujících návěstí Odjezd</t>
  </si>
  <si>
    <t>provoz podle SŽDC D1</t>
  </si>
  <si>
    <t xml:space="preserve">  ručně/závorována - závorníková páka Vk1/4 je na ÚS v DK</t>
  </si>
  <si>
    <t xml:space="preserve">  ručně/závorována - závorníková páka 2/3 je na ÚS v DK</t>
  </si>
  <si>
    <t>KVC u koleje č.:</t>
  </si>
  <si>
    <t>1 + 2</t>
  </si>
  <si>
    <t>Obvod  výpravčího ( mimo KVC )</t>
  </si>
  <si>
    <t>X.  /  2016</t>
  </si>
  <si>
    <t>Poznámka: zobrazeno v měřítku od (bývalé) v.č.1A po v.č.5</t>
  </si>
  <si>
    <t>přechod v km 39,630</t>
  </si>
  <si>
    <t>konstrukce sypané</t>
  </si>
  <si>
    <t>na obě N - přístup po přechodu v km 39,630</t>
  </si>
  <si>
    <t>námezník je zároveň koncovník (KVC 1+2)</t>
  </si>
  <si>
    <t>Automatické  hradlo</t>
  </si>
  <si>
    <t>Kód : 14</t>
  </si>
  <si>
    <t>typ AH-88A ( bez návěstního bodu )</t>
  </si>
  <si>
    <t>samočinně činností</t>
  </si>
  <si>
    <t>zabezpečovacího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</si>
</sst>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4" fillId="0" borderId="0" xfId="48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8" applyFont="1" applyFill="1" applyBorder="1" applyAlignment="1">
      <alignment horizontal="center" vertical="center"/>
      <protection/>
    </xf>
    <xf numFmtId="0" fontId="20" fillId="35" borderId="0" xfId="48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8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8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4" fillId="0" borderId="0" xfId="48" applyFont="1" applyAlignment="1">
      <alignment vertical="center"/>
      <protection/>
    </xf>
    <xf numFmtId="0" fontId="14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37" borderId="50" xfId="48" applyFont="1" applyFill="1" applyBorder="1" applyAlignment="1">
      <alignment vertical="center"/>
      <protection/>
    </xf>
    <xf numFmtId="0" fontId="0" fillId="37" borderId="50" xfId="48" applyFont="1" applyFill="1" applyBorder="1" applyAlignment="1" quotePrefix="1">
      <alignment vertical="center"/>
      <protection/>
    </xf>
    <xf numFmtId="164" fontId="0" fillId="37" borderId="50" xfId="48" applyNumberFormat="1" applyFont="1" applyFill="1" applyBorder="1" applyAlignment="1">
      <alignment vertical="center"/>
      <protection/>
    </xf>
    <xf numFmtId="0" fontId="0" fillId="37" borderId="51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2" xfId="48" applyFont="1" applyBorder="1">
      <alignment/>
      <protection/>
    </xf>
    <xf numFmtId="0" fontId="18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3" xfId="48" applyFont="1" applyBorder="1">
      <alignment/>
      <protection/>
    </xf>
    <xf numFmtId="0" fontId="21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" fillId="0" borderId="0" xfId="48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0" fillId="0" borderId="56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61" xfId="48" applyFont="1" applyFill="1" applyBorder="1" applyAlignment="1">
      <alignment horizontal="center" vertical="center"/>
      <protection/>
    </xf>
    <xf numFmtId="0" fontId="4" fillId="36" borderId="27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64" fontId="0" fillId="0" borderId="1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6" fillId="0" borderId="62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Border="1" applyAlignment="1">
      <alignment horizontal="center" vertical="center"/>
      <protection/>
    </xf>
    <xf numFmtId="1" fontId="37" fillId="0" borderId="13" xfId="48" applyNumberFormat="1" applyFont="1" applyBorder="1" applyAlignment="1">
      <alignment horizontal="center" vertical="center"/>
      <protection/>
    </xf>
    <xf numFmtId="164" fontId="37" fillId="0" borderId="16" xfId="48" applyNumberFormat="1" applyFont="1" applyFill="1" applyBorder="1" applyAlignment="1">
      <alignment horizontal="center" vertical="center"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0" fontId="0" fillId="0" borderId="57" xfId="48" applyFont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7" borderId="19" xfId="48" applyFill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1" fillId="0" borderId="0" xfId="48" applyFont="1" applyBorder="1" applyAlignment="1">
      <alignment horizontal="center"/>
      <protection/>
    </xf>
    <xf numFmtId="164" fontId="42" fillId="0" borderId="0" xfId="48" applyNumberFormat="1" applyFont="1" applyFill="1" applyBorder="1" applyAlignment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2" fillId="0" borderId="70" xfId="0" applyNumberFormat="1" applyFont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8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8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49" fontId="0" fillId="0" borderId="0" xfId="47" applyNumberFormat="1" applyFont="1" applyAlignment="1">
      <alignment horizontal="center"/>
      <protection/>
    </xf>
    <xf numFmtId="0" fontId="30" fillId="0" borderId="70" xfId="0" applyNumberFormat="1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3" fillId="0" borderId="22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0" fillId="0" borderId="39" xfId="48" applyFont="1" applyBorder="1" applyAlignment="1">
      <alignment horizontal="center" vertical="top"/>
      <protection/>
    </xf>
    <xf numFmtId="0" fontId="4" fillId="0" borderId="54" xfId="48" applyFont="1" applyFill="1" applyBorder="1" applyAlignment="1">
      <alignment horizontal="center" vertical="center"/>
      <protection/>
    </xf>
    <xf numFmtId="0" fontId="28" fillId="0" borderId="70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8" fillId="0" borderId="70" xfId="0" applyNumberFormat="1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 horizontal="right" vertical="center"/>
    </xf>
    <xf numFmtId="0" fontId="0" fillId="0" borderId="0" xfId="48" applyFont="1" applyBorder="1" applyAlignment="1">
      <alignment horizontal="center" vertical="top"/>
      <protection/>
    </xf>
    <xf numFmtId="0" fontId="0" fillId="0" borderId="0" xfId="0" applyAlignment="1">
      <alignment horizontal="right" vertical="top"/>
    </xf>
    <xf numFmtId="0" fontId="3" fillId="0" borderId="2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34" fillId="0" borderId="22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34" fillId="0" borderId="13" xfId="48" applyFont="1" applyBorder="1" applyAlignment="1">
      <alignment horizontal="center" vertical="center"/>
      <protection/>
    </xf>
    <xf numFmtId="0" fontId="7" fillId="0" borderId="2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horizontal="center" vertical="center"/>
      <protection/>
    </xf>
    <xf numFmtId="0" fontId="4" fillId="0" borderId="2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5" fillId="36" borderId="59" xfId="48" applyFont="1" applyFill="1" applyBorder="1" applyAlignment="1">
      <alignment horizontal="center" vertical="center"/>
      <protection/>
    </xf>
    <xf numFmtId="0" fontId="15" fillId="36" borderId="59" xfId="48" applyFont="1" applyFill="1" applyBorder="1" applyAlignment="1" quotePrefix="1">
      <alignment horizontal="center" vertical="center"/>
      <protection/>
    </xf>
    <xf numFmtId="0" fontId="4" fillId="36" borderId="79" xfId="48" applyFont="1" applyFill="1" applyBorder="1" applyAlignment="1">
      <alignment horizontal="center" vertical="center"/>
      <protection/>
    </xf>
    <xf numFmtId="0" fontId="4" fillId="36" borderId="80" xfId="48" applyFont="1" applyFill="1" applyBorder="1" applyAlignment="1">
      <alignment horizontal="center" vertical="center"/>
      <protection/>
    </xf>
    <xf numFmtId="0" fontId="4" fillId="36" borderId="81" xfId="48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285750</xdr:colOff>
      <xdr:row>28</xdr:row>
      <xdr:rowOff>0</xdr:rowOff>
    </xdr:from>
    <xdr:to>
      <xdr:col>54</xdr:col>
      <xdr:colOff>390525</xdr:colOff>
      <xdr:row>33</xdr:row>
      <xdr:rowOff>85725</xdr:rowOff>
    </xdr:to>
    <xdr:sp>
      <xdr:nvSpPr>
        <xdr:cNvPr id="1" name="Rectangle 825" descr="Vodorovné cihly"/>
        <xdr:cNvSpPr>
          <a:spLocks/>
        </xdr:cNvSpPr>
      </xdr:nvSpPr>
      <xdr:spPr>
        <a:xfrm>
          <a:off x="40252650" y="7000875"/>
          <a:ext cx="104775" cy="12287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830800" y="8715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266700</xdr:colOff>
      <xdr:row>35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715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8601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0</xdr:colOff>
      <xdr:row>23</xdr:row>
      <xdr:rowOff>104775</xdr:rowOff>
    </xdr:from>
    <xdr:to>
      <xdr:col>55</xdr:col>
      <xdr:colOff>276225</xdr:colOff>
      <xdr:row>25</xdr:row>
      <xdr:rowOff>104775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5962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495300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1587400" y="8029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40" name="Group 514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43" name="Line 519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44" name="Line 52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70</xdr:col>
      <xdr:colOff>219075</xdr:colOff>
      <xdr:row>30</xdr:row>
      <xdr:rowOff>9525</xdr:rowOff>
    </xdr:from>
    <xdr:to>
      <xdr:col>70</xdr:col>
      <xdr:colOff>495300</xdr:colOff>
      <xdr:row>37</xdr:row>
      <xdr:rowOff>19050</xdr:rowOff>
    </xdr:to>
    <xdr:sp>
      <xdr:nvSpPr>
        <xdr:cNvPr id="48" name="Line 639"/>
        <xdr:cNvSpPr>
          <a:spLocks/>
        </xdr:cNvSpPr>
      </xdr:nvSpPr>
      <xdr:spPr>
        <a:xfrm flipH="1">
          <a:off x="52073175" y="7467600"/>
          <a:ext cx="276225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971550" cy="685800"/>
    <xdr:sp>
      <xdr:nvSpPr>
        <xdr:cNvPr id="49" name="text 774"/>
        <xdr:cNvSpPr txBox="1">
          <a:spLocks noChangeArrowheads="1"/>
        </xdr:cNvSpPr>
      </xdr:nvSpPr>
      <xdr:spPr>
        <a:xfrm>
          <a:off x="51854100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P921 PZM-1S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39,853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záv.EZ v ÚS</a:t>
          </a:r>
        </a:p>
      </xdr:txBody>
    </xdr:sp>
    <xdr:clientData/>
  </xdr:oneCellAnchor>
  <xdr:twoCellAnchor>
    <xdr:from>
      <xdr:col>31</xdr:col>
      <xdr:colOff>219075</xdr:colOff>
      <xdr:row>29</xdr:row>
      <xdr:rowOff>114300</xdr:rowOff>
    </xdr:from>
    <xdr:to>
      <xdr:col>63</xdr:col>
      <xdr:colOff>238125</xdr:colOff>
      <xdr:row>29</xdr:row>
      <xdr:rowOff>114300</xdr:rowOff>
    </xdr:to>
    <xdr:sp>
      <xdr:nvSpPr>
        <xdr:cNvPr id="50" name="Line 644"/>
        <xdr:cNvSpPr>
          <a:spLocks/>
        </xdr:cNvSpPr>
      </xdr:nvSpPr>
      <xdr:spPr>
        <a:xfrm flipV="1">
          <a:off x="23021925" y="7343775"/>
          <a:ext cx="2409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32</xdr:row>
      <xdr:rowOff>114300</xdr:rowOff>
    </xdr:from>
    <xdr:to>
      <xdr:col>22</xdr:col>
      <xdr:colOff>390525</xdr:colOff>
      <xdr:row>35</xdr:row>
      <xdr:rowOff>0</xdr:rowOff>
    </xdr:to>
    <xdr:sp>
      <xdr:nvSpPr>
        <xdr:cNvPr id="52" name="Line 659"/>
        <xdr:cNvSpPr>
          <a:spLocks/>
        </xdr:cNvSpPr>
      </xdr:nvSpPr>
      <xdr:spPr>
        <a:xfrm>
          <a:off x="13411200" y="8029575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35</xdr:row>
      <xdr:rowOff>0</xdr:rowOff>
    </xdr:from>
    <xdr:to>
      <xdr:col>23</xdr:col>
      <xdr:colOff>247650</xdr:colOff>
      <xdr:row>35</xdr:row>
      <xdr:rowOff>85725</xdr:rowOff>
    </xdr:to>
    <xdr:sp>
      <xdr:nvSpPr>
        <xdr:cNvPr id="53" name="Line 660"/>
        <xdr:cNvSpPr>
          <a:spLocks/>
        </xdr:cNvSpPr>
      </xdr:nvSpPr>
      <xdr:spPr>
        <a:xfrm>
          <a:off x="16278225" y="86010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85725</xdr:rowOff>
    </xdr:from>
    <xdr:to>
      <xdr:col>24</xdr:col>
      <xdr:colOff>476250</xdr:colOff>
      <xdr:row>35</xdr:row>
      <xdr:rowOff>114300</xdr:rowOff>
    </xdr:to>
    <xdr:sp>
      <xdr:nvSpPr>
        <xdr:cNvPr id="54" name="Line 661"/>
        <xdr:cNvSpPr>
          <a:spLocks/>
        </xdr:cNvSpPr>
      </xdr:nvSpPr>
      <xdr:spPr>
        <a:xfrm>
          <a:off x="17106900" y="868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609600</xdr:colOff>
      <xdr:row>28</xdr:row>
      <xdr:rowOff>209550</xdr:rowOff>
    </xdr:from>
    <xdr:to>
      <xdr:col>64</xdr:col>
      <xdr:colOff>962025</xdr:colOff>
      <xdr:row>29</xdr:row>
      <xdr:rowOff>114300</xdr:rowOff>
    </xdr:to>
    <xdr:sp>
      <xdr:nvSpPr>
        <xdr:cNvPr id="55" name="kreslení 12"/>
        <xdr:cNvSpPr>
          <a:spLocks/>
        </xdr:cNvSpPr>
      </xdr:nvSpPr>
      <xdr:spPr>
        <a:xfrm>
          <a:off x="48006000" y="7210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200025</xdr:colOff>
      <xdr:row>27</xdr:row>
      <xdr:rowOff>0</xdr:rowOff>
    </xdr:from>
    <xdr:ext cx="971550" cy="685800"/>
    <xdr:sp>
      <xdr:nvSpPr>
        <xdr:cNvPr id="56" name="text 774"/>
        <xdr:cNvSpPr txBox="1">
          <a:spLocks noChangeArrowheads="1"/>
        </xdr:cNvSpPr>
      </xdr:nvSpPr>
      <xdr:spPr>
        <a:xfrm>
          <a:off x="2714625" y="67722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P920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38,928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záv.EZ v ÚS</a:t>
          </a:r>
        </a:p>
      </xdr:txBody>
    </xdr:sp>
    <xdr:clientData/>
  </xdr:oneCellAnchor>
  <xdr:twoCellAnchor>
    <xdr:from>
      <xdr:col>4</xdr:col>
      <xdr:colOff>276225</xdr:colOff>
      <xdr:row>30</xdr:row>
      <xdr:rowOff>0</xdr:rowOff>
    </xdr:from>
    <xdr:to>
      <xdr:col>4</xdr:col>
      <xdr:colOff>685800</xdr:colOff>
      <xdr:row>34</xdr:row>
      <xdr:rowOff>219075</xdr:rowOff>
    </xdr:to>
    <xdr:sp>
      <xdr:nvSpPr>
        <xdr:cNvPr id="57" name="Line 768"/>
        <xdr:cNvSpPr>
          <a:spLocks/>
        </xdr:cNvSpPr>
      </xdr:nvSpPr>
      <xdr:spPr>
        <a:xfrm flipH="1">
          <a:off x="2790825" y="7458075"/>
          <a:ext cx="41910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533400</xdr:colOff>
      <xdr:row>36</xdr:row>
      <xdr:rowOff>57150</xdr:rowOff>
    </xdr:from>
    <xdr:to>
      <xdr:col>69</xdr:col>
      <xdr:colOff>266700</xdr:colOff>
      <xdr:row>36</xdr:row>
      <xdr:rowOff>171450</xdr:rowOff>
    </xdr:to>
    <xdr:grpSp>
      <xdr:nvGrpSpPr>
        <xdr:cNvPr id="58" name="Group 769"/>
        <xdr:cNvGrpSpPr>
          <a:grpSpLocks/>
        </xdr:cNvGrpSpPr>
      </xdr:nvGrpSpPr>
      <xdr:grpSpPr>
        <a:xfrm>
          <a:off x="50901600" y="8886825"/>
          <a:ext cx="704850" cy="114300"/>
          <a:chOff x="274" y="431"/>
          <a:chExt cx="64" cy="12"/>
        </a:xfrm>
        <a:solidFill>
          <a:srgbClr val="FFFFFF"/>
        </a:solidFill>
      </xdr:grpSpPr>
      <xdr:sp>
        <xdr:nvSpPr>
          <xdr:cNvPr id="59" name="Rectangle 770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71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772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73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74"/>
          <xdr:cNvSpPr>
            <a:spLocks noChangeAspect="1"/>
          </xdr:cNvSpPr>
        </xdr:nvSpPr>
        <xdr:spPr>
          <a:xfrm>
            <a:off x="326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75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76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247650</xdr:colOff>
      <xdr:row>31</xdr:row>
      <xdr:rowOff>57150</xdr:rowOff>
    </xdr:from>
    <xdr:to>
      <xdr:col>20</xdr:col>
      <xdr:colOff>438150</xdr:colOff>
      <xdr:row>31</xdr:row>
      <xdr:rowOff>171450</xdr:rowOff>
    </xdr:to>
    <xdr:grpSp>
      <xdr:nvGrpSpPr>
        <xdr:cNvPr id="66" name="Group 777"/>
        <xdr:cNvGrpSpPr>
          <a:grpSpLocks/>
        </xdr:cNvGrpSpPr>
      </xdr:nvGrpSpPr>
      <xdr:grpSpPr>
        <a:xfrm>
          <a:off x="14135100" y="7743825"/>
          <a:ext cx="704850" cy="114300"/>
          <a:chOff x="435" y="431"/>
          <a:chExt cx="64" cy="12"/>
        </a:xfrm>
        <a:solidFill>
          <a:srgbClr val="FFFFFF"/>
        </a:solidFill>
      </xdr:grpSpPr>
      <xdr:sp>
        <xdr:nvSpPr>
          <xdr:cNvPr id="67" name="Line 778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79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780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82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83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Line 78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457200</xdr:colOff>
      <xdr:row>33</xdr:row>
      <xdr:rowOff>76200</xdr:rowOff>
    </xdr:from>
    <xdr:to>
      <xdr:col>22</xdr:col>
      <xdr:colOff>504825</xdr:colOff>
      <xdr:row>34</xdr:row>
      <xdr:rowOff>76200</xdr:rowOff>
    </xdr:to>
    <xdr:grpSp>
      <xdr:nvGrpSpPr>
        <xdr:cNvPr id="74" name="Group 793"/>
        <xdr:cNvGrpSpPr>
          <a:grpSpLocks/>
        </xdr:cNvGrpSpPr>
      </xdr:nvGrpSpPr>
      <xdr:grpSpPr>
        <a:xfrm>
          <a:off x="16344900" y="82200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5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78" name="Group 807"/>
        <xdr:cNvGrpSpPr>
          <a:grpSpLocks noChangeAspect="1"/>
        </xdr:cNvGrpSpPr>
      </xdr:nvGrpSpPr>
      <xdr:grpSpPr>
        <a:xfrm>
          <a:off x="2047875" y="8201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86" name="Group 818"/>
        <xdr:cNvGrpSpPr>
          <a:grpSpLocks noChangeAspect="1"/>
        </xdr:cNvGrpSpPr>
      </xdr:nvGrpSpPr>
      <xdr:grpSpPr>
        <a:xfrm>
          <a:off x="62865000" y="7743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7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94" name="Group 845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24</xdr:row>
      <xdr:rowOff>76200</xdr:rowOff>
    </xdr:from>
    <xdr:to>
      <xdr:col>54</xdr:col>
      <xdr:colOff>0</xdr:colOff>
      <xdr:row>25</xdr:row>
      <xdr:rowOff>76200</xdr:rowOff>
    </xdr:to>
    <xdr:sp>
      <xdr:nvSpPr>
        <xdr:cNvPr id="97" name="text 207"/>
        <xdr:cNvSpPr txBox="1">
          <a:spLocks noChangeArrowheads="1"/>
        </xdr:cNvSpPr>
      </xdr:nvSpPr>
      <xdr:spPr>
        <a:xfrm>
          <a:off x="39452550" y="6162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69</xdr:col>
      <xdr:colOff>104775</xdr:colOff>
      <xdr:row>30</xdr:row>
      <xdr:rowOff>219075</xdr:rowOff>
    </xdr:from>
    <xdr:to>
      <xdr:col>69</xdr:col>
      <xdr:colOff>419100</xdr:colOff>
      <xdr:row>32</xdr:row>
      <xdr:rowOff>114300</xdr:rowOff>
    </xdr:to>
    <xdr:grpSp>
      <xdr:nvGrpSpPr>
        <xdr:cNvPr id="98" name="Group 849"/>
        <xdr:cNvGrpSpPr>
          <a:grpSpLocks noChangeAspect="1"/>
        </xdr:cNvGrpSpPr>
      </xdr:nvGrpSpPr>
      <xdr:grpSpPr>
        <a:xfrm>
          <a:off x="51444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9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381000</xdr:colOff>
      <xdr:row>30</xdr:row>
      <xdr:rowOff>171450</xdr:rowOff>
    </xdr:from>
    <xdr:to>
      <xdr:col>65</xdr:col>
      <xdr:colOff>428625</xdr:colOff>
      <xdr:row>31</xdr:row>
      <xdr:rowOff>171450</xdr:rowOff>
    </xdr:to>
    <xdr:grpSp>
      <xdr:nvGrpSpPr>
        <xdr:cNvPr id="101" name="Group 852"/>
        <xdr:cNvGrpSpPr>
          <a:grpSpLocks/>
        </xdr:cNvGrpSpPr>
      </xdr:nvGrpSpPr>
      <xdr:grpSpPr>
        <a:xfrm>
          <a:off x="48748950" y="7629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29</xdr:row>
      <xdr:rowOff>114300</xdr:rowOff>
    </xdr:from>
    <xdr:to>
      <xdr:col>64</xdr:col>
      <xdr:colOff>476250</xdr:colOff>
      <xdr:row>29</xdr:row>
      <xdr:rowOff>152400</xdr:rowOff>
    </xdr:to>
    <xdr:sp>
      <xdr:nvSpPr>
        <xdr:cNvPr id="105" name="Line 856"/>
        <xdr:cNvSpPr>
          <a:spLocks/>
        </xdr:cNvSpPr>
      </xdr:nvSpPr>
      <xdr:spPr>
        <a:xfrm>
          <a:off x="47129700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29</xdr:row>
      <xdr:rowOff>152400</xdr:rowOff>
    </xdr:from>
    <xdr:to>
      <xdr:col>65</xdr:col>
      <xdr:colOff>238125</xdr:colOff>
      <xdr:row>30</xdr:row>
      <xdr:rowOff>0</xdr:rowOff>
    </xdr:to>
    <xdr:sp>
      <xdr:nvSpPr>
        <xdr:cNvPr id="106" name="Line 857"/>
        <xdr:cNvSpPr>
          <a:spLocks/>
        </xdr:cNvSpPr>
      </xdr:nvSpPr>
      <xdr:spPr>
        <a:xfrm>
          <a:off x="47863125" y="7381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30</xdr:row>
      <xdr:rowOff>114300</xdr:rowOff>
    </xdr:from>
    <xdr:to>
      <xdr:col>69</xdr:col>
      <xdr:colOff>266700</xdr:colOff>
      <xdr:row>32</xdr:row>
      <xdr:rowOff>114300</xdr:rowOff>
    </xdr:to>
    <xdr:sp>
      <xdr:nvSpPr>
        <xdr:cNvPr id="107" name="Line 858"/>
        <xdr:cNvSpPr>
          <a:spLocks/>
        </xdr:cNvSpPr>
      </xdr:nvSpPr>
      <xdr:spPr>
        <a:xfrm>
          <a:off x="49349025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30</xdr:row>
      <xdr:rowOff>0</xdr:rowOff>
    </xdr:from>
    <xdr:to>
      <xdr:col>66</xdr:col>
      <xdr:colOff>476250</xdr:colOff>
      <xdr:row>30</xdr:row>
      <xdr:rowOff>114300</xdr:rowOff>
    </xdr:to>
    <xdr:sp>
      <xdr:nvSpPr>
        <xdr:cNvPr id="108" name="Line 859"/>
        <xdr:cNvSpPr>
          <a:spLocks/>
        </xdr:cNvSpPr>
      </xdr:nvSpPr>
      <xdr:spPr>
        <a:xfrm>
          <a:off x="48615600" y="7458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523875</xdr:colOff>
      <xdr:row>33</xdr:row>
      <xdr:rowOff>95250</xdr:rowOff>
    </xdr:from>
    <xdr:to>
      <xdr:col>68</xdr:col>
      <xdr:colOff>571500</xdr:colOff>
      <xdr:row>34</xdr:row>
      <xdr:rowOff>95250</xdr:rowOff>
    </xdr:to>
    <xdr:grpSp>
      <xdr:nvGrpSpPr>
        <xdr:cNvPr id="109" name="Group 860"/>
        <xdr:cNvGrpSpPr>
          <a:grpSpLocks/>
        </xdr:cNvGrpSpPr>
      </xdr:nvGrpSpPr>
      <xdr:grpSpPr>
        <a:xfrm>
          <a:off x="50892075" y="823912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10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161925</xdr:colOff>
      <xdr:row>33</xdr:row>
      <xdr:rowOff>19050</xdr:rowOff>
    </xdr:from>
    <xdr:to>
      <xdr:col>70</xdr:col>
      <xdr:colOff>209550</xdr:colOff>
      <xdr:row>34</xdr:row>
      <xdr:rowOff>19050</xdr:rowOff>
    </xdr:to>
    <xdr:grpSp>
      <xdr:nvGrpSpPr>
        <xdr:cNvPr id="113" name="Group 874"/>
        <xdr:cNvGrpSpPr>
          <a:grpSpLocks/>
        </xdr:cNvGrpSpPr>
      </xdr:nvGrpSpPr>
      <xdr:grpSpPr>
        <a:xfrm>
          <a:off x="5201602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4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33</xdr:row>
      <xdr:rowOff>85725</xdr:rowOff>
    </xdr:from>
    <xdr:to>
      <xdr:col>58</xdr:col>
      <xdr:colOff>800100</xdr:colOff>
      <xdr:row>34</xdr:row>
      <xdr:rowOff>161925</xdr:rowOff>
    </xdr:to>
    <xdr:grpSp>
      <xdr:nvGrpSpPr>
        <xdr:cNvPr id="117" name="Group 902"/>
        <xdr:cNvGrpSpPr>
          <a:grpSpLocks/>
        </xdr:cNvGrpSpPr>
      </xdr:nvGrpSpPr>
      <xdr:grpSpPr>
        <a:xfrm>
          <a:off x="35966400" y="8229600"/>
          <a:ext cx="7772400" cy="304800"/>
          <a:chOff x="89" y="287"/>
          <a:chExt cx="863" cy="32"/>
        </a:xfrm>
        <a:solidFill>
          <a:srgbClr val="FFFFFF"/>
        </a:solidFill>
      </xdr:grpSpPr>
      <xdr:sp>
        <xdr:nvSpPr>
          <xdr:cNvPr id="118" name="Rectangle 9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9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9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9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33</xdr:row>
      <xdr:rowOff>123825</xdr:rowOff>
    </xdr:from>
    <xdr:to>
      <xdr:col>55</xdr:col>
      <xdr:colOff>0</xdr:colOff>
      <xdr:row>34</xdr:row>
      <xdr:rowOff>123825</xdr:rowOff>
    </xdr:to>
    <xdr:sp>
      <xdr:nvSpPr>
        <xdr:cNvPr id="127" name="text 7125"/>
        <xdr:cNvSpPr txBox="1">
          <a:spLocks noChangeArrowheads="1"/>
        </xdr:cNvSpPr>
      </xdr:nvSpPr>
      <xdr:spPr>
        <a:xfrm>
          <a:off x="404241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49</xdr:col>
      <xdr:colOff>238125</xdr:colOff>
      <xdr:row>30</xdr:row>
      <xdr:rowOff>85725</xdr:rowOff>
    </xdr:from>
    <xdr:to>
      <xdr:col>58</xdr:col>
      <xdr:colOff>800100</xdr:colOff>
      <xdr:row>31</xdr:row>
      <xdr:rowOff>161925</xdr:rowOff>
    </xdr:to>
    <xdr:grpSp>
      <xdr:nvGrpSpPr>
        <xdr:cNvPr id="128" name="Group 913"/>
        <xdr:cNvGrpSpPr>
          <a:grpSpLocks/>
        </xdr:cNvGrpSpPr>
      </xdr:nvGrpSpPr>
      <xdr:grpSpPr>
        <a:xfrm>
          <a:off x="36718875" y="7543800"/>
          <a:ext cx="7019925" cy="304800"/>
          <a:chOff x="89" y="287"/>
          <a:chExt cx="863" cy="32"/>
        </a:xfrm>
        <a:solidFill>
          <a:srgbClr val="FFFFFF"/>
        </a:solidFill>
      </xdr:grpSpPr>
      <xdr:sp>
        <xdr:nvSpPr>
          <xdr:cNvPr id="129" name="Rectangle 91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91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30</xdr:row>
      <xdr:rowOff>123825</xdr:rowOff>
    </xdr:from>
    <xdr:to>
      <xdr:col>55</xdr:col>
      <xdr:colOff>0</xdr:colOff>
      <xdr:row>31</xdr:row>
      <xdr:rowOff>123825</xdr:rowOff>
    </xdr:to>
    <xdr:sp>
      <xdr:nvSpPr>
        <xdr:cNvPr id="138" name="text 7125"/>
        <xdr:cNvSpPr txBox="1">
          <a:spLocks noChangeArrowheads="1"/>
        </xdr:cNvSpPr>
      </xdr:nvSpPr>
      <xdr:spPr>
        <a:xfrm>
          <a:off x="404241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9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140" name="Group 925"/>
        <xdr:cNvGrpSpPr>
          <a:grpSpLocks noChangeAspect="1"/>
        </xdr:cNvGrpSpPr>
      </xdr:nvGrpSpPr>
      <xdr:grpSpPr>
        <a:xfrm>
          <a:off x="24393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27</xdr:row>
      <xdr:rowOff>209550</xdr:rowOff>
    </xdr:from>
    <xdr:to>
      <xdr:col>38</xdr:col>
      <xdr:colOff>628650</xdr:colOff>
      <xdr:row>29</xdr:row>
      <xdr:rowOff>114300</xdr:rowOff>
    </xdr:to>
    <xdr:grpSp>
      <xdr:nvGrpSpPr>
        <xdr:cNvPr id="143" name="Group 928"/>
        <xdr:cNvGrpSpPr>
          <a:grpSpLocks noChangeAspect="1"/>
        </xdr:cNvGrpSpPr>
      </xdr:nvGrpSpPr>
      <xdr:grpSpPr>
        <a:xfrm>
          <a:off x="280987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4" name="Line 9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114300</xdr:rowOff>
    </xdr:from>
    <xdr:to>
      <xdr:col>38</xdr:col>
      <xdr:colOff>476250</xdr:colOff>
      <xdr:row>32</xdr:row>
      <xdr:rowOff>114300</xdr:rowOff>
    </xdr:to>
    <xdr:sp>
      <xdr:nvSpPr>
        <xdr:cNvPr id="146" name="Line 932"/>
        <xdr:cNvSpPr>
          <a:spLocks/>
        </xdr:cNvSpPr>
      </xdr:nvSpPr>
      <xdr:spPr>
        <a:xfrm flipV="1">
          <a:off x="24555450" y="7343775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29</xdr:row>
      <xdr:rowOff>0</xdr:rowOff>
    </xdr:from>
    <xdr:ext cx="514350" cy="228600"/>
    <xdr:sp>
      <xdr:nvSpPr>
        <xdr:cNvPr id="147" name="text 7125"/>
        <xdr:cNvSpPr txBox="1">
          <a:spLocks noChangeArrowheads="1"/>
        </xdr:cNvSpPr>
      </xdr:nvSpPr>
      <xdr:spPr>
        <a:xfrm>
          <a:off x="24288750" y="7229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34</xdr:col>
      <xdr:colOff>866775</xdr:colOff>
      <xdr:row>29</xdr:row>
      <xdr:rowOff>200025</xdr:rowOff>
    </xdr:from>
    <xdr:to>
      <xdr:col>34</xdr:col>
      <xdr:colOff>914400</xdr:colOff>
      <xdr:row>30</xdr:row>
      <xdr:rowOff>200025</xdr:rowOff>
    </xdr:to>
    <xdr:grpSp>
      <xdr:nvGrpSpPr>
        <xdr:cNvPr id="148" name="Group 938"/>
        <xdr:cNvGrpSpPr>
          <a:grpSpLocks/>
        </xdr:cNvGrpSpPr>
      </xdr:nvGrpSpPr>
      <xdr:grpSpPr>
        <a:xfrm>
          <a:off x="25669875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30</xdr:row>
      <xdr:rowOff>209550</xdr:rowOff>
    </xdr:from>
    <xdr:to>
      <xdr:col>37</xdr:col>
      <xdr:colOff>47625</xdr:colOff>
      <xdr:row>31</xdr:row>
      <xdr:rowOff>209550</xdr:rowOff>
    </xdr:to>
    <xdr:grpSp>
      <xdr:nvGrpSpPr>
        <xdr:cNvPr id="152" name="Group 942"/>
        <xdr:cNvGrpSpPr>
          <a:grpSpLocks/>
        </xdr:cNvGrpSpPr>
      </xdr:nvGrpSpPr>
      <xdr:grpSpPr>
        <a:xfrm>
          <a:off x="27260550" y="7667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25</xdr:row>
      <xdr:rowOff>76200</xdr:rowOff>
    </xdr:from>
    <xdr:to>
      <xdr:col>55</xdr:col>
      <xdr:colOff>57150</xdr:colOff>
      <xdr:row>26</xdr:row>
      <xdr:rowOff>209550</xdr:rowOff>
    </xdr:to>
    <xdr:grpSp>
      <xdr:nvGrpSpPr>
        <xdr:cNvPr id="156" name="Group 1503"/>
        <xdr:cNvGrpSpPr>
          <a:grpSpLocks/>
        </xdr:cNvGrpSpPr>
      </xdr:nvGrpSpPr>
      <xdr:grpSpPr>
        <a:xfrm>
          <a:off x="40271700" y="63912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57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59" name="Line 826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0" name="Line 827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1" name="Line 828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2" name="Line 829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3" name="Line 830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4" name="Line 831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5" name="Line 832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27</xdr:row>
      <xdr:rowOff>19050</xdr:rowOff>
    </xdr:from>
    <xdr:to>
      <xdr:col>55</xdr:col>
      <xdr:colOff>504825</xdr:colOff>
      <xdr:row>27</xdr:row>
      <xdr:rowOff>19050</xdr:rowOff>
    </xdr:to>
    <xdr:sp>
      <xdr:nvSpPr>
        <xdr:cNvPr id="166" name="Line 833"/>
        <xdr:cNvSpPr>
          <a:spLocks/>
        </xdr:cNvSpPr>
      </xdr:nvSpPr>
      <xdr:spPr>
        <a:xfrm flipH="1">
          <a:off x="409289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67" name="Line 834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68" name="Line 835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69" name="Line 836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70" name="Line 837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71" name="Line 838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72" name="Line 839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73" name="Line 840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74" name="Line 841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75" name="Line 842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76" name="Line 843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77" name="Line 844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78" name="Line 845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79" name="Line 846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80" name="Line 847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19050</xdr:rowOff>
    </xdr:from>
    <xdr:to>
      <xdr:col>54</xdr:col>
      <xdr:colOff>504825</xdr:colOff>
      <xdr:row>27</xdr:row>
      <xdr:rowOff>19050</xdr:rowOff>
    </xdr:to>
    <xdr:sp>
      <xdr:nvSpPr>
        <xdr:cNvPr id="181" name="Line 848"/>
        <xdr:cNvSpPr>
          <a:spLocks/>
        </xdr:cNvSpPr>
      </xdr:nvSpPr>
      <xdr:spPr>
        <a:xfrm flipH="1">
          <a:off x="399669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27</xdr:row>
      <xdr:rowOff>9525</xdr:rowOff>
    </xdr:from>
    <xdr:to>
      <xdr:col>55</xdr:col>
      <xdr:colOff>9525</xdr:colOff>
      <xdr:row>27</xdr:row>
      <xdr:rowOff>9525</xdr:rowOff>
    </xdr:to>
    <xdr:sp>
      <xdr:nvSpPr>
        <xdr:cNvPr id="182" name="Line 849"/>
        <xdr:cNvSpPr>
          <a:spLocks/>
        </xdr:cNvSpPr>
      </xdr:nvSpPr>
      <xdr:spPr>
        <a:xfrm flipH="1">
          <a:off x="399669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4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5" customFormat="1" ht="22.5" customHeight="1">
      <c r="A4" s="128"/>
      <c r="B4" s="47" t="s">
        <v>38</v>
      </c>
      <c r="C4" s="129">
        <v>710</v>
      </c>
      <c r="D4" s="130"/>
      <c r="E4" s="128"/>
      <c r="F4" s="128"/>
      <c r="G4" s="128"/>
      <c r="H4" s="128"/>
      <c r="I4" s="130"/>
      <c r="J4" s="117" t="s">
        <v>61</v>
      </c>
      <c r="K4" s="130"/>
      <c r="L4" s="131"/>
      <c r="M4" s="130"/>
      <c r="N4" s="130"/>
      <c r="O4" s="130"/>
      <c r="P4" s="130"/>
      <c r="Q4" s="132" t="s">
        <v>39</v>
      </c>
      <c r="R4" s="133">
        <v>736850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7"/>
      <c r="U6" s="127"/>
      <c r="V6" s="127"/>
    </row>
    <row r="7" spans="1:21" ht="21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6"/>
      <c r="U7" s="124"/>
    </row>
    <row r="8" spans="1:21" ht="24.75" customHeight="1">
      <c r="A8" s="145"/>
      <c r="B8" s="150"/>
      <c r="C8" s="151" t="s">
        <v>10</v>
      </c>
      <c r="D8" s="152"/>
      <c r="E8" s="152"/>
      <c r="F8" s="152"/>
      <c r="G8" s="152"/>
      <c r="H8" s="153"/>
      <c r="I8" s="154"/>
      <c r="J8" s="70" t="s">
        <v>76</v>
      </c>
      <c r="K8" s="154"/>
      <c r="L8" s="153"/>
      <c r="M8" s="152"/>
      <c r="N8" s="152"/>
      <c r="O8" s="152"/>
      <c r="P8" s="152"/>
      <c r="Q8" s="152"/>
      <c r="R8" s="155"/>
      <c r="S8" s="149"/>
      <c r="T8" s="126"/>
      <c r="U8" s="124"/>
    </row>
    <row r="9" spans="1:21" ht="24.75" customHeight="1">
      <c r="A9" s="145"/>
      <c r="B9" s="150"/>
      <c r="C9" s="69" t="s">
        <v>9</v>
      </c>
      <c r="D9" s="152"/>
      <c r="E9" s="152"/>
      <c r="F9" s="152"/>
      <c r="G9" s="152"/>
      <c r="H9" s="152"/>
      <c r="I9" s="152"/>
      <c r="J9" s="156" t="s">
        <v>77</v>
      </c>
      <c r="K9" s="152"/>
      <c r="L9" s="152"/>
      <c r="M9" s="152"/>
      <c r="N9" s="152"/>
      <c r="O9" s="152"/>
      <c r="P9" s="314" t="s">
        <v>62</v>
      </c>
      <c r="Q9" s="314"/>
      <c r="R9" s="157"/>
      <c r="S9" s="149"/>
      <c r="T9" s="126"/>
      <c r="U9" s="124"/>
    </row>
    <row r="10" spans="1:21" ht="24.75" customHeight="1">
      <c r="A10" s="145"/>
      <c r="B10" s="150"/>
      <c r="C10" s="69" t="s">
        <v>11</v>
      </c>
      <c r="D10" s="152"/>
      <c r="E10" s="152"/>
      <c r="F10" s="152"/>
      <c r="G10" s="152"/>
      <c r="H10" s="152"/>
      <c r="I10" s="152"/>
      <c r="J10" s="156" t="s">
        <v>47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6"/>
      <c r="U10" s="124"/>
    </row>
    <row r="11" spans="1:21" ht="21" customHeight="1">
      <c r="A11" s="145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49"/>
      <c r="T11" s="126"/>
      <c r="U11" s="124"/>
    </row>
    <row r="12" spans="1:21" ht="21" customHeight="1">
      <c r="A12" s="145"/>
      <c r="B12" s="150"/>
      <c r="C12" s="152"/>
      <c r="D12" s="152"/>
      <c r="E12" s="152"/>
      <c r="F12" s="152"/>
      <c r="G12" s="152"/>
      <c r="H12" s="152"/>
      <c r="I12" s="152"/>
      <c r="J12" s="264"/>
      <c r="K12" s="152"/>
      <c r="L12" s="152"/>
      <c r="M12" s="152"/>
      <c r="N12" s="152"/>
      <c r="O12" s="152"/>
      <c r="P12" s="152"/>
      <c r="Q12" s="152"/>
      <c r="R12" s="155"/>
      <c r="S12" s="149"/>
      <c r="T12" s="126"/>
      <c r="U12" s="124"/>
    </row>
    <row r="13" spans="1:21" ht="21" customHeight="1">
      <c r="A13" s="145"/>
      <c r="B13" s="150"/>
      <c r="C13" s="82" t="s">
        <v>16</v>
      </c>
      <c r="D13" s="152"/>
      <c r="E13" s="152"/>
      <c r="F13" s="152"/>
      <c r="I13" s="238" t="s">
        <v>60</v>
      </c>
      <c r="K13" s="161" t="s">
        <v>17</v>
      </c>
      <c r="M13" s="238"/>
      <c r="N13" s="162"/>
      <c r="O13" s="162"/>
      <c r="P13" s="162"/>
      <c r="Q13" s="152"/>
      <c r="R13" s="155"/>
      <c r="S13" s="149"/>
      <c r="T13" s="126"/>
      <c r="U13" s="124"/>
    </row>
    <row r="14" spans="1:21" ht="21" customHeight="1">
      <c r="A14" s="145"/>
      <c r="B14" s="150"/>
      <c r="C14" s="80" t="s">
        <v>18</v>
      </c>
      <c r="D14" s="152"/>
      <c r="E14" s="152"/>
      <c r="F14" s="152"/>
      <c r="I14" s="239">
        <v>39.631</v>
      </c>
      <c r="K14" s="205">
        <v>39.631</v>
      </c>
      <c r="M14" s="239"/>
      <c r="N14" s="162"/>
      <c r="O14" s="162"/>
      <c r="P14" s="162"/>
      <c r="Q14" s="152"/>
      <c r="R14" s="155"/>
      <c r="S14" s="149"/>
      <c r="T14" s="126"/>
      <c r="U14" s="124"/>
    </row>
    <row r="15" spans="1:21" ht="21" customHeight="1">
      <c r="A15" s="145"/>
      <c r="B15" s="150"/>
      <c r="C15" s="80" t="s">
        <v>19</v>
      </c>
      <c r="D15" s="152"/>
      <c r="E15" s="152"/>
      <c r="F15" s="152"/>
      <c r="I15" s="163" t="s">
        <v>63</v>
      </c>
      <c r="K15" s="99" t="s">
        <v>20</v>
      </c>
      <c r="M15" s="240"/>
      <c r="N15" s="152"/>
      <c r="O15" s="163"/>
      <c r="P15" s="152"/>
      <c r="Q15" s="152"/>
      <c r="R15" s="155"/>
      <c r="S15" s="149"/>
      <c r="T15" s="126"/>
      <c r="U15" s="124"/>
    </row>
    <row r="16" spans="1:21" ht="21" customHeight="1">
      <c r="A16" s="145"/>
      <c r="B16" s="150"/>
      <c r="C16" s="80"/>
      <c r="D16" s="152"/>
      <c r="E16" s="152"/>
      <c r="F16" s="152"/>
      <c r="I16" s="163"/>
      <c r="J16" s="80" t="s">
        <v>82</v>
      </c>
      <c r="K16" s="99"/>
      <c r="M16" s="240"/>
      <c r="N16" s="152"/>
      <c r="O16" s="163"/>
      <c r="P16" s="152"/>
      <c r="Q16" s="152"/>
      <c r="R16" s="155"/>
      <c r="S16" s="149"/>
      <c r="T16" s="126"/>
      <c r="U16" s="124"/>
    </row>
    <row r="17" spans="1:21" ht="21" customHeight="1">
      <c r="A17" s="145"/>
      <c r="B17" s="158"/>
      <c r="C17" s="159"/>
      <c r="D17" s="159"/>
      <c r="E17" s="159"/>
      <c r="F17" s="159"/>
      <c r="G17" s="159"/>
      <c r="H17" s="159"/>
      <c r="I17" s="159"/>
      <c r="J17" s="289"/>
      <c r="K17" s="159"/>
      <c r="L17" s="159"/>
      <c r="M17" s="159"/>
      <c r="N17" s="159"/>
      <c r="O17" s="159"/>
      <c r="P17" s="159"/>
      <c r="Q17" s="159"/>
      <c r="R17" s="160"/>
      <c r="S17" s="149"/>
      <c r="T17" s="126"/>
      <c r="U17" s="124"/>
    </row>
    <row r="18" spans="1:21" ht="21" customHeight="1">
      <c r="A18" s="145"/>
      <c r="B18" s="150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5"/>
      <c r="S18" s="149"/>
      <c r="T18" s="126"/>
      <c r="U18" s="124"/>
    </row>
    <row r="19" spans="1:21" ht="21" customHeight="1">
      <c r="A19" s="145"/>
      <c r="B19" s="150"/>
      <c r="C19" s="80" t="s">
        <v>40</v>
      </c>
      <c r="D19" s="152"/>
      <c r="E19" s="152"/>
      <c r="F19" s="152"/>
      <c r="G19" s="152"/>
      <c r="H19" s="152"/>
      <c r="J19" s="164" t="s">
        <v>64</v>
      </c>
      <c r="L19" s="152"/>
      <c r="M19" s="162"/>
      <c r="N19" s="162"/>
      <c r="O19" s="152"/>
      <c r="P19" s="314" t="s">
        <v>65</v>
      </c>
      <c r="Q19" s="314"/>
      <c r="R19" s="155"/>
      <c r="S19" s="149"/>
      <c r="T19" s="126"/>
      <c r="U19" s="124"/>
    </row>
    <row r="20" spans="1:21" ht="21" customHeight="1">
      <c r="A20" s="145"/>
      <c r="B20" s="150"/>
      <c r="C20" s="80" t="s">
        <v>41</v>
      </c>
      <c r="D20" s="152"/>
      <c r="E20" s="152"/>
      <c r="F20" s="152"/>
      <c r="G20" s="152"/>
      <c r="H20" s="152"/>
      <c r="J20" s="165" t="s">
        <v>44</v>
      </c>
      <c r="L20" s="152"/>
      <c r="M20" s="162"/>
      <c r="N20" s="162"/>
      <c r="O20" s="152"/>
      <c r="P20" s="314" t="s">
        <v>66</v>
      </c>
      <c r="Q20" s="314"/>
      <c r="R20" s="155"/>
      <c r="S20" s="149"/>
      <c r="T20" s="126"/>
      <c r="U20" s="124"/>
    </row>
    <row r="21" spans="1:21" ht="21" customHeight="1">
      <c r="A21" s="145"/>
      <c r="B21" s="150"/>
      <c r="C21" s="152"/>
      <c r="D21" s="152"/>
      <c r="E21" s="152"/>
      <c r="F21" s="152"/>
      <c r="G21" s="152"/>
      <c r="H21" s="152"/>
      <c r="I21" s="152"/>
      <c r="J21" s="300" t="s">
        <v>50</v>
      </c>
      <c r="K21" s="152"/>
      <c r="L21" s="152"/>
      <c r="M21" s="152"/>
      <c r="N21" s="152"/>
      <c r="O21" s="152"/>
      <c r="P21" s="152"/>
      <c r="Q21" s="152"/>
      <c r="R21" s="155"/>
      <c r="S21" s="149"/>
      <c r="T21" s="126"/>
      <c r="U21" s="124"/>
    </row>
    <row r="22" spans="1:21" ht="21" customHeight="1">
      <c r="A22" s="145"/>
      <c r="B22" s="166"/>
      <c r="C22" s="167"/>
      <c r="D22" s="167"/>
      <c r="E22" s="167"/>
      <c r="F22" s="167"/>
      <c r="G22" s="167"/>
      <c r="H22" s="167"/>
      <c r="I22" s="167"/>
      <c r="J22" s="288"/>
      <c r="K22" s="167"/>
      <c r="L22" s="167"/>
      <c r="M22" s="167"/>
      <c r="N22" s="167"/>
      <c r="O22" s="167"/>
      <c r="P22" s="167"/>
      <c r="Q22" s="167"/>
      <c r="R22" s="168"/>
      <c r="S22" s="149"/>
      <c r="T22" s="126"/>
      <c r="U22" s="124"/>
    </row>
    <row r="23" spans="1:21" ht="21" customHeight="1">
      <c r="A23" s="145"/>
      <c r="B23" s="169"/>
      <c r="C23" s="170"/>
      <c r="D23" s="170"/>
      <c r="E23" s="171"/>
      <c r="F23" s="171"/>
      <c r="G23" s="171"/>
      <c r="H23" s="171"/>
      <c r="I23" s="170"/>
      <c r="J23" s="172"/>
      <c r="K23" s="170"/>
      <c r="L23" s="170"/>
      <c r="M23" s="170"/>
      <c r="N23" s="170"/>
      <c r="O23" s="170"/>
      <c r="P23" s="170"/>
      <c r="Q23" s="170"/>
      <c r="R23" s="170"/>
      <c r="S23" s="149"/>
      <c r="T23" s="126"/>
      <c r="U23" s="124"/>
    </row>
    <row r="24" spans="1:19" ht="30" customHeight="1">
      <c r="A24" s="173"/>
      <c r="B24" s="174"/>
      <c r="C24" s="175"/>
      <c r="D24" s="315" t="s">
        <v>42</v>
      </c>
      <c r="E24" s="316"/>
      <c r="F24" s="316"/>
      <c r="G24" s="316"/>
      <c r="H24" s="175"/>
      <c r="I24" s="176"/>
      <c r="J24" s="177"/>
      <c r="K24" s="174"/>
      <c r="L24" s="175"/>
      <c r="M24" s="315" t="s">
        <v>43</v>
      </c>
      <c r="N24" s="315"/>
      <c r="O24" s="315"/>
      <c r="P24" s="315"/>
      <c r="Q24" s="175"/>
      <c r="R24" s="176"/>
      <c r="S24" s="149"/>
    </row>
    <row r="25" spans="1:20" s="182" customFormat="1" ht="21" customHeight="1" thickBot="1">
      <c r="A25" s="178"/>
      <c r="B25" s="179" t="s">
        <v>25</v>
      </c>
      <c r="C25" s="115" t="s">
        <v>26</v>
      </c>
      <c r="D25" s="115" t="s">
        <v>27</v>
      </c>
      <c r="E25" s="180" t="s">
        <v>28</v>
      </c>
      <c r="F25" s="317" t="s">
        <v>29</v>
      </c>
      <c r="G25" s="318"/>
      <c r="H25" s="318"/>
      <c r="I25" s="319"/>
      <c r="J25" s="177"/>
      <c r="K25" s="179" t="s">
        <v>25</v>
      </c>
      <c r="L25" s="115" t="s">
        <v>26</v>
      </c>
      <c r="M25" s="115" t="s">
        <v>27</v>
      </c>
      <c r="N25" s="180" t="s">
        <v>28</v>
      </c>
      <c r="O25" s="317" t="s">
        <v>29</v>
      </c>
      <c r="P25" s="318"/>
      <c r="Q25" s="318"/>
      <c r="R25" s="319"/>
      <c r="S25" s="181"/>
      <c r="T25" s="122"/>
    </row>
    <row r="26" spans="1:20" s="135" customFormat="1" ht="21" customHeight="1" thickTop="1">
      <c r="A26" s="173"/>
      <c r="B26" s="183"/>
      <c r="C26" s="184"/>
      <c r="D26" s="185"/>
      <c r="E26" s="186"/>
      <c r="F26" s="187"/>
      <c r="G26" s="188"/>
      <c r="H26" s="188"/>
      <c r="I26" s="189"/>
      <c r="J26" s="177"/>
      <c r="K26" s="183"/>
      <c r="L26" s="184"/>
      <c r="M26" s="185"/>
      <c r="N26" s="186"/>
      <c r="O26" s="187"/>
      <c r="P26" s="188"/>
      <c r="Q26" s="188"/>
      <c r="R26" s="189"/>
      <c r="S26" s="149"/>
      <c r="T26" s="122"/>
    </row>
    <row r="27" spans="1:20" s="135" customFormat="1" ht="21" customHeight="1">
      <c r="A27" s="173"/>
      <c r="B27" s="190">
        <v>1</v>
      </c>
      <c r="C27" s="191">
        <v>39.209</v>
      </c>
      <c r="D27" s="191">
        <v>39.833</v>
      </c>
      <c r="E27" s="192">
        <f>(D27-C27)*1000</f>
        <v>623.9999999999952</v>
      </c>
      <c r="F27" s="308" t="s">
        <v>48</v>
      </c>
      <c r="G27" s="309"/>
      <c r="H27" s="309"/>
      <c r="I27" s="310"/>
      <c r="J27" s="177"/>
      <c r="K27" s="190">
        <v>1</v>
      </c>
      <c r="L27" s="193">
        <v>39.569</v>
      </c>
      <c r="M27" s="193">
        <v>39.696</v>
      </c>
      <c r="N27" s="192">
        <f>(M27-L27)*1000</f>
        <v>126.99999999999534</v>
      </c>
      <c r="O27" s="302" t="s">
        <v>81</v>
      </c>
      <c r="P27" s="303"/>
      <c r="Q27" s="303"/>
      <c r="R27" s="304"/>
      <c r="S27" s="149"/>
      <c r="T27" s="122"/>
    </row>
    <row r="28" spans="1:20" s="135" customFormat="1" ht="21" customHeight="1">
      <c r="A28" s="173"/>
      <c r="B28" s="183"/>
      <c r="C28" s="184"/>
      <c r="D28" s="185"/>
      <c r="E28" s="186"/>
      <c r="F28" s="285" t="s">
        <v>79</v>
      </c>
      <c r="G28" s="286"/>
      <c r="H28" s="286"/>
      <c r="I28" s="287"/>
      <c r="J28" s="177"/>
      <c r="K28" s="190"/>
      <c r="L28" s="191"/>
      <c r="M28" s="191"/>
      <c r="N28" s="192"/>
      <c r="O28" s="311" t="s">
        <v>92</v>
      </c>
      <c r="P28" s="312"/>
      <c r="Q28" s="312"/>
      <c r="R28" s="313"/>
      <c r="S28" s="149"/>
      <c r="T28" s="122"/>
    </row>
    <row r="29" spans="1:20" s="135" customFormat="1" ht="21" customHeight="1">
      <c r="A29" s="173"/>
      <c r="B29" s="190"/>
      <c r="C29" s="191"/>
      <c r="D29" s="191"/>
      <c r="E29" s="192">
        <f>(D29-C29)*1000</f>
        <v>0</v>
      </c>
      <c r="F29" s="302"/>
      <c r="G29" s="303"/>
      <c r="H29" s="303"/>
      <c r="I29" s="304"/>
      <c r="J29" s="177"/>
      <c r="K29" s="190"/>
      <c r="L29" s="191"/>
      <c r="M29" s="191"/>
      <c r="N29" s="192">
        <f>(M29-L29)*1000</f>
        <v>0</v>
      </c>
      <c r="O29" s="305" t="s">
        <v>93</v>
      </c>
      <c r="P29" s="306"/>
      <c r="Q29" s="306"/>
      <c r="R29" s="307"/>
      <c r="S29" s="149"/>
      <c r="T29" s="122"/>
    </row>
    <row r="30" spans="1:20" s="135" customFormat="1" ht="21" customHeight="1">
      <c r="A30" s="173"/>
      <c r="B30" s="190">
        <v>2</v>
      </c>
      <c r="C30" s="191">
        <v>39.209</v>
      </c>
      <c r="D30" s="191">
        <v>39.833</v>
      </c>
      <c r="E30" s="192">
        <f>(D30-C30)*1000</f>
        <v>623.9999999999952</v>
      </c>
      <c r="F30" s="302" t="s">
        <v>49</v>
      </c>
      <c r="G30" s="303"/>
      <c r="H30" s="303"/>
      <c r="I30" s="304"/>
      <c r="J30" s="177"/>
      <c r="K30" s="190">
        <v>2</v>
      </c>
      <c r="L30" s="191">
        <v>39.556</v>
      </c>
      <c r="M30" s="191">
        <v>39.696</v>
      </c>
      <c r="N30" s="192">
        <f>(M30-L30)*1000</f>
        <v>140.00000000000057</v>
      </c>
      <c r="O30" s="302" t="s">
        <v>80</v>
      </c>
      <c r="P30" s="303"/>
      <c r="Q30" s="303"/>
      <c r="R30" s="304"/>
      <c r="S30" s="149"/>
      <c r="T30" s="122"/>
    </row>
    <row r="31" spans="1:20" s="135" customFormat="1" ht="21" customHeight="1">
      <c r="A31" s="173"/>
      <c r="B31" s="190"/>
      <c r="C31" s="191"/>
      <c r="D31" s="191"/>
      <c r="E31" s="192"/>
      <c r="F31" s="275"/>
      <c r="G31" s="276"/>
      <c r="H31" s="276"/>
      <c r="I31" s="277"/>
      <c r="J31" s="177"/>
      <c r="K31" s="190"/>
      <c r="L31" s="191"/>
      <c r="M31" s="191"/>
      <c r="N31" s="192"/>
      <c r="O31" s="311" t="s">
        <v>92</v>
      </c>
      <c r="P31" s="312"/>
      <c r="Q31" s="312"/>
      <c r="R31" s="313"/>
      <c r="S31" s="149"/>
      <c r="T31" s="122"/>
    </row>
    <row r="32" spans="1:20" s="128" customFormat="1" ht="21" customHeight="1">
      <c r="A32" s="173"/>
      <c r="B32" s="194"/>
      <c r="C32" s="195"/>
      <c r="D32" s="196"/>
      <c r="E32" s="197"/>
      <c r="F32" s="198"/>
      <c r="G32" s="199"/>
      <c r="H32" s="199"/>
      <c r="I32" s="200"/>
      <c r="J32" s="177"/>
      <c r="K32" s="194"/>
      <c r="L32" s="195"/>
      <c r="M32" s="196"/>
      <c r="N32" s="197"/>
      <c r="O32" s="198"/>
      <c r="P32" s="199"/>
      <c r="Q32" s="199"/>
      <c r="R32" s="200"/>
      <c r="S32" s="149"/>
      <c r="T32" s="122"/>
    </row>
    <row r="33" spans="1:19" ht="21" customHeight="1" thickBot="1">
      <c r="A33" s="201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3"/>
    </row>
  </sheetData>
  <sheetProtection password="E5AD" sheet="1"/>
  <mergeCells count="15">
    <mergeCell ref="P9:Q9"/>
    <mergeCell ref="D24:G24"/>
    <mergeCell ref="M24:P24"/>
    <mergeCell ref="F25:I25"/>
    <mergeCell ref="O25:R25"/>
    <mergeCell ref="P19:Q19"/>
    <mergeCell ref="P20:Q20"/>
    <mergeCell ref="O27:R27"/>
    <mergeCell ref="O29:R29"/>
    <mergeCell ref="F29:I29"/>
    <mergeCell ref="F27:I27"/>
    <mergeCell ref="O28:R28"/>
    <mergeCell ref="O31:R31"/>
    <mergeCell ref="O30:R30"/>
    <mergeCell ref="F30:I30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8"/>
      <c r="C2" s="209"/>
      <c r="D2" s="209"/>
      <c r="E2" s="209"/>
      <c r="F2" s="209"/>
      <c r="G2" s="116" t="s">
        <v>67</v>
      </c>
      <c r="H2" s="209"/>
      <c r="I2" s="209"/>
      <c r="J2" s="209"/>
      <c r="K2" s="209"/>
      <c r="L2" s="210"/>
      <c r="R2" s="42"/>
      <c r="S2" s="43"/>
      <c r="T2" s="43"/>
      <c r="U2" s="43"/>
      <c r="V2" s="326" t="s">
        <v>5</v>
      </c>
      <c r="W2" s="326"/>
      <c r="X2" s="326"/>
      <c r="Y2" s="326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26" t="s">
        <v>5</v>
      </c>
      <c r="BO2" s="326"/>
      <c r="BP2" s="326"/>
      <c r="BQ2" s="326"/>
      <c r="BR2" s="43"/>
      <c r="BS2" s="43"/>
      <c r="BT2" s="43"/>
      <c r="BU2" s="44"/>
      <c r="BY2" s="39"/>
      <c r="BZ2" s="208"/>
      <c r="CA2" s="209"/>
      <c r="CB2" s="209"/>
      <c r="CC2" s="209"/>
      <c r="CD2" s="209"/>
      <c r="CE2" s="116" t="s">
        <v>70</v>
      </c>
      <c r="CF2" s="209"/>
      <c r="CG2" s="209"/>
      <c r="CH2" s="209"/>
      <c r="CI2" s="209"/>
      <c r="CJ2" s="210"/>
    </row>
    <row r="3" spans="18:77" ht="21" customHeight="1" thickBot="1" thickTop="1">
      <c r="R3" s="320" t="s">
        <v>6</v>
      </c>
      <c r="S3" s="321"/>
      <c r="T3" s="45"/>
      <c r="U3" s="46"/>
      <c r="V3" s="217" t="s">
        <v>53</v>
      </c>
      <c r="W3" s="218"/>
      <c r="X3" s="218"/>
      <c r="Y3" s="219"/>
      <c r="Z3" s="45"/>
      <c r="AA3" s="46"/>
      <c r="AB3" s="322" t="s">
        <v>7</v>
      </c>
      <c r="AC3" s="323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27" t="s">
        <v>7</v>
      </c>
      <c r="BK3" s="328"/>
      <c r="BL3" s="296" t="s">
        <v>86</v>
      </c>
      <c r="BM3" s="297"/>
      <c r="BN3" s="217" t="s">
        <v>53</v>
      </c>
      <c r="BO3" s="218"/>
      <c r="BP3" s="218"/>
      <c r="BQ3" s="219"/>
      <c r="BR3" s="48"/>
      <c r="BS3" s="49"/>
      <c r="BT3" s="324" t="s">
        <v>6</v>
      </c>
      <c r="BU3" s="325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20" t="s">
        <v>1</v>
      </c>
      <c r="W4" s="220"/>
      <c r="X4" s="220"/>
      <c r="Y4" s="220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7" t="s">
        <v>61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20" t="s">
        <v>88</v>
      </c>
      <c r="BO4" s="220"/>
      <c r="BP4" s="220"/>
      <c r="BQ4" s="220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21"/>
      <c r="X5" s="65"/>
      <c r="Y5" s="11"/>
      <c r="Z5" s="8"/>
      <c r="AA5" s="11"/>
      <c r="AB5" s="13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1"/>
      <c r="BK5" s="64"/>
      <c r="BL5" s="8"/>
      <c r="BM5" s="63"/>
      <c r="BN5" s="8"/>
      <c r="BO5" s="236"/>
      <c r="BP5" s="65"/>
      <c r="BQ5" s="63"/>
      <c r="BR5" s="8"/>
      <c r="BS5" s="63"/>
      <c r="BT5" s="65"/>
      <c r="BU5" s="66"/>
      <c r="BY5" s="39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95</v>
      </c>
      <c r="H6" s="60"/>
      <c r="I6" s="60"/>
      <c r="J6" s="61"/>
      <c r="K6" s="68" t="s">
        <v>96</v>
      </c>
      <c r="L6" s="62"/>
      <c r="R6" s="36" t="s">
        <v>4</v>
      </c>
      <c r="S6" s="37">
        <v>38.215</v>
      </c>
      <c r="T6" s="8"/>
      <c r="U6" s="11"/>
      <c r="V6" s="15"/>
      <c r="W6" s="222"/>
      <c r="X6" s="10"/>
      <c r="Y6" s="223"/>
      <c r="Z6" s="8"/>
      <c r="AA6" s="11"/>
      <c r="AB6" s="228" t="s">
        <v>54</v>
      </c>
      <c r="AC6" s="22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6" t="s">
        <v>78</v>
      </c>
      <c r="AS6" s="97" t="s">
        <v>30</v>
      </c>
      <c r="AT6" s="207" t="s">
        <v>57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32" t="s">
        <v>54</v>
      </c>
      <c r="BK6" s="233"/>
      <c r="BL6" s="10"/>
      <c r="BM6" s="37"/>
      <c r="BN6" s="13"/>
      <c r="BO6" s="59"/>
      <c r="BP6" s="10"/>
      <c r="BQ6" s="223"/>
      <c r="BR6" s="8"/>
      <c r="BS6" s="11"/>
      <c r="BT6" s="26" t="s">
        <v>3</v>
      </c>
      <c r="BU6" s="34">
        <v>40.83</v>
      </c>
      <c r="BY6" s="39"/>
      <c r="BZ6" s="57"/>
      <c r="CA6" s="58" t="s">
        <v>9</v>
      </c>
      <c r="CB6" s="59"/>
      <c r="CC6" s="60"/>
      <c r="CD6" s="60"/>
      <c r="CE6" s="67" t="s">
        <v>52</v>
      </c>
      <c r="CF6" s="60"/>
      <c r="CG6" s="60"/>
      <c r="CH6" s="61"/>
      <c r="CI6" s="68" t="s">
        <v>51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97</v>
      </c>
      <c r="H7" s="60"/>
      <c r="I7" s="60"/>
      <c r="J7" s="59"/>
      <c r="K7" s="59"/>
      <c r="L7" s="71"/>
      <c r="R7" s="14"/>
      <c r="S7" s="11"/>
      <c r="T7" s="8"/>
      <c r="U7" s="11"/>
      <c r="V7" s="9"/>
      <c r="W7" s="224" t="s">
        <v>58</v>
      </c>
      <c r="X7" s="225">
        <v>39.176</v>
      </c>
      <c r="Y7" s="226"/>
      <c r="Z7" s="8"/>
      <c r="AA7" s="11"/>
      <c r="AB7" s="230" t="s">
        <v>55</v>
      </c>
      <c r="AC7" s="231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34" t="s">
        <v>55</v>
      </c>
      <c r="BK7" s="235"/>
      <c r="BL7" s="10" t="s">
        <v>87</v>
      </c>
      <c r="BM7" s="37">
        <v>39.833</v>
      </c>
      <c r="BN7" s="9"/>
      <c r="BO7" s="224" t="s">
        <v>59</v>
      </c>
      <c r="BP7" s="225">
        <v>39.833</v>
      </c>
      <c r="BQ7" s="226"/>
      <c r="BR7" s="8"/>
      <c r="BS7" s="11"/>
      <c r="BT7" s="8"/>
      <c r="BU7" s="25"/>
      <c r="BY7" s="39"/>
      <c r="BZ7" s="57"/>
      <c r="CA7" s="58" t="s">
        <v>11</v>
      </c>
      <c r="CB7" s="59"/>
      <c r="CC7" s="60"/>
      <c r="CD7" s="60"/>
      <c r="CE7" s="72" t="s">
        <v>83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0</v>
      </c>
      <c r="S8" s="23">
        <v>38.917</v>
      </c>
      <c r="T8" s="8"/>
      <c r="U8" s="11"/>
      <c r="V8" s="10"/>
      <c r="W8" s="222"/>
      <c r="X8" s="10"/>
      <c r="Y8" s="223"/>
      <c r="Z8" s="8"/>
      <c r="AA8" s="11"/>
      <c r="AB8" s="228" t="s">
        <v>56</v>
      </c>
      <c r="AC8" s="22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5" t="s">
        <v>89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32" t="s">
        <v>56</v>
      </c>
      <c r="BK8" s="233"/>
      <c r="BL8" s="10"/>
      <c r="BM8" s="37"/>
      <c r="BN8" s="9"/>
      <c r="BO8" s="237"/>
      <c r="BP8" s="10"/>
      <c r="BQ8" s="223"/>
      <c r="BR8" s="8"/>
      <c r="BS8" s="11"/>
      <c r="BT8" s="19" t="s">
        <v>2</v>
      </c>
      <c r="BU8" s="20">
        <v>40.128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7"/>
      <c r="S9" s="28"/>
      <c r="T9" s="29"/>
      <c r="U9" s="28"/>
      <c r="V9" s="29"/>
      <c r="W9" s="227"/>
      <c r="X9" s="29"/>
      <c r="Y9" s="28"/>
      <c r="Z9" s="29"/>
      <c r="AA9" s="28"/>
      <c r="AB9" s="24"/>
      <c r="AC9" s="22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0"/>
      <c r="BK9" s="77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98</v>
      </c>
      <c r="H10" s="59"/>
      <c r="I10" s="59"/>
      <c r="J10" s="80" t="s">
        <v>13</v>
      </c>
      <c r="K10" s="211">
        <v>90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298" t="s">
        <v>90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7"/>
      <c r="CA10" s="78" t="s">
        <v>12</v>
      </c>
      <c r="CB10" s="59"/>
      <c r="CC10" s="59"/>
      <c r="CD10" s="61"/>
      <c r="CE10" s="79" t="s">
        <v>64</v>
      </c>
      <c r="CF10" s="59"/>
      <c r="CG10" s="59"/>
      <c r="CH10" s="80" t="s">
        <v>13</v>
      </c>
      <c r="CI10" s="211" t="s">
        <v>69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99</v>
      </c>
      <c r="H11" s="59"/>
      <c r="I11" s="12"/>
      <c r="J11" s="80" t="s">
        <v>15</v>
      </c>
      <c r="K11" s="211">
        <v>30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7"/>
      <c r="CA11" s="78" t="s">
        <v>14</v>
      </c>
      <c r="CB11" s="59"/>
      <c r="CC11" s="59"/>
      <c r="CD11" s="61"/>
      <c r="CE11" s="79" t="s">
        <v>44</v>
      </c>
      <c r="CF11" s="59"/>
      <c r="CG11" s="12"/>
      <c r="CH11" s="80" t="s">
        <v>15</v>
      </c>
      <c r="CI11" s="81" t="s">
        <v>68</v>
      </c>
      <c r="CJ11" s="62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3"/>
      <c r="CA12" s="84"/>
      <c r="CB12" s="84"/>
      <c r="CC12" s="84"/>
      <c r="CD12" s="84"/>
      <c r="CE12" s="84" t="s">
        <v>50</v>
      </c>
      <c r="CF12" s="84"/>
      <c r="CG12" s="84"/>
      <c r="CH12" s="84"/>
      <c r="CI12" s="84"/>
      <c r="CJ12" s="85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7"/>
      <c r="AS13" s="39"/>
      <c r="AT13" s="87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>
      <c r="P14" s="86"/>
      <c r="Q14" s="86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S15" s="39"/>
      <c r="AZ15" s="39"/>
      <c r="BB15" s="39"/>
      <c r="BC15" s="39"/>
      <c r="BE15" s="39"/>
      <c r="BF15" s="39"/>
      <c r="BH15" s="39"/>
      <c r="BJ15" s="39"/>
      <c r="BN15" s="39"/>
      <c r="BP15" s="39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9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9"/>
    </row>
    <row r="20" spans="45:59" ht="18" customHeight="1">
      <c r="AS20" s="39"/>
      <c r="BF20" s="39"/>
      <c r="BG20" s="39"/>
    </row>
    <row r="21" ht="18" customHeight="1">
      <c r="AS21" s="39"/>
    </row>
    <row r="22" spans="19:68" ht="18" customHeight="1">
      <c r="S22" s="271"/>
      <c r="AZ22" s="39"/>
      <c r="BO22" s="39"/>
      <c r="BP22" s="39"/>
    </row>
    <row r="23" spans="20:88" ht="18" customHeight="1">
      <c r="T23" s="39"/>
      <c r="V23" s="39"/>
      <c r="X23" s="39"/>
      <c r="AZ23" s="39"/>
      <c r="BB23" s="39"/>
      <c r="BC23" s="39"/>
      <c r="BX23" s="39"/>
      <c r="BY23" s="39"/>
      <c r="BZ23" s="39"/>
      <c r="CA23" s="39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9"/>
      <c r="U24" s="39"/>
      <c r="V24" s="39"/>
      <c r="W24" s="39"/>
      <c r="X24" s="39"/>
      <c r="Y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  <c r="AL24" s="39"/>
      <c r="AM24" s="39"/>
      <c r="AP24" s="39"/>
      <c r="AQ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U24" s="39"/>
      <c r="BV24" s="39"/>
      <c r="BW24" s="39"/>
      <c r="BX24" s="39"/>
      <c r="CE24" s="87"/>
      <c r="CF24" s="87"/>
      <c r="CG24" s="87"/>
      <c r="CH24" s="87"/>
      <c r="CI24" s="87"/>
      <c r="CJ24" s="87"/>
    </row>
    <row r="25" spans="17:88" ht="18" customHeight="1">
      <c r="Q25" s="259"/>
      <c r="S25" s="39"/>
      <c r="AA25" s="270"/>
      <c r="AC25" s="39"/>
      <c r="AD25" s="216"/>
      <c r="AE25" s="39"/>
      <c r="AF25" s="39"/>
      <c r="AH25" s="39"/>
      <c r="AI25" s="39"/>
      <c r="AJ25" s="39"/>
      <c r="AK25" s="39"/>
      <c r="AL25" s="39"/>
      <c r="AV25" s="271"/>
      <c r="BP25" s="90"/>
      <c r="BR25" s="39"/>
      <c r="BS25" s="39"/>
      <c r="BT25" s="39"/>
      <c r="BU25" s="257"/>
      <c r="BV25" s="39"/>
      <c r="BY25" s="39"/>
      <c r="BZ25" s="39"/>
      <c r="CA25" s="39"/>
      <c r="CB25" s="87"/>
      <c r="CD25" s="87"/>
      <c r="CF25" s="87"/>
      <c r="CG25" s="87"/>
      <c r="CH25" s="87"/>
      <c r="CI25" s="87"/>
      <c r="CJ25" s="87"/>
    </row>
    <row r="26" spans="11:88" ht="18" customHeight="1">
      <c r="K26" s="114"/>
      <c r="P26" s="257"/>
      <c r="Q26" s="260"/>
      <c r="S26" s="39"/>
      <c r="T26" s="39"/>
      <c r="W26" s="212"/>
      <c r="X26" s="212"/>
      <c r="AA26" s="39"/>
      <c r="AE26" s="39"/>
      <c r="AG26" s="39"/>
      <c r="AI26" s="39"/>
      <c r="AJ26" s="39"/>
      <c r="AK26" s="39"/>
      <c r="AL26" s="39"/>
      <c r="AM26" s="39"/>
      <c r="AV26" s="39"/>
      <c r="AY26" s="212"/>
      <c r="AZ26" s="39"/>
      <c r="BA26" s="39"/>
      <c r="BB26" s="90"/>
      <c r="BC26" s="39"/>
      <c r="BD26" s="39"/>
      <c r="BE26" s="39"/>
      <c r="BF26" s="39"/>
      <c r="BG26" s="39"/>
      <c r="BR26" s="39"/>
      <c r="BS26" s="39"/>
      <c r="BT26" s="39"/>
      <c r="BU26" s="258"/>
      <c r="BV26" s="39"/>
      <c r="BY26" s="39"/>
      <c r="BZ26" s="39"/>
      <c r="CA26" s="39"/>
      <c r="CB26" s="87"/>
      <c r="CD26" s="87"/>
      <c r="CF26" s="87"/>
      <c r="CG26" s="87"/>
      <c r="CH26" s="87"/>
      <c r="CI26" s="87"/>
      <c r="CJ26" s="87"/>
    </row>
    <row r="27" spans="1:89" ht="18" customHeight="1">
      <c r="A27" s="92"/>
      <c r="C27" s="39"/>
      <c r="H27" s="39"/>
      <c r="N27" s="39"/>
      <c r="O27" s="39"/>
      <c r="P27" s="25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9"/>
      <c r="AP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261"/>
      <c r="BV27" s="39"/>
      <c r="CA27" s="213"/>
      <c r="CC27" s="241"/>
      <c r="CF27" s="39"/>
      <c r="CK27" s="92"/>
    </row>
    <row r="28" spans="1:85" ht="18" customHeight="1">
      <c r="A28" s="92"/>
      <c r="K28" s="39"/>
      <c r="L28" s="39"/>
      <c r="M28" s="39"/>
      <c r="P28" s="39"/>
      <c r="R28" s="112"/>
      <c r="AA28" s="39"/>
      <c r="AD28" s="39"/>
      <c r="AE28" s="39"/>
      <c r="AF28" s="39"/>
      <c r="AG28" s="39"/>
      <c r="AH28" s="39"/>
      <c r="AI28" s="39"/>
      <c r="AJ28" s="39"/>
      <c r="AK28" s="39"/>
      <c r="AL28" s="39"/>
      <c r="AY28" s="39"/>
      <c r="AZ28" s="39"/>
      <c r="BA28" s="39"/>
      <c r="BB28" s="39"/>
      <c r="BC28" s="299" t="s">
        <v>91</v>
      </c>
      <c r="BD28" s="39"/>
      <c r="BE28" s="39"/>
      <c r="BF28" s="39"/>
      <c r="BG28" s="39"/>
      <c r="BO28" s="39"/>
      <c r="BS28" s="39"/>
      <c r="BV28" s="39"/>
      <c r="BZ28" s="39"/>
      <c r="CC28" s="241"/>
      <c r="CG28" s="39"/>
    </row>
    <row r="29" spans="1:89" ht="18" customHeight="1">
      <c r="A29" s="92"/>
      <c r="S29" s="212"/>
      <c r="X29" s="91"/>
      <c r="AD29" s="39"/>
      <c r="AE29" s="39"/>
      <c r="AF29" s="272" t="s">
        <v>74</v>
      </c>
      <c r="AG29" s="39"/>
      <c r="AI29" s="39"/>
      <c r="AJ29" s="39"/>
      <c r="AK29" s="39"/>
      <c r="AL29" s="39"/>
      <c r="AM29" s="270">
        <v>3</v>
      </c>
      <c r="AZ29" s="39"/>
      <c r="BA29" s="39"/>
      <c r="BB29" s="90"/>
      <c r="BC29" s="39"/>
      <c r="BD29" s="39"/>
      <c r="BE29" s="39"/>
      <c r="BF29" s="39"/>
      <c r="BM29" s="301" t="s">
        <v>35</v>
      </c>
      <c r="BQ29" s="111"/>
      <c r="BT29" s="39"/>
      <c r="BX29" s="212"/>
      <c r="CC29" s="254"/>
      <c r="CK29" s="92"/>
    </row>
    <row r="30" spans="10:85" ht="18" customHeight="1">
      <c r="J30" s="39"/>
      <c r="L30" s="39"/>
      <c r="M30" s="39"/>
      <c r="N30" s="39"/>
      <c r="R30" s="39"/>
      <c r="S30" s="39"/>
      <c r="U30" s="39"/>
      <c r="W30" s="39"/>
      <c r="X30" s="39"/>
      <c r="Y30" s="39"/>
      <c r="AA30" s="39"/>
      <c r="AD30" s="39"/>
      <c r="AE30" s="39"/>
      <c r="AF30" s="39"/>
      <c r="AG30" s="39"/>
      <c r="AI30" s="39"/>
      <c r="AJ30" s="39"/>
      <c r="AK30" s="39"/>
      <c r="AL30" s="39"/>
      <c r="AM30" s="39"/>
      <c r="AR30" s="39"/>
      <c r="AS30" s="39"/>
      <c r="AT30" s="39"/>
      <c r="AZ30" s="39"/>
      <c r="BA30" s="39"/>
      <c r="BB30" s="90"/>
      <c r="BC30" s="39"/>
      <c r="BD30" s="39"/>
      <c r="BE30" s="39"/>
      <c r="BF30" s="39"/>
      <c r="BN30" s="39"/>
      <c r="BO30" s="39"/>
      <c r="BP30" s="39"/>
      <c r="BR30" s="39"/>
      <c r="BS30" s="94"/>
      <c r="BT30" s="39"/>
      <c r="BV30" s="39"/>
      <c r="BW30" s="39"/>
      <c r="BX30" s="39"/>
      <c r="BY30" s="39"/>
      <c r="BZ30" s="39"/>
      <c r="CB30" s="39"/>
      <c r="CC30" s="255"/>
      <c r="CD30" s="39"/>
      <c r="CG30" s="39"/>
    </row>
    <row r="31" spans="12:86" ht="18" customHeight="1">
      <c r="L31" s="39"/>
      <c r="U31" s="112" t="s">
        <v>58</v>
      </c>
      <c r="X31" s="212"/>
      <c r="AD31" s="39"/>
      <c r="AE31" s="39"/>
      <c r="AF31" s="39"/>
      <c r="AG31" s="39"/>
      <c r="AH31" s="90"/>
      <c r="AI31" s="39"/>
      <c r="AJ31" s="39"/>
      <c r="AK31" s="39"/>
      <c r="AL31" s="39"/>
      <c r="AV31" s="91"/>
      <c r="AZ31" s="39"/>
      <c r="BB31" s="90"/>
      <c r="BC31" s="39"/>
      <c r="BD31" s="39"/>
      <c r="BE31" s="39"/>
      <c r="BF31" s="39"/>
      <c r="BG31" s="39"/>
      <c r="BO31" s="39"/>
      <c r="BR31" s="212"/>
      <c r="BS31" s="94"/>
      <c r="CC31" s="237"/>
      <c r="CH31" s="93" t="s">
        <v>2</v>
      </c>
    </row>
    <row r="32" spans="11:81" ht="18" customHeight="1">
      <c r="K32" s="110"/>
      <c r="N32" s="39"/>
      <c r="O32" s="212"/>
      <c r="P32" s="39"/>
      <c r="R32" s="39"/>
      <c r="S32" s="212"/>
      <c r="T32" s="39"/>
      <c r="AD32" s="39"/>
      <c r="AE32" s="39"/>
      <c r="AF32" s="39"/>
      <c r="AG32" s="39"/>
      <c r="AH32" s="212">
        <v>2</v>
      </c>
      <c r="AI32" s="39"/>
      <c r="AJ32" s="39"/>
      <c r="AK32" s="39"/>
      <c r="AL32" s="39"/>
      <c r="AW32" s="39"/>
      <c r="AX32" s="39"/>
      <c r="AZ32" s="39"/>
      <c r="BA32" s="39"/>
      <c r="BB32" s="90"/>
      <c r="BC32" s="39"/>
      <c r="BD32" s="39"/>
      <c r="BE32" s="39"/>
      <c r="BF32" s="39"/>
      <c r="BN32" s="39"/>
      <c r="BO32" s="39"/>
      <c r="BR32" s="212">
        <v>4</v>
      </c>
      <c r="BU32" s="39"/>
      <c r="BV32" s="39"/>
      <c r="BW32" s="212">
        <v>5</v>
      </c>
      <c r="CC32" s="256"/>
    </row>
    <row r="33" spans="2:88" ht="18" customHeight="1">
      <c r="B33" s="92"/>
      <c r="O33" s="39"/>
      <c r="S33" s="39"/>
      <c r="AH33" s="39"/>
      <c r="AS33" s="90"/>
      <c r="BB33" s="91"/>
      <c r="BE33" s="39"/>
      <c r="BF33" s="39"/>
      <c r="BG33" s="39"/>
      <c r="BH33" s="39"/>
      <c r="BI33" s="39"/>
      <c r="BK33" s="39"/>
      <c r="BN33" s="39"/>
      <c r="BO33" s="39"/>
      <c r="BP33" s="39"/>
      <c r="BQ33" s="39"/>
      <c r="BR33" s="39"/>
      <c r="BT33" s="39"/>
      <c r="BU33" s="39"/>
      <c r="BV33" s="39"/>
      <c r="BW33" s="39"/>
      <c r="CJ33" s="92"/>
    </row>
    <row r="34" spans="19:70" ht="18" customHeight="1">
      <c r="S34" s="212">
        <v>1</v>
      </c>
      <c r="BB34" s="91"/>
      <c r="BN34" s="262"/>
      <c r="BO34" s="216"/>
      <c r="BP34" s="39"/>
      <c r="BQ34" s="39"/>
      <c r="BR34" s="39"/>
    </row>
    <row r="35" spans="4:73" ht="18" customHeight="1">
      <c r="D35" s="95" t="s">
        <v>0</v>
      </c>
      <c r="AE35" s="263"/>
      <c r="BB35" s="91"/>
      <c r="BK35" s="113"/>
      <c r="BU35" s="214"/>
    </row>
    <row r="36" spans="44:63" ht="18" customHeight="1">
      <c r="AR36" s="39"/>
      <c r="AS36" s="39"/>
      <c r="AT36" s="39"/>
      <c r="AW36" s="39"/>
      <c r="BB36" s="91"/>
      <c r="BK36" s="113"/>
    </row>
    <row r="37" spans="49:54" ht="18" customHeight="1">
      <c r="AW37" s="215"/>
      <c r="BB37" s="91"/>
    </row>
    <row r="38" spans="69:76" ht="18" customHeight="1">
      <c r="BQ38" s="111" t="s">
        <v>59</v>
      </c>
      <c r="BT38" s="39"/>
      <c r="BX38" s="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>
      <c r="AA46" s="86"/>
      <c r="AB46" s="86"/>
      <c r="AC46" s="86"/>
      <c r="AS46" s="88" t="s">
        <v>21</v>
      </c>
    </row>
    <row r="47" spans="2:88" ht="21" customHeight="1" thickBot="1">
      <c r="B47" s="278" t="s">
        <v>25</v>
      </c>
      <c r="C47" s="279" t="s">
        <v>31</v>
      </c>
      <c r="D47" s="279" t="s">
        <v>32</v>
      </c>
      <c r="E47" s="279" t="s">
        <v>33</v>
      </c>
      <c r="F47" s="284" t="s">
        <v>34</v>
      </c>
      <c r="G47" s="9"/>
      <c r="H47" s="278" t="s">
        <v>25</v>
      </c>
      <c r="I47" s="279" t="s">
        <v>31</v>
      </c>
      <c r="J47" s="279" t="s">
        <v>32</v>
      </c>
      <c r="K47" s="279" t="s">
        <v>33</v>
      </c>
      <c r="L47" s="280" t="s">
        <v>34</v>
      </c>
      <c r="M47" s="281"/>
      <c r="N47" s="281"/>
      <c r="O47" s="282" t="s">
        <v>36</v>
      </c>
      <c r="P47" s="282"/>
      <c r="Q47" s="281"/>
      <c r="R47" s="283"/>
      <c r="AS47" s="89" t="s">
        <v>22</v>
      </c>
      <c r="BT47" s="278" t="s">
        <v>25</v>
      </c>
      <c r="BU47" s="279" t="s">
        <v>31</v>
      </c>
      <c r="BV47" s="279" t="s">
        <v>32</v>
      </c>
      <c r="BW47" s="279" t="s">
        <v>33</v>
      </c>
      <c r="BX47" s="280" t="s">
        <v>34</v>
      </c>
      <c r="BY47" s="281"/>
      <c r="BZ47" s="281"/>
      <c r="CA47" s="282" t="s">
        <v>36</v>
      </c>
      <c r="CB47" s="282"/>
      <c r="CC47" s="281"/>
      <c r="CD47" s="283"/>
      <c r="CE47" s="9"/>
      <c r="CF47" s="278" t="s">
        <v>25</v>
      </c>
      <c r="CG47" s="279" t="s">
        <v>31</v>
      </c>
      <c r="CH47" s="279" t="s">
        <v>32</v>
      </c>
      <c r="CI47" s="279" t="s">
        <v>33</v>
      </c>
      <c r="CJ47" s="284" t="s">
        <v>34</v>
      </c>
    </row>
    <row r="48" spans="2:88" ht="21" customHeight="1" thickTop="1">
      <c r="B48" s="98"/>
      <c r="C48" s="4"/>
      <c r="D48" s="3" t="s">
        <v>75</v>
      </c>
      <c r="E48" s="4"/>
      <c r="F48" s="5"/>
      <c r="G48" s="68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AS48" s="89" t="s">
        <v>23</v>
      </c>
      <c r="BT48" s="6"/>
      <c r="BU48" s="4"/>
      <c r="BV48" s="4"/>
      <c r="BW48" s="4"/>
      <c r="BX48" s="4"/>
      <c r="BY48" s="3" t="s">
        <v>37</v>
      </c>
      <c r="BZ48" s="4"/>
      <c r="CA48" s="4"/>
      <c r="CB48" s="4"/>
      <c r="CC48" s="4"/>
      <c r="CD48" s="5"/>
      <c r="CE48" s="68"/>
      <c r="CF48" s="98"/>
      <c r="CG48" s="4"/>
      <c r="CH48" s="3" t="s">
        <v>75</v>
      </c>
      <c r="CI48" s="4"/>
      <c r="CJ48" s="5"/>
    </row>
    <row r="49" spans="2:88" ht="21" customHeight="1">
      <c r="B49" s="242"/>
      <c r="C49" s="100"/>
      <c r="D49" s="100"/>
      <c r="E49" s="100"/>
      <c r="F49" s="267"/>
      <c r="G49" s="265"/>
      <c r="H49" s="247"/>
      <c r="I49" s="18"/>
      <c r="J49" s="101"/>
      <c r="K49" s="102"/>
      <c r="L49" s="243"/>
      <c r="M49" s="244"/>
      <c r="N49" s="86"/>
      <c r="O49" s="86"/>
      <c r="P49" s="86"/>
      <c r="Q49" s="86"/>
      <c r="R49" s="245"/>
      <c r="BT49" s="247"/>
      <c r="BU49" s="18"/>
      <c r="BV49" s="101"/>
      <c r="BW49" s="102"/>
      <c r="BX49" s="243"/>
      <c r="BY49" s="244"/>
      <c r="BZ49" s="86"/>
      <c r="CA49" s="86"/>
      <c r="CB49" s="86"/>
      <c r="CC49" s="86"/>
      <c r="CD49" s="245"/>
      <c r="CE49" s="265"/>
      <c r="CF49" s="242"/>
      <c r="CG49" s="100"/>
      <c r="CH49" s="100"/>
      <c r="CI49" s="100"/>
      <c r="CJ49" s="267"/>
    </row>
    <row r="50" spans="2:88" ht="21" customHeight="1">
      <c r="B50" s="273">
        <v>1</v>
      </c>
      <c r="C50" s="18">
        <v>39.156</v>
      </c>
      <c r="D50" s="101">
        <v>53</v>
      </c>
      <c r="E50" s="102">
        <f>C50+D50*0.001</f>
        <v>39.208999999999996</v>
      </c>
      <c r="F50" s="268" t="s">
        <v>71</v>
      </c>
      <c r="G50" s="265"/>
      <c r="H50" s="273">
        <v>2</v>
      </c>
      <c r="I50" s="18">
        <v>39.358</v>
      </c>
      <c r="J50" s="101">
        <v>45</v>
      </c>
      <c r="K50" s="102">
        <f>I50+J50*0.001</f>
        <v>39.403</v>
      </c>
      <c r="L50" s="103" t="s">
        <v>72</v>
      </c>
      <c r="M50" s="244" t="s">
        <v>85</v>
      </c>
      <c r="N50" s="86"/>
      <c r="O50" s="86"/>
      <c r="P50" s="86"/>
      <c r="Q50" s="86"/>
      <c r="R50" s="245"/>
      <c r="AS50" s="96" t="s">
        <v>24</v>
      </c>
      <c r="BT50" s="290" t="s">
        <v>35</v>
      </c>
      <c r="BU50" s="291">
        <v>39.793</v>
      </c>
      <c r="BV50" s="101"/>
      <c r="BW50" s="292"/>
      <c r="BX50" s="293" t="s">
        <v>72</v>
      </c>
      <c r="BY50" s="294" t="s">
        <v>84</v>
      </c>
      <c r="BZ50" s="86"/>
      <c r="CA50" s="86"/>
      <c r="CB50" s="86"/>
      <c r="CC50" s="86"/>
      <c r="CD50" s="245"/>
      <c r="CE50" s="265"/>
      <c r="CF50" s="274">
        <v>5</v>
      </c>
      <c r="CG50" s="104">
        <v>39.909</v>
      </c>
      <c r="CH50" s="101">
        <v>-61</v>
      </c>
      <c r="CI50" s="102">
        <f>CG50+CH50*0.001</f>
        <v>39.848</v>
      </c>
      <c r="CJ50" s="268" t="s">
        <v>71</v>
      </c>
    </row>
    <row r="51" spans="2:88" ht="21" customHeight="1">
      <c r="B51" s="247"/>
      <c r="C51" s="18"/>
      <c r="D51" s="101" t="s">
        <v>73</v>
      </c>
      <c r="E51" s="102"/>
      <c r="F51" s="268"/>
      <c r="G51" s="265"/>
      <c r="H51" s="273"/>
      <c r="I51" s="18"/>
      <c r="J51" s="101"/>
      <c r="K51" s="102">
        <f>I51+J51*0.001</f>
        <v>0</v>
      </c>
      <c r="L51" s="103"/>
      <c r="M51" s="244"/>
      <c r="N51" s="86"/>
      <c r="O51" s="86"/>
      <c r="P51" s="86"/>
      <c r="Q51" s="86"/>
      <c r="R51" s="245"/>
      <c r="AS51" s="89" t="s">
        <v>45</v>
      </c>
      <c r="BT51" s="273"/>
      <c r="BU51" s="18"/>
      <c r="BV51" s="101"/>
      <c r="BW51" s="102">
        <f>BU51+BV51*0.001</f>
        <v>0</v>
      </c>
      <c r="BX51" s="103"/>
      <c r="BY51" s="244"/>
      <c r="BZ51" s="86"/>
      <c r="CA51" s="86"/>
      <c r="CB51" s="86"/>
      <c r="CC51" s="86"/>
      <c r="CD51" s="245"/>
      <c r="CE51" s="265"/>
      <c r="CF51" s="246"/>
      <c r="CG51" s="104"/>
      <c r="CH51" s="101"/>
      <c r="CI51" s="102">
        <f>CG51+CH51*0.001</f>
        <v>0</v>
      </c>
      <c r="CJ51" s="268"/>
    </row>
    <row r="52" spans="2:88" ht="21" customHeight="1">
      <c r="B52" s="247"/>
      <c r="C52" s="18"/>
      <c r="D52" s="101" t="s">
        <v>94</v>
      </c>
      <c r="E52" s="102"/>
      <c r="F52" s="268"/>
      <c r="G52" s="265"/>
      <c r="H52" s="295">
        <v>3</v>
      </c>
      <c r="I52" s="102">
        <v>39.42</v>
      </c>
      <c r="J52" s="101">
        <v>-44</v>
      </c>
      <c r="K52" s="102">
        <f>I52+J52*0.001</f>
        <v>39.376000000000005</v>
      </c>
      <c r="L52" s="103" t="s">
        <v>72</v>
      </c>
      <c r="M52" s="244" t="s">
        <v>85</v>
      </c>
      <c r="N52" s="86"/>
      <c r="O52" s="86"/>
      <c r="P52" s="86"/>
      <c r="Q52" s="86"/>
      <c r="R52" s="245"/>
      <c r="AS52" s="89" t="s">
        <v>46</v>
      </c>
      <c r="BT52" s="273">
        <v>4</v>
      </c>
      <c r="BU52" s="18">
        <v>39.845</v>
      </c>
      <c r="BV52" s="101">
        <v>-47</v>
      </c>
      <c r="BW52" s="102">
        <f>BU52+BV52*0.001</f>
        <v>39.798</v>
      </c>
      <c r="BX52" s="103" t="s">
        <v>72</v>
      </c>
      <c r="BY52" s="294" t="s">
        <v>84</v>
      </c>
      <c r="BZ52" s="86"/>
      <c r="CA52" s="86"/>
      <c r="CB52" s="86"/>
      <c r="CC52" s="86"/>
      <c r="CD52" s="245"/>
      <c r="CE52" s="265"/>
      <c r="CF52" s="247"/>
      <c r="CG52" s="18"/>
      <c r="CH52" s="101" t="s">
        <v>73</v>
      </c>
      <c r="CI52" s="102"/>
      <c r="CJ52" s="268"/>
    </row>
    <row r="53" spans="2:88" ht="21" customHeight="1" thickBot="1">
      <c r="B53" s="106"/>
      <c r="C53" s="107"/>
      <c r="D53" s="108"/>
      <c r="E53" s="108"/>
      <c r="F53" s="269"/>
      <c r="G53" s="266"/>
      <c r="H53" s="253"/>
      <c r="I53" s="248"/>
      <c r="J53" s="249"/>
      <c r="K53" s="248"/>
      <c r="L53" s="250"/>
      <c r="M53" s="251"/>
      <c r="N53" s="109"/>
      <c r="O53" s="109"/>
      <c r="P53" s="109"/>
      <c r="Q53" s="109"/>
      <c r="R53" s="252"/>
      <c r="AD53" s="40"/>
      <c r="AE53" s="41"/>
      <c r="BG53" s="40"/>
      <c r="BH53" s="41"/>
      <c r="BT53" s="253"/>
      <c r="BU53" s="248"/>
      <c r="BV53" s="249"/>
      <c r="BW53" s="248"/>
      <c r="BX53" s="250"/>
      <c r="BY53" s="251"/>
      <c r="BZ53" s="109"/>
      <c r="CA53" s="109"/>
      <c r="CB53" s="109"/>
      <c r="CC53" s="109"/>
      <c r="CD53" s="252"/>
      <c r="CE53" s="266"/>
      <c r="CF53" s="106"/>
      <c r="CG53" s="107"/>
      <c r="CH53" s="108"/>
      <c r="CI53" s="108"/>
      <c r="CJ53" s="269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75928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2016-10-10T08:06:56Z</cp:lastPrinted>
  <dcterms:created xsi:type="dcterms:W3CDTF">2003-01-10T15:39:03Z</dcterms:created>
  <dcterms:modified xsi:type="dcterms:W3CDTF">2016-11-02T11:58:18Z</dcterms:modified>
  <cp:category/>
  <cp:version/>
  <cp:contentType/>
  <cp:contentStatus/>
</cp:coreProperties>
</file>