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7330" windowHeight="7395" activeTab="0"/>
  </bookViews>
  <sheets>
    <sheet name="Netolice" sheetId="1" r:id="rId1"/>
  </sheets>
  <definedNames/>
  <calcPr fullCalcOnLoad="1"/>
</workbook>
</file>

<file path=xl/sharedStrings.xml><?xml version="1.0" encoding="utf-8"?>
<sst xmlns="http://schemas.openxmlformats.org/spreadsheetml/2006/main" count="84" uniqueCount="61">
  <si>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</si>
  <si>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</si>
  <si>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</si>
  <si>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</si>
  <si>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</si>
  <si>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</si>
  <si>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</si>
  <si>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</si>
  <si>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</si>
  <si>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</si>
  <si>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</si>
  <si>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</si>
  <si>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</si>
  <si>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</si>
  <si>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</si>
  <si>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</si>
  <si>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</si>
  <si>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</si>
  <si>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</si>
  <si>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</si>
  <si>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ručně</t>
  </si>
  <si>
    <t xml:space="preserve">Traťové  zabezpečovací  zařízení :  </t>
  </si>
  <si>
    <t>Hranice dopravny</t>
  </si>
  <si>
    <t>Kód : 1</t>
  </si>
  <si>
    <t>Konec tratě</t>
  </si>
  <si>
    <t>konec tratě</t>
  </si>
  <si>
    <t>Směr  :  Dívčice</t>
  </si>
  <si>
    <t>Koncová dopravna</t>
  </si>
  <si>
    <t>ZVk 1</t>
  </si>
  <si>
    <t>záznam hovorů zařízením ReDat</t>
  </si>
  <si>
    <t>při jízdě do odbočky - rychlost 40 km/h</t>
  </si>
  <si>
    <t>Dívčice</t>
  </si>
  <si>
    <t>Mechanické</t>
  </si>
  <si>
    <t>klíče od výhybek a výkolejek v soupravě hlavních klíčů (SHK)</t>
  </si>
  <si>
    <t>výhybky a výkolejky přestavuje a uzamyká doprovod vlaku</t>
  </si>
  <si>
    <t>Trať : 708</t>
  </si>
  <si>
    <t>Km 13,602</t>
  </si>
  <si>
    <t>Ev. č. : 741025</t>
  </si>
  <si>
    <t>výměnové zámky do obou směrů, klíče v.č. 1 v SHK - II.</t>
  </si>
  <si>
    <t>výměnový zámek v závislost na v.č. 2</t>
  </si>
  <si>
    <t>kontrolní zámek, klíč v.č. 2 / 3 v SHK - I.</t>
  </si>
  <si>
    <t>bez zabezpečení</t>
  </si>
  <si>
    <t>výměnový zámek v závislost na Vk 1, klíč Vk 1 / 5 v SHK - III.</t>
  </si>
  <si>
    <t>výměnový zámek v závislost na Vk 2, klíč Vk 2 / 6 v SHK - IV.</t>
  </si>
  <si>
    <t>výměnový zámek v závislost na OVk 1, klíč OVk 1 / 8 v SHK - V.</t>
  </si>
  <si>
    <t>( klíč ZVk 1 v SHK - VI. )</t>
  </si>
  <si>
    <t>Vk 2</t>
  </si>
  <si>
    <t>OVk 1</t>
  </si>
  <si>
    <t>Kód : 16</t>
  </si>
  <si>
    <t>Vlečka č.:</t>
  </si>
  <si>
    <t>km 13,785 = 0,000 vlečky</t>
  </si>
  <si>
    <t>provoz podle SŽDC D 3</t>
  </si>
  <si>
    <t>KANGO</t>
  </si>
  <si>
    <t>rozhodnutím DÚ zrušena</t>
  </si>
  <si>
    <t>Vlečka č.: 2076</t>
  </si>
  <si>
    <t>Rádiové spojení  ( síť SRD )</t>
  </si>
  <si>
    <t>vymezen km 13,785 v k.č. 2</t>
  </si>
  <si>
    <t>VI.</t>
  </si>
  <si>
    <t>přechod v km 13,595</t>
  </si>
  <si>
    <t>přest.</t>
  </si>
  <si>
    <t>Vlečka č.: 2072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</si>
</sst>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6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b/>
      <i/>
      <sz val="16"/>
      <name val="Arial CE"/>
      <family val="0"/>
    </font>
    <font>
      <b/>
      <sz val="18"/>
      <name val="Times New Roman"/>
      <family val="1"/>
    </font>
    <font>
      <i/>
      <sz val="12"/>
      <color indexed="8"/>
      <name val="Arial CE"/>
      <family val="0"/>
    </font>
    <font>
      <sz val="16"/>
      <color indexed="16"/>
      <name val="Times New Roman CE"/>
      <family val="1"/>
    </font>
    <font>
      <sz val="14"/>
      <color indexed="10"/>
      <name val="Arial CE"/>
      <family val="0"/>
    </font>
    <font>
      <i/>
      <sz val="11"/>
      <name val="Arial CE"/>
      <family val="0"/>
    </font>
    <font>
      <b/>
      <sz val="16"/>
      <color indexed="16"/>
      <name val="Arial CE"/>
      <family val="2"/>
    </font>
    <font>
      <sz val="10"/>
      <color indexed="10"/>
      <name val="Arial CE"/>
      <family val="0"/>
    </font>
    <font>
      <i/>
      <sz val="10"/>
      <name val="Arial"/>
      <family val="2"/>
    </font>
    <font>
      <sz val="11"/>
      <name val="Arial"/>
      <family val="2"/>
    </font>
    <font>
      <sz val="11"/>
      <color indexed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Arial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i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3" fillId="0" borderId="0" xfId="47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5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0" xfId="47" applyFont="1" applyAlignment="1">
      <alignment horizontal="left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47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24" fillId="33" borderId="0" xfId="47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29" xfId="0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38" xfId="0" applyFont="1" applyBorder="1" applyAlignment="1">
      <alignment/>
    </xf>
    <xf numFmtId="0" fontId="25" fillId="0" borderId="39" xfId="0" applyFont="1" applyBorder="1" applyAlignment="1">
      <alignment/>
    </xf>
    <xf numFmtId="0" fontId="0" fillId="0" borderId="39" xfId="0" applyBorder="1" applyAlignment="1">
      <alignment vertical="center"/>
    </xf>
    <xf numFmtId="0" fontId="25" fillId="0" borderId="39" xfId="0" applyFont="1" applyBorder="1" applyAlignment="1">
      <alignment/>
    </xf>
    <xf numFmtId="0" fontId="25" fillId="0" borderId="40" xfId="0" applyFont="1" applyBorder="1" applyAlignment="1">
      <alignment/>
    </xf>
    <xf numFmtId="0" fontId="25" fillId="0" borderId="0" xfId="0" applyFont="1" applyAlignment="1">
      <alignment/>
    </xf>
    <xf numFmtId="0" fontId="25" fillId="0" borderId="4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164" fontId="25" fillId="0" borderId="0" xfId="0" applyNumberFormat="1" applyFont="1" applyBorder="1" applyAlignment="1">
      <alignment textRotation="90"/>
    </xf>
    <xf numFmtId="0" fontId="25" fillId="33" borderId="15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12" fillId="0" borderId="47" xfId="0" applyNumberFormat="1" applyFont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18" fillId="0" borderId="47" xfId="0" applyFont="1" applyFill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164" fontId="31" fillId="0" borderId="12" xfId="0" applyNumberFormat="1" applyFont="1" applyFill="1" applyBorder="1" applyAlignment="1">
      <alignment horizontal="center" vertical="center"/>
    </xf>
    <xf numFmtId="0" fontId="18" fillId="0" borderId="47" xfId="0" applyFont="1" applyFill="1" applyBorder="1" applyAlignment="1" quotePrefix="1">
      <alignment horizontal="center" vertical="center"/>
    </xf>
    <xf numFmtId="0" fontId="30" fillId="0" borderId="49" xfId="0" applyFont="1" applyBorder="1" applyAlignment="1">
      <alignment horizontal="center" vertical="center"/>
    </xf>
    <xf numFmtId="1" fontId="17" fillId="0" borderId="5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30" fillId="0" borderId="49" xfId="0" applyFont="1" applyBorder="1" applyAlignment="1" quotePrefix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5" fillId="0" borderId="44" xfId="0" applyFont="1" applyBorder="1" applyAlignment="1">
      <alignment horizontal="left" vertical="center"/>
    </xf>
    <xf numFmtId="0" fontId="25" fillId="0" borderId="44" xfId="0" applyFont="1" applyBorder="1" applyAlignment="1">
      <alignment vertical="center"/>
    </xf>
    <xf numFmtId="0" fontId="25" fillId="0" borderId="45" xfId="0" applyFont="1" applyBorder="1" applyAlignment="1">
      <alignment vertical="center"/>
    </xf>
    <xf numFmtId="0" fontId="32" fillId="35" borderId="17" xfId="0" applyFont="1" applyFill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0" xfId="0" applyFill="1" applyBorder="1" applyAlignment="1">
      <alignment vertical="center"/>
    </xf>
    <xf numFmtId="0" fontId="25" fillId="0" borderId="0" xfId="0" applyFont="1" applyBorder="1" applyAlignment="1">
      <alignment horizontal="right"/>
    </xf>
    <xf numFmtId="164" fontId="17" fillId="0" borderId="12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52" xfId="0" applyNumberFormat="1" applyFont="1" applyFill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53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5" xfId="0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31" xfId="0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8" fillId="0" borderId="13" xfId="0" applyFont="1" applyBorder="1" applyAlignment="1">
      <alignment horizontal="center" vertical="center"/>
    </xf>
    <xf numFmtId="164" fontId="15" fillId="0" borderId="12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indent="1"/>
    </xf>
    <xf numFmtId="1" fontId="17" fillId="0" borderId="0" xfId="0" applyNumberFormat="1" applyFont="1" applyFill="1" applyBorder="1" applyAlignment="1">
      <alignment horizontal="center" vertical="center"/>
    </xf>
    <xf numFmtId="0" fontId="0" fillId="0" borderId="5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44" xfId="0" applyNumberFormat="1" applyFont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1" fontId="0" fillId="0" borderId="60" xfId="0" applyNumberFormat="1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25" fillId="0" borderId="60" xfId="0" applyFont="1" applyFill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41" fillId="0" borderId="0" xfId="0" applyFont="1" applyFill="1" applyAlignment="1">
      <alignment horizontal="center"/>
    </xf>
    <xf numFmtId="0" fontId="0" fillId="0" borderId="0" xfId="47" applyFont="1" applyFill="1" applyBorder="1" applyAlignment="1">
      <alignment vertical="center"/>
      <protection/>
    </xf>
    <xf numFmtId="0" fontId="42" fillId="0" borderId="0" xfId="0" applyFont="1" applyAlignment="1">
      <alignment horizontal="center"/>
    </xf>
    <xf numFmtId="0" fontId="0" fillId="0" borderId="0" xfId="0" applyFill="1" applyAlignment="1">
      <alignment horizontal="left" vertical="center"/>
    </xf>
    <xf numFmtId="0" fontId="25" fillId="0" borderId="0" xfId="0" applyFont="1" applyAlignment="1">
      <alignment horizontal="right"/>
    </xf>
    <xf numFmtId="164" fontId="0" fillId="0" borderId="61" xfId="0" applyNumberFormat="1" applyFont="1" applyBorder="1" applyAlignment="1">
      <alignment vertical="center"/>
    </xf>
    <xf numFmtId="164" fontId="0" fillId="0" borderId="62" xfId="0" applyNumberFormat="1" applyFont="1" applyBorder="1" applyAlignment="1">
      <alignment vertical="center"/>
    </xf>
    <xf numFmtId="164" fontId="0" fillId="0" borderId="63" xfId="0" applyNumberFormat="1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85" fillId="0" borderId="0" xfId="0" applyFont="1" applyFill="1" applyAlignment="1">
      <alignment horizontal="center"/>
    </xf>
    <xf numFmtId="0" fontId="12" fillId="0" borderId="5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3" fillId="36" borderId="65" xfId="0" applyFont="1" applyFill="1" applyBorder="1" applyAlignment="1">
      <alignment horizontal="center" vertical="center"/>
    </xf>
    <xf numFmtId="0" fontId="23" fillId="36" borderId="66" xfId="0" applyFont="1" applyFill="1" applyBorder="1" applyAlignment="1">
      <alignment horizontal="center" vertical="center"/>
    </xf>
    <xf numFmtId="0" fontId="23" fillId="36" borderId="67" xfId="0" applyFont="1" applyFill="1" applyBorder="1" applyAlignment="1">
      <alignment horizontal="center" vertical="center"/>
    </xf>
    <xf numFmtId="44" fontId="4" fillId="33" borderId="15" xfId="39" applyFont="1" applyFill="1" applyBorder="1" applyAlignment="1">
      <alignment horizontal="center" vertical="center"/>
    </xf>
    <xf numFmtId="44" fontId="4" fillId="33" borderId="68" xfId="39" applyFont="1" applyFill="1" applyBorder="1" applyAlignment="1">
      <alignment horizontal="center" vertical="center"/>
    </xf>
    <xf numFmtId="44" fontId="34" fillId="33" borderId="69" xfId="39" applyFont="1" applyFill="1" applyBorder="1" applyAlignment="1">
      <alignment horizontal="center" vertical="center"/>
    </xf>
    <xf numFmtId="44" fontId="34" fillId="33" borderId="70" xfId="39" applyFont="1" applyFill="1" applyBorder="1" applyAlignment="1">
      <alignment horizontal="center" vertical="center"/>
    </xf>
    <xf numFmtId="0" fontId="27" fillId="33" borderId="71" xfId="0" applyFont="1" applyFill="1" applyBorder="1" applyAlignment="1">
      <alignment horizontal="center" vertical="center"/>
    </xf>
    <xf numFmtId="0" fontId="27" fillId="33" borderId="72" xfId="0" applyFont="1" applyFill="1" applyBorder="1" applyAlignment="1">
      <alignment horizontal="center" vertical="center"/>
    </xf>
    <xf numFmtId="0" fontId="27" fillId="33" borderId="73" xfId="0" applyFont="1" applyFill="1" applyBorder="1" applyAlignment="1">
      <alignment horizontal="center" vertical="center"/>
    </xf>
    <xf numFmtId="0" fontId="28" fillId="34" borderId="74" xfId="0" applyFont="1" applyFill="1" applyBorder="1" applyAlignment="1">
      <alignment horizontal="center" vertical="center"/>
    </xf>
    <xf numFmtId="0" fontId="28" fillId="34" borderId="72" xfId="0" applyFont="1" applyFill="1" applyBorder="1" applyAlignment="1">
      <alignment horizontal="center" vertical="center"/>
    </xf>
    <xf numFmtId="0" fontId="28" fillId="34" borderId="73" xfId="0" applyFont="1" applyFill="1" applyBorder="1" applyAlignment="1">
      <alignment horizontal="center" vertical="center"/>
    </xf>
    <xf numFmtId="44" fontId="10" fillId="33" borderId="75" xfId="39" applyFont="1" applyFill="1" applyBorder="1" applyAlignment="1">
      <alignment horizontal="center" vertical="center"/>
    </xf>
    <xf numFmtId="44" fontId="10" fillId="33" borderId="70" xfId="39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/>
    </xf>
    <xf numFmtId="0" fontId="36" fillId="0" borderId="53" xfId="0" applyFont="1" applyFill="1" applyBorder="1" applyAlignment="1">
      <alignment horizontal="center" vertical="center"/>
    </xf>
    <xf numFmtId="0" fontId="27" fillId="33" borderId="74" xfId="0" applyFont="1" applyFill="1" applyBorder="1" applyAlignment="1">
      <alignment horizontal="center" vertical="center"/>
    </xf>
    <xf numFmtId="0" fontId="27" fillId="33" borderId="76" xfId="0" applyFont="1" applyFill="1" applyBorder="1" applyAlignment="1">
      <alignment horizontal="center" vertical="center"/>
    </xf>
    <xf numFmtId="164" fontId="10" fillId="0" borderId="61" xfId="0" applyNumberFormat="1" applyFont="1" applyBorder="1" applyAlignment="1">
      <alignment horizontal="center" vertical="center"/>
    </xf>
    <xf numFmtId="164" fontId="10" fillId="0" borderId="62" xfId="0" applyNumberFormat="1" applyFont="1" applyBorder="1" applyAlignment="1">
      <alignment horizontal="center" vertical="center"/>
    </xf>
    <xf numFmtId="44" fontId="4" fillId="33" borderId="69" xfId="39" applyFont="1" applyFill="1" applyBorder="1" applyAlignment="1">
      <alignment horizontal="center" vertical="center"/>
    </xf>
    <xf numFmtId="44" fontId="4" fillId="33" borderId="70" xfId="39" applyFont="1" applyFill="1" applyBorder="1" applyAlignment="1">
      <alignment horizontal="center" vertical="center"/>
    </xf>
    <xf numFmtId="44" fontId="34" fillId="33" borderId="15" xfId="39" applyFont="1" applyFill="1" applyBorder="1" applyAlignment="1">
      <alignment horizontal="center" vertical="center"/>
    </xf>
    <xf numFmtId="44" fontId="34" fillId="33" borderId="68" xfId="39" applyFont="1" applyFill="1" applyBorder="1" applyAlignment="1">
      <alignment horizontal="center" vertical="center"/>
    </xf>
    <xf numFmtId="44" fontId="34" fillId="33" borderId="75" xfId="39" applyFont="1" applyFill="1" applyBorder="1" applyAlignment="1">
      <alignment horizontal="center" vertical="center"/>
    </xf>
    <xf numFmtId="164" fontId="6" fillId="0" borderId="54" xfId="0" applyNumberFormat="1" applyFont="1" applyFill="1" applyBorder="1" applyAlignment="1">
      <alignment horizontal="center" vertical="center"/>
    </xf>
    <xf numFmtId="164" fontId="6" fillId="0" borderId="5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53" xfId="0" applyNumberFormat="1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30</xdr:row>
      <xdr:rowOff>114300</xdr:rowOff>
    </xdr:from>
    <xdr:to>
      <xdr:col>16</xdr:col>
      <xdr:colOff>885825</xdr:colOff>
      <xdr:row>30</xdr:row>
      <xdr:rowOff>114300</xdr:rowOff>
    </xdr:to>
    <xdr:sp>
      <xdr:nvSpPr>
        <xdr:cNvPr id="1" name="Line 2"/>
        <xdr:cNvSpPr>
          <a:spLocks/>
        </xdr:cNvSpPr>
      </xdr:nvSpPr>
      <xdr:spPr>
        <a:xfrm>
          <a:off x="3371850" y="7934325"/>
          <a:ext cx="9020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714375</xdr:colOff>
      <xdr:row>36</xdr:row>
      <xdr:rowOff>114300</xdr:rowOff>
    </xdr:from>
    <xdr:to>
      <xdr:col>29</xdr:col>
      <xdr:colOff>247650</xdr:colOff>
      <xdr:row>36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6106775" y="9305925"/>
          <a:ext cx="6905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11506200" y="1905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Netolice</a:t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885825</xdr:colOff>
      <xdr:row>30</xdr:row>
      <xdr:rowOff>114300</xdr:rowOff>
    </xdr:from>
    <xdr:to>
      <xdr:col>17</xdr:col>
      <xdr:colOff>657225</xdr:colOff>
      <xdr:row>30</xdr:row>
      <xdr:rowOff>152400</xdr:rowOff>
    </xdr:to>
    <xdr:sp>
      <xdr:nvSpPr>
        <xdr:cNvPr id="6" name="Line 25"/>
        <xdr:cNvSpPr>
          <a:spLocks/>
        </xdr:cNvSpPr>
      </xdr:nvSpPr>
      <xdr:spPr>
        <a:xfrm>
          <a:off x="12392025" y="7934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428625</xdr:colOff>
      <xdr:row>31</xdr:row>
      <xdr:rowOff>0</xdr:rowOff>
    </xdr:from>
    <xdr:to>
      <xdr:col>19</xdr:col>
      <xdr:colOff>200025</xdr:colOff>
      <xdr:row>31</xdr:row>
      <xdr:rowOff>142875</xdr:rowOff>
    </xdr:to>
    <xdr:sp>
      <xdr:nvSpPr>
        <xdr:cNvPr id="7" name="Line 26"/>
        <xdr:cNvSpPr>
          <a:spLocks/>
        </xdr:cNvSpPr>
      </xdr:nvSpPr>
      <xdr:spPr>
        <a:xfrm>
          <a:off x="13877925" y="80486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114300</xdr:rowOff>
    </xdr:from>
    <xdr:to>
      <xdr:col>19</xdr:col>
      <xdr:colOff>200025</xdr:colOff>
      <xdr:row>33</xdr:row>
      <xdr:rowOff>114300</xdr:rowOff>
    </xdr:to>
    <xdr:sp>
      <xdr:nvSpPr>
        <xdr:cNvPr id="8" name="Line 113"/>
        <xdr:cNvSpPr>
          <a:spLocks/>
        </xdr:cNvSpPr>
      </xdr:nvSpPr>
      <xdr:spPr>
        <a:xfrm>
          <a:off x="133350" y="8620125"/>
          <a:ext cx="1448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36</xdr:row>
      <xdr:rowOff>114300</xdr:rowOff>
    </xdr:from>
    <xdr:to>
      <xdr:col>20</xdr:col>
      <xdr:colOff>714375</xdr:colOff>
      <xdr:row>36</xdr:row>
      <xdr:rowOff>114300</xdr:rowOff>
    </xdr:to>
    <xdr:sp>
      <xdr:nvSpPr>
        <xdr:cNvPr id="9" name="Line 115"/>
        <xdr:cNvSpPr>
          <a:spLocks/>
        </xdr:cNvSpPr>
      </xdr:nvSpPr>
      <xdr:spPr>
        <a:xfrm>
          <a:off x="9315450" y="9305925"/>
          <a:ext cx="679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35</xdr:row>
      <xdr:rowOff>114300</xdr:rowOff>
    </xdr:from>
    <xdr:to>
      <xdr:col>11</xdr:col>
      <xdr:colOff>266700</xdr:colOff>
      <xdr:row>36</xdr:row>
      <xdr:rowOff>0</xdr:rowOff>
    </xdr:to>
    <xdr:sp>
      <xdr:nvSpPr>
        <xdr:cNvPr id="10" name="Line 116"/>
        <xdr:cNvSpPr>
          <a:spLocks/>
        </xdr:cNvSpPr>
      </xdr:nvSpPr>
      <xdr:spPr>
        <a:xfrm>
          <a:off x="7086600" y="90773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36</xdr:row>
      <xdr:rowOff>76200</xdr:rowOff>
    </xdr:from>
    <xdr:to>
      <xdr:col>13</xdr:col>
      <xdr:colOff>266700</xdr:colOff>
      <xdr:row>36</xdr:row>
      <xdr:rowOff>114300</xdr:rowOff>
    </xdr:to>
    <xdr:sp>
      <xdr:nvSpPr>
        <xdr:cNvPr id="11" name="Line 117"/>
        <xdr:cNvSpPr>
          <a:spLocks/>
        </xdr:cNvSpPr>
      </xdr:nvSpPr>
      <xdr:spPr>
        <a:xfrm>
          <a:off x="8572500" y="9267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942975</xdr:colOff>
      <xdr:row>32</xdr:row>
      <xdr:rowOff>114300</xdr:rowOff>
    </xdr:from>
    <xdr:to>
      <xdr:col>21</xdr:col>
      <xdr:colOff>476250</xdr:colOff>
      <xdr:row>34</xdr:row>
      <xdr:rowOff>114300</xdr:rowOff>
    </xdr:to>
    <xdr:sp>
      <xdr:nvSpPr>
        <xdr:cNvPr id="12" name="Line 120"/>
        <xdr:cNvSpPr>
          <a:spLocks/>
        </xdr:cNvSpPr>
      </xdr:nvSpPr>
      <xdr:spPr>
        <a:xfrm>
          <a:off x="15363825" y="8391525"/>
          <a:ext cx="14763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0</xdr:rowOff>
    </xdr:from>
    <xdr:to>
      <xdr:col>16</xdr:col>
      <xdr:colOff>0</xdr:colOff>
      <xdr:row>34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10534650" y="8505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266700</xdr:colOff>
      <xdr:row>33</xdr:row>
      <xdr:rowOff>114300</xdr:rowOff>
    </xdr:from>
    <xdr:to>
      <xdr:col>10</xdr:col>
      <xdr:colOff>495300</xdr:colOff>
      <xdr:row>35</xdr:row>
      <xdr:rowOff>114300</xdr:rowOff>
    </xdr:to>
    <xdr:sp>
      <xdr:nvSpPr>
        <xdr:cNvPr id="14" name="Line 281"/>
        <xdr:cNvSpPr>
          <a:spLocks/>
        </xdr:cNvSpPr>
      </xdr:nvSpPr>
      <xdr:spPr>
        <a:xfrm flipH="1" flipV="1">
          <a:off x="4857750" y="86201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36</xdr:row>
      <xdr:rowOff>114300</xdr:rowOff>
    </xdr:from>
    <xdr:to>
      <xdr:col>27</xdr:col>
      <xdr:colOff>247650</xdr:colOff>
      <xdr:row>38</xdr:row>
      <xdr:rowOff>114300</xdr:rowOff>
    </xdr:to>
    <xdr:sp>
      <xdr:nvSpPr>
        <xdr:cNvPr id="15" name="Line 283"/>
        <xdr:cNvSpPr>
          <a:spLocks/>
        </xdr:cNvSpPr>
      </xdr:nvSpPr>
      <xdr:spPr>
        <a:xfrm flipV="1">
          <a:off x="19297650" y="9305925"/>
          <a:ext cx="222885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0</xdr:colOff>
      <xdr:row>36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10534650" y="9191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14</xdr:col>
      <xdr:colOff>476250</xdr:colOff>
      <xdr:row>36</xdr:row>
      <xdr:rowOff>114300</xdr:rowOff>
    </xdr:from>
    <xdr:to>
      <xdr:col>18</xdr:col>
      <xdr:colOff>495300</xdr:colOff>
      <xdr:row>39</xdr:row>
      <xdr:rowOff>219075</xdr:rowOff>
    </xdr:to>
    <xdr:sp>
      <xdr:nvSpPr>
        <xdr:cNvPr id="17" name="Line 391"/>
        <xdr:cNvSpPr>
          <a:spLocks/>
        </xdr:cNvSpPr>
      </xdr:nvSpPr>
      <xdr:spPr>
        <a:xfrm flipH="1">
          <a:off x="10039350" y="9305925"/>
          <a:ext cx="3905250" cy="790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39</xdr:row>
      <xdr:rowOff>219075</xdr:rowOff>
    </xdr:from>
    <xdr:to>
      <xdr:col>14</xdr:col>
      <xdr:colOff>476250</xdr:colOff>
      <xdr:row>41</xdr:row>
      <xdr:rowOff>0</xdr:rowOff>
    </xdr:to>
    <xdr:sp>
      <xdr:nvSpPr>
        <xdr:cNvPr id="18" name="Line 396"/>
        <xdr:cNvSpPr>
          <a:spLocks/>
        </xdr:cNvSpPr>
      </xdr:nvSpPr>
      <xdr:spPr>
        <a:xfrm flipV="1">
          <a:off x="9315450" y="10096500"/>
          <a:ext cx="72390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39</xdr:row>
      <xdr:rowOff>219075</xdr:rowOff>
    </xdr:from>
    <xdr:to>
      <xdr:col>14</xdr:col>
      <xdr:colOff>476250</xdr:colOff>
      <xdr:row>40</xdr:row>
      <xdr:rowOff>76200</xdr:rowOff>
    </xdr:to>
    <xdr:sp>
      <xdr:nvSpPr>
        <xdr:cNvPr id="19" name="Line 397"/>
        <xdr:cNvSpPr>
          <a:spLocks/>
        </xdr:cNvSpPr>
      </xdr:nvSpPr>
      <xdr:spPr>
        <a:xfrm flipV="1">
          <a:off x="9315450" y="10096500"/>
          <a:ext cx="723900" cy="85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41</xdr:row>
      <xdr:rowOff>0</xdr:rowOff>
    </xdr:to>
    <xdr:sp>
      <xdr:nvSpPr>
        <xdr:cNvPr id="20" name="Line 400"/>
        <xdr:cNvSpPr>
          <a:spLocks/>
        </xdr:cNvSpPr>
      </xdr:nvSpPr>
      <xdr:spPr>
        <a:xfrm>
          <a:off x="18821400" y="8734425"/>
          <a:ext cx="0" cy="16002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0</xdr:colOff>
      <xdr:row>32</xdr:row>
      <xdr:rowOff>0</xdr:rowOff>
    </xdr:from>
    <xdr:ext cx="1028700" cy="457200"/>
    <xdr:sp>
      <xdr:nvSpPr>
        <xdr:cNvPr id="21" name="text 774"/>
        <xdr:cNvSpPr txBox="1">
          <a:spLocks noChangeArrowheads="1"/>
        </xdr:cNvSpPr>
      </xdr:nvSpPr>
      <xdr:spPr>
        <a:xfrm>
          <a:off x="18307050" y="82772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1561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13,705</a:t>
          </a:r>
        </a:p>
      </xdr:txBody>
    </xdr:sp>
    <xdr:clientData/>
  </xdr:oneCellAnchor>
  <xdr:twoCellAnchor>
    <xdr:from>
      <xdr:col>29</xdr:col>
      <xdr:colOff>247650</xdr:colOff>
      <xdr:row>34</xdr:row>
      <xdr:rowOff>0</xdr:rowOff>
    </xdr:from>
    <xdr:to>
      <xdr:col>29</xdr:col>
      <xdr:colOff>247650</xdr:colOff>
      <xdr:row>36</xdr:row>
      <xdr:rowOff>0</xdr:rowOff>
    </xdr:to>
    <xdr:sp>
      <xdr:nvSpPr>
        <xdr:cNvPr id="22" name="Line 442"/>
        <xdr:cNvSpPr>
          <a:spLocks/>
        </xdr:cNvSpPr>
      </xdr:nvSpPr>
      <xdr:spPr>
        <a:xfrm flipV="1">
          <a:off x="23012400" y="8734425"/>
          <a:ext cx="0" cy="457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36</xdr:row>
      <xdr:rowOff>114300</xdr:rowOff>
    </xdr:from>
    <xdr:to>
      <xdr:col>35</xdr:col>
      <xdr:colOff>295275</xdr:colOff>
      <xdr:row>36</xdr:row>
      <xdr:rowOff>114300</xdr:rowOff>
    </xdr:to>
    <xdr:sp>
      <xdr:nvSpPr>
        <xdr:cNvPr id="23" name="Line 480"/>
        <xdr:cNvSpPr>
          <a:spLocks/>
        </xdr:cNvSpPr>
      </xdr:nvSpPr>
      <xdr:spPr>
        <a:xfrm flipV="1">
          <a:off x="23012400" y="9305925"/>
          <a:ext cx="450532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17</xdr:col>
      <xdr:colOff>352425</xdr:colOff>
      <xdr:row>27</xdr:row>
      <xdr:rowOff>9525</xdr:rowOff>
    </xdr:from>
    <xdr:to>
      <xdr:col>18</xdr:col>
      <xdr:colOff>619125</xdr:colOff>
      <xdr:row>29</xdr:row>
      <xdr:rowOff>0</xdr:rowOff>
    </xdr:to>
    <xdr:pic>
      <xdr:nvPicPr>
        <xdr:cNvPr id="24" name="Picture 482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0175" y="71437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15</xdr:col>
      <xdr:colOff>228600</xdr:colOff>
      <xdr:row>30</xdr:row>
      <xdr:rowOff>0</xdr:rowOff>
    </xdr:from>
    <xdr:ext cx="523875" cy="228600"/>
    <xdr:sp>
      <xdr:nvSpPr>
        <xdr:cNvPr id="25" name="text 7125"/>
        <xdr:cNvSpPr txBox="1">
          <a:spLocks noChangeArrowheads="1"/>
        </xdr:cNvSpPr>
      </xdr:nvSpPr>
      <xdr:spPr>
        <a:xfrm>
          <a:off x="10763250" y="7820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18</xdr:col>
      <xdr:colOff>323850</xdr:colOff>
      <xdr:row>50</xdr:row>
      <xdr:rowOff>19050</xdr:rowOff>
    </xdr:from>
    <xdr:ext cx="323850" cy="276225"/>
    <xdr:sp>
      <xdr:nvSpPr>
        <xdr:cNvPr id="26" name="Oval 491"/>
        <xdr:cNvSpPr>
          <a:spLocks noChangeAspect="1"/>
        </xdr:cNvSpPr>
      </xdr:nvSpPr>
      <xdr:spPr>
        <a:xfrm>
          <a:off x="13773150" y="12639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</xdr:col>
      <xdr:colOff>247650</xdr:colOff>
      <xdr:row>30</xdr:row>
      <xdr:rowOff>114300</xdr:rowOff>
    </xdr:from>
    <xdr:to>
      <xdr:col>11</xdr:col>
      <xdr:colOff>266700</xdr:colOff>
      <xdr:row>33</xdr:row>
      <xdr:rowOff>114300</xdr:rowOff>
    </xdr:to>
    <xdr:sp>
      <xdr:nvSpPr>
        <xdr:cNvPr id="27" name="Line 493"/>
        <xdr:cNvSpPr>
          <a:spLocks/>
        </xdr:cNvSpPr>
      </xdr:nvSpPr>
      <xdr:spPr>
        <a:xfrm>
          <a:off x="4838700" y="7934325"/>
          <a:ext cx="2990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36</xdr:row>
      <xdr:rowOff>0</xdr:rowOff>
    </xdr:from>
    <xdr:to>
      <xdr:col>12</xdr:col>
      <xdr:colOff>495300</xdr:colOff>
      <xdr:row>36</xdr:row>
      <xdr:rowOff>76200</xdr:rowOff>
    </xdr:to>
    <xdr:sp>
      <xdr:nvSpPr>
        <xdr:cNvPr id="28" name="Line 494"/>
        <xdr:cNvSpPr>
          <a:spLocks/>
        </xdr:cNvSpPr>
      </xdr:nvSpPr>
      <xdr:spPr>
        <a:xfrm>
          <a:off x="7829550" y="9191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40</xdr:row>
      <xdr:rowOff>76200</xdr:rowOff>
    </xdr:from>
    <xdr:to>
      <xdr:col>13</xdr:col>
      <xdr:colOff>266700</xdr:colOff>
      <xdr:row>40</xdr:row>
      <xdr:rowOff>114300</xdr:rowOff>
    </xdr:to>
    <xdr:sp>
      <xdr:nvSpPr>
        <xdr:cNvPr id="29" name="Line 495"/>
        <xdr:cNvSpPr>
          <a:spLocks/>
        </xdr:cNvSpPr>
      </xdr:nvSpPr>
      <xdr:spPr>
        <a:xfrm flipV="1">
          <a:off x="8572500" y="10182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466725</xdr:colOff>
      <xdr:row>40</xdr:row>
      <xdr:rowOff>114300</xdr:rowOff>
    </xdr:from>
    <xdr:to>
      <xdr:col>12</xdr:col>
      <xdr:colOff>495300</xdr:colOff>
      <xdr:row>40</xdr:row>
      <xdr:rowOff>114300</xdr:rowOff>
    </xdr:to>
    <xdr:sp>
      <xdr:nvSpPr>
        <xdr:cNvPr id="30" name="Line 496"/>
        <xdr:cNvSpPr>
          <a:spLocks/>
        </xdr:cNvSpPr>
      </xdr:nvSpPr>
      <xdr:spPr>
        <a:xfrm>
          <a:off x="6543675" y="10220325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466725</xdr:colOff>
      <xdr:row>42</xdr:row>
      <xdr:rowOff>114300</xdr:rowOff>
    </xdr:from>
    <xdr:to>
      <xdr:col>10</xdr:col>
      <xdr:colOff>495300</xdr:colOff>
      <xdr:row>42</xdr:row>
      <xdr:rowOff>114300</xdr:rowOff>
    </xdr:to>
    <xdr:sp>
      <xdr:nvSpPr>
        <xdr:cNvPr id="31" name="Line 497"/>
        <xdr:cNvSpPr>
          <a:spLocks/>
        </xdr:cNvSpPr>
      </xdr:nvSpPr>
      <xdr:spPr>
        <a:xfrm>
          <a:off x="6543675" y="10677525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39</xdr:row>
      <xdr:rowOff>0</xdr:rowOff>
    </xdr:to>
    <xdr:sp>
      <xdr:nvSpPr>
        <xdr:cNvPr id="32" name="Line 502"/>
        <xdr:cNvSpPr>
          <a:spLocks/>
        </xdr:cNvSpPr>
      </xdr:nvSpPr>
      <xdr:spPr>
        <a:xfrm>
          <a:off x="24250650" y="87344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466725</xdr:colOff>
      <xdr:row>39</xdr:row>
      <xdr:rowOff>0</xdr:rowOff>
    </xdr:from>
    <xdr:ext cx="1019175" cy="457200"/>
    <xdr:sp>
      <xdr:nvSpPr>
        <xdr:cNvPr id="33" name="text 774"/>
        <xdr:cNvSpPr txBox="1">
          <a:spLocks noChangeArrowheads="1"/>
        </xdr:cNvSpPr>
      </xdr:nvSpPr>
      <xdr:spPr>
        <a:xfrm>
          <a:off x="23745825" y="987742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10978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0,030</a:t>
          </a:r>
        </a:p>
      </xdr:txBody>
    </xdr:sp>
    <xdr:clientData/>
  </xdr:oneCellAnchor>
  <xdr:twoCellAnchor>
    <xdr:from>
      <xdr:col>20</xdr:col>
      <xdr:colOff>19050</xdr:colOff>
      <xdr:row>39</xdr:row>
      <xdr:rowOff>114300</xdr:rowOff>
    </xdr:from>
    <xdr:to>
      <xdr:col>21</xdr:col>
      <xdr:colOff>714375</xdr:colOff>
      <xdr:row>39</xdr:row>
      <xdr:rowOff>114300</xdr:rowOff>
    </xdr:to>
    <xdr:sp>
      <xdr:nvSpPr>
        <xdr:cNvPr id="34" name="Line 506"/>
        <xdr:cNvSpPr>
          <a:spLocks/>
        </xdr:cNvSpPr>
      </xdr:nvSpPr>
      <xdr:spPr>
        <a:xfrm flipV="1">
          <a:off x="15411450" y="9991725"/>
          <a:ext cx="166687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31</xdr:row>
      <xdr:rowOff>219075</xdr:rowOff>
    </xdr:from>
    <xdr:to>
      <xdr:col>7</xdr:col>
      <xdr:colOff>419100</xdr:colOff>
      <xdr:row>33</xdr:row>
      <xdr:rowOff>114300</xdr:rowOff>
    </xdr:to>
    <xdr:grpSp>
      <xdr:nvGrpSpPr>
        <xdr:cNvPr id="35" name="Group 507"/>
        <xdr:cNvGrpSpPr>
          <a:grpSpLocks noChangeAspect="1"/>
        </xdr:cNvGrpSpPr>
      </xdr:nvGrpSpPr>
      <xdr:grpSpPr>
        <a:xfrm>
          <a:off x="4695825" y="8267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6" name="Line 5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5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31</xdr:row>
      <xdr:rowOff>219075</xdr:rowOff>
    </xdr:from>
    <xdr:to>
      <xdr:col>11</xdr:col>
      <xdr:colOff>419100</xdr:colOff>
      <xdr:row>33</xdr:row>
      <xdr:rowOff>114300</xdr:rowOff>
    </xdr:to>
    <xdr:grpSp>
      <xdr:nvGrpSpPr>
        <xdr:cNvPr id="38" name="Group 510"/>
        <xdr:cNvGrpSpPr>
          <a:grpSpLocks noChangeAspect="1"/>
        </xdr:cNvGrpSpPr>
      </xdr:nvGrpSpPr>
      <xdr:grpSpPr>
        <a:xfrm>
          <a:off x="7667625" y="8267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" name="Line 5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5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95250</xdr:colOff>
      <xdr:row>28</xdr:row>
      <xdr:rowOff>209550</xdr:rowOff>
    </xdr:from>
    <xdr:to>
      <xdr:col>7</xdr:col>
      <xdr:colOff>409575</xdr:colOff>
      <xdr:row>30</xdr:row>
      <xdr:rowOff>114300</xdr:rowOff>
    </xdr:to>
    <xdr:grpSp>
      <xdr:nvGrpSpPr>
        <xdr:cNvPr id="41" name="Group 513"/>
        <xdr:cNvGrpSpPr>
          <a:grpSpLocks noChangeAspect="1"/>
        </xdr:cNvGrpSpPr>
      </xdr:nvGrpSpPr>
      <xdr:grpSpPr>
        <a:xfrm>
          <a:off x="4686300" y="7572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2" name="Line 5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5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34</xdr:row>
      <xdr:rowOff>209550</xdr:rowOff>
    </xdr:from>
    <xdr:to>
      <xdr:col>23</xdr:col>
      <xdr:colOff>409575</xdr:colOff>
      <xdr:row>36</xdr:row>
      <xdr:rowOff>114300</xdr:rowOff>
    </xdr:to>
    <xdr:grpSp>
      <xdr:nvGrpSpPr>
        <xdr:cNvPr id="44" name="Group 516"/>
        <xdr:cNvGrpSpPr>
          <a:grpSpLocks noChangeAspect="1"/>
        </xdr:cNvGrpSpPr>
      </xdr:nvGrpSpPr>
      <xdr:grpSpPr>
        <a:xfrm>
          <a:off x="18402300" y="8943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5" name="Line 5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5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34</xdr:row>
      <xdr:rowOff>209550</xdr:rowOff>
    </xdr:from>
    <xdr:to>
      <xdr:col>27</xdr:col>
      <xdr:colOff>409575</xdr:colOff>
      <xdr:row>36</xdr:row>
      <xdr:rowOff>114300</xdr:rowOff>
    </xdr:to>
    <xdr:grpSp>
      <xdr:nvGrpSpPr>
        <xdr:cNvPr id="47" name="Group 519"/>
        <xdr:cNvGrpSpPr>
          <a:grpSpLocks noChangeAspect="1"/>
        </xdr:cNvGrpSpPr>
      </xdr:nvGrpSpPr>
      <xdr:grpSpPr>
        <a:xfrm>
          <a:off x="21374100" y="8943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8" name="Line 52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52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476250</xdr:colOff>
      <xdr:row>34</xdr:row>
      <xdr:rowOff>114300</xdr:rowOff>
    </xdr:from>
    <xdr:to>
      <xdr:col>23</xdr:col>
      <xdr:colOff>247650</xdr:colOff>
      <xdr:row>36</xdr:row>
      <xdr:rowOff>114300</xdr:rowOff>
    </xdr:to>
    <xdr:sp>
      <xdr:nvSpPr>
        <xdr:cNvPr id="50" name="Line 522"/>
        <xdr:cNvSpPr>
          <a:spLocks/>
        </xdr:cNvSpPr>
      </xdr:nvSpPr>
      <xdr:spPr>
        <a:xfrm>
          <a:off x="16840200" y="8848725"/>
          <a:ext cx="17145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36</xdr:row>
      <xdr:rowOff>114300</xdr:rowOff>
    </xdr:from>
    <xdr:to>
      <xdr:col>18</xdr:col>
      <xdr:colOff>647700</xdr:colOff>
      <xdr:row>38</xdr:row>
      <xdr:rowOff>28575</xdr:rowOff>
    </xdr:to>
    <xdr:grpSp>
      <xdr:nvGrpSpPr>
        <xdr:cNvPr id="51" name="Group 539"/>
        <xdr:cNvGrpSpPr>
          <a:grpSpLocks noChangeAspect="1"/>
        </xdr:cNvGrpSpPr>
      </xdr:nvGrpSpPr>
      <xdr:grpSpPr>
        <a:xfrm>
          <a:off x="13792200" y="9305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" name="Line 5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5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657225</xdr:colOff>
      <xdr:row>30</xdr:row>
      <xdr:rowOff>152400</xdr:rowOff>
    </xdr:from>
    <xdr:to>
      <xdr:col>18</xdr:col>
      <xdr:colOff>428625</xdr:colOff>
      <xdr:row>31</xdr:row>
      <xdr:rowOff>0</xdr:rowOff>
    </xdr:to>
    <xdr:sp>
      <xdr:nvSpPr>
        <xdr:cNvPr id="54" name="Line 547"/>
        <xdr:cNvSpPr>
          <a:spLocks/>
        </xdr:cNvSpPr>
      </xdr:nvSpPr>
      <xdr:spPr>
        <a:xfrm>
          <a:off x="13134975" y="7972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714375</xdr:colOff>
      <xdr:row>34</xdr:row>
      <xdr:rowOff>0</xdr:rowOff>
    </xdr:from>
    <xdr:to>
      <xdr:col>21</xdr:col>
      <xdr:colOff>476250</xdr:colOff>
      <xdr:row>34</xdr:row>
      <xdr:rowOff>114300</xdr:rowOff>
    </xdr:to>
    <xdr:sp>
      <xdr:nvSpPr>
        <xdr:cNvPr id="55" name="Line 548"/>
        <xdr:cNvSpPr>
          <a:spLocks/>
        </xdr:cNvSpPr>
      </xdr:nvSpPr>
      <xdr:spPr>
        <a:xfrm>
          <a:off x="16106775" y="8734425"/>
          <a:ext cx="7334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942975</xdr:colOff>
      <xdr:row>33</xdr:row>
      <xdr:rowOff>152400</xdr:rowOff>
    </xdr:from>
    <xdr:to>
      <xdr:col>20</xdr:col>
      <xdr:colOff>714375</xdr:colOff>
      <xdr:row>34</xdr:row>
      <xdr:rowOff>0</xdr:rowOff>
    </xdr:to>
    <xdr:sp>
      <xdr:nvSpPr>
        <xdr:cNvPr id="56" name="Line 549"/>
        <xdr:cNvSpPr>
          <a:spLocks/>
        </xdr:cNvSpPr>
      </xdr:nvSpPr>
      <xdr:spPr>
        <a:xfrm>
          <a:off x="15363825" y="8658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200025</xdr:colOff>
      <xdr:row>33</xdr:row>
      <xdr:rowOff>114300</xdr:rowOff>
    </xdr:from>
    <xdr:to>
      <xdr:col>19</xdr:col>
      <xdr:colOff>942975</xdr:colOff>
      <xdr:row>33</xdr:row>
      <xdr:rowOff>152400</xdr:rowOff>
    </xdr:to>
    <xdr:sp>
      <xdr:nvSpPr>
        <xdr:cNvPr id="57" name="Line 550"/>
        <xdr:cNvSpPr>
          <a:spLocks/>
        </xdr:cNvSpPr>
      </xdr:nvSpPr>
      <xdr:spPr>
        <a:xfrm>
          <a:off x="14620875" y="8620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323850</xdr:colOff>
      <xdr:row>32</xdr:row>
      <xdr:rowOff>209550</xdr:rowOff>
    </xdr:from>
    <xdr:to>
      <xdr:col>21</xdr:col>
      <xdr:colOff>628650</xdr:colOff>
      <xdr:row>34</xdr:row>
      <xdr:rowOff>114300</xdr:rowOff>
    </xdr:to>
    <xdr:grpSp>
      <xdr:nvGrpSpPr>
        <xdr:cNvPr id="58" name="Group 551"/>
        <xdr:cNvGrpSpPr>
          <a:grpSpLocks noChangeAspect="1"/>
        </xdr:cNvGrpSpPr>
      </xdr:nvGrpSpPr>
      <xdr:grpSpPr>
        <a:xfrm>
          <a:off x="16687800" y="8486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9" name="Line 55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55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247650</xdr:colOff>
      <xdr:row>38</xdr:row>
      <xdr:rowOff>114300</xdr:rowOff>
    </xdr:from>
    <xdr:to>
      <xdr:col>24</xdr:col>
      <xdr:colOff>476250</xdr:colOff>
      <xdr:row>39</xdr:row>
      <xdr:rowOff>0</xdr:rowOff>
    </xdr:to>
    <xdr:sp>
      <xdr:nvSpPr>
        <xdr:cNvPr id="61" name="Line 567"/>
        <xdr:cNvSpPr>
          <a:spLocks/>
        </xdr:cNvSpPr>
      </xdr:nvSpPr>
      <xdr:spPr>
        <a:xfrm flipV="1">
          <a:off x="18554700" y="9763125"/>
          <a:ext cx="74295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39</xdr:row>
      <xdr:rowOff>0</xdr:rowOff>
    </xdr:from>
    <xdr:to>
      <xdr:col>23</xdr:col>
      <xdr:colOff>247650</xdr:colOff>
      <xdr:row>39</xdr:row>
      <xdr:rowOff>76200</xdr:rowOff>
    </xdr:to>
    <xdr:sp>
      <xdr:nvSpPr>
        <xdr:cNvPr id="62" name="Line 568"/>
        <xdr:cNvSpPr>
          <a:spLocks/>
        </xdr:cNvSpPr>
      </xdr:nvSpPr>
      <xdr:spPr>
        <a:xfrm flipV="1">
          <a:off x="17811750" y="987742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39</xdr:row>
      <xdr:rowOff>76200</xdr:rowOff>
    </xdr:from>
    <xdr:to>
      <xdr:col>22</xdr:col>
      <xdr:colOff>476250</xdr:colOff>
      <xdr:row>39</xdr:row>
      <xdr:rowOff>114300</xdr:rowOff>
    </xdr:to>
    <xdr:sp>
      <xdr:nvSpPr>
        <xdr:cNvPr id="63" name="Line 569"/>
        <xdr:cNvSpPr>
          <a:spLocks/>
        </xdr:cNvSpPr>
      </xdr:nvSpPr>
      <xdr:spPr>
        <a:xfrm flipV="1">
          <a:off x="17078325" y="9953625"/>
          <a:ext cx="733425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42</xdr:row>
      <xdr:rowOff>76200</xdr:rowOff>
    </xdr:from>
    <xdr:to>
      <xdr:col>11</xdr:col>
      <xdr:colOff>266700</xdr:colOff>
      <xdr:row>42</xdr:row>
      <xdr:rowOff>114300</xdr:rowOff>
    </xdr:to>
    <xdr:sp>
      <xdr:nvSpPr>
        <xdr:cNvPr id="64" name="Line 573"/>
        <xdr:cNvSpPr>
          <a:spLocks/>
        </xdr:cNvSpPr>
      </xdr:nvSpPr>
      <xdr:spPr>
        <a:xfrm flipV="1">
          <a:off x="7086600" y="10639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41</xdr:row>
      <xdr:rowOff>190500</xdr:rowOff>
    </xdr:from>
    <xdr:to>
      <xdr:col>12</xdr:col>
      <xdr:colOff>495300</xdr:colOff>
      <xdr:row>42</xdr:row>
      <xdr:rowOff>76200</xdr:rowOff>
    </xdr:to>
    <xdr:sp>
      <xdr:nvSpPr>
        <xdr:cNvPr id="65" name="Line 574"/>
        <xdr:cNvSpPr>
          <a:spLocks/>
        </xdr:cNvSpPr>
      </xdr:nvSpPr>
      <xdr:spPr>
        <a:xfrm flipV="1">
          <a:off x="7829550" y="105251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41</xdr:row>
      <xdr:rowOff>0</xdr:rowOff>
    </xdr:from>
    <xdr:to>
      <xdr:col>13</xdr:col>
      <xdr:colOff>266700</xdr:colOff>
      <xdr:row>41</xdr:row>
      <xdr:rowOff>190500</xdr:rowOff>
    </xdr:to>
    <xdr:sp>
      <xdr:nvSpPr>
        <xdr:cNvPr id="66" name="Line 575"/>
        <xdr:cNvSpPr>
          <a:spLocks/>
        </xdr:cNvSpPr>
      </xdr:nvSpPr>
      <xdr:spPr>
        <a:xfrm flipV="1">
          <a:off x="8572500" y="10334625"/>
          <a:ext cx="7429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39</xdr:row>
      <xdr:rowOff>152400</xdr:rowOff>
    </xdr:from>
    <xdr:to>
      <xdr:col>19</xdr:col>
      <xdr:colOff>247650</xdr:colOff>
      <xdr:row>40</xdr:row>
      <xdr:rowOff>0</xdr:rowOff>
    </xdr:to>
    <xdr:sp>
      <xdr:nvSpPr>
        <xdr:cNvPr id="67" name="Line 577"/>
        <xdr:cNvSpPr>
          <a:spLocks/>
        </xdr:cNvSpPr>
      </xdr:nvSpPr>
      <xdr:spPr>
        <a:xfrm flipV="1">
          <a:off x="13925550" y="1002982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39</xdr:row>
      <xdr:rowOff>114300</xdr:rowOff>
    </xdr:from>
    <xdr:to>
      <xdr:col>20</xdr:col>
      <xdr:colOff>19050</xdr:colOff>
      <xdr:row>39</xdr:row>
      <xdr:rowOff>152400</xdr:rowOff>
    </xdr:to>
    <xdr:sp>
      <xdr:nvSpPr>
        <xdr:cNvPr id="68" name="Line 578"/>
        <xdr:cNvSpPr>
          <a:spLocks/>
        </xdr:cNvSpPr>
      </xdr:nvSpPr>
      <xdr:spPr>
        <a:xfrm flipV="1">
          <a:off x="14668500" y="9991725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200025</xdr:colOff>
      <xdr:row>31</xdr:row>
      <xdr:rowOff>142875</xdr:rowOff>
    </xdr:from>
    <xdr:to>
      <xdr:col>19</xdr:col>
      <xdr:colOff>942975</xdr:colOff>
      <xdr:row>32</xdr:row>
      <xdr:rowOff>114300</xdr:rowOff>
    </xdr:to>
    <xdr:sp>
      <xdr:nvSpPr>
        <xdr:cNvPr id="69" name="Line 579"/>
        <xdr:cNvSpPr>
          <a:spLocks/>
        </xdr:cNvSpPr>
      </xdr:nvSpPr>
      <xdr:spPr>
        <a:xfrm>
          <a:off x="14620875" y="81915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30</xdr:row>
      <xdr:rowOff>76200</xdr:rowOff>
    </xdr:from>
    <xdr:to>
      <xdr:col>5</xdr:col>
      <xdr:colOff>266700</xdr:colOff>
      <xdr:row>30</xdr:row>
      <xdr:rowOff>114300</xdr:rowOff>
    </xdr:to>
    <xdr:sp>
      <xdr:nvSpPr>
        <xdr:cNvPr id="70" name="Line 590"/>
        <xdr:cNvSpPr>
          <a:spLocks/>
        </xdr:cNvSpPr>
      </xdr:nvSpPr>
      <xdr:spPr>
        <a:xfrm>
          <a:off x="2628900" y="7896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30</xdr:row>
      <xdr:rowOff>0</xdr:rowOff>
    </xdr:from>
    <xdr:to>
      <xdr:col>4</xdr:col>
      <xdr:colOff>495300</xdr:colOff>
      <xdr:row>30</xdr:row>
      <xdr:rowOff>76200</xdr:rowOff>
    </xdr:to>
    <xdr:sp>
      <xdr:nvSpPr>
        <xdr:cNvPr id="71" name="Line 591"/>
        <xdr:cNvSpPr>
          <a:spLocks/>
        </xdr:cNvSpPr>
      </xdr:nvSpPr>
      <xdr:spPr>
        <a:xfrm>
          <a:off x="1885950" y="7820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295275</xdr:colOff>
      <xdr:row>29</xdr:row>
      <xdr:rowOff>85725</xdr:rowOff>
    </xdr:from>
    <xdr:to>
      <xdr:col>3</xdr:col>
      <xdr:colOff>266700</xdr:colOff>
      <xdr:row>30</xdr:row>
      <xdr:rowOff>0</xdr:rowOff>
    </xdr:to>
    <xdr:sp>
      <xdr:nvSpPr>
        <xdr:cNvPr id="72" name="Line 592"/>
        <xdr:cNvSpPr>
          <a:spLocks/>
        </xdr:cNvSpPr>
      </xdr:nvSpPr>
      <xdr:spPr>
        <a:xfrm>
          <a:off x="942975" y="7677150"/>
          <a:ext cx="942975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30</xdr:row>
      <xdr:rowOff>0</xdr:rowOff>
    </xdr:from>
    <xdr:ext cx="514350" cy="228600"/>
    <xdr:sp>
      <xdr:nvSpPr>
        <xdr:cNvPr id="73" name="text 7125"/>
        <xdr:cNvSpPr txBox="1">
          <a:spLocks noChangeArrowheads="1"/>
        </xdr:cNvSpPr>
      </xdr:nvSpPr>
      <xdr:spPr>
        <a:xfrm>
          <a:off x="3105150" y="78200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 editAs="absolute">
    <xdr:from>
      <xdr:col>19</xdr:col>
      <xdr:colOff>0</xdr:colOff>
      <xdr:row>30</xdr:row>
      <xdr:rowOff>57150</xdr:rowOff>
    </xdr:from>
    <xdr:to>
      <xdr:col>19</xdr:col>
      <xdr:colOff>352425</xdr:colOff>
      <xdr:row>30</xdr:row>
      <xdr:rowOff>180975</xdr:rowOff>
    </xdr:to>
    <xdr:sp>
      <xdr:nvSpPr>
        <xdr:cNvPr id="74" name="kreslení 12"/>
        <xdr:cNvSpPr>
          <a:spLocks/>
        </xdr:cNvSpPr>
      </xdr:nvSpPr>
      <xdr:spPr>
        <a:xfrm>
          <a:off x="14420850" y="78771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123825</xdr:colOff>
      <xdr:row>35</xdr:row>
      <xdr:rowOff>57150</xdr:rowOff>
    </xdr:from>
    <xdr:to>
      <xdr:col>31</xdr:col>
      <xdr:colOff>476250</xdr:colOff>
      <xdr:row>35</xdr:row>
      <xdr:rowOff>180975</xdr:rowOff>
    </xdr:to>
    <xdr:sp>
      <xdr:nvSpPr>
        <xdr:cNvPr id="75" name="kreslení 16"/>
        <xdr:cNvSpPr>
          <a:spLocks/>
        </xdr:cNvSpPr>
      </xdr:nvSpPr>
      <xdr:spPr>
        <a:xfrm>
          <a:off x="24374475" y="90201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571500</xdr:colOff>
      <xdr:row>40</xdr:row>
      <xdr:rowOff>47625</xdr:rowOff>
    </xdr:from>
    <xdr:to>
      <xdr:col>22</xdr:col>
      <xdr:colOff>923925</xdr:colOff>
      <xdr:row>40</xdr:row>
      <xdr:rowOff>171450</xdr:rowOff>
    </xdr:to>
    <xdr:sp>
      <xdr:nvSpPr>
        <xdr:cNvPr id="76" name="kreslení 417"/>
        <xdr:cNvSpPr>
          <a:spLocks/>
        </xdr:cNvSpPr>
      </xdr:nvSpPr>
      <xdr:spPr>
        <a:xfrm>
          <a:off x="17907000" y="10153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0</xdr:colOff>
      <xdr:row>40</xdr:row>
      <xdr:rowOff>47625</xdr:rowOff>
    </xdr:from>
    <xdr:to>
      <xdr:col>15</xdr:col>
      <xdr:colOff>352425</xdr:colOff>
      <xdr:row>40</xdr:row>
      <xdr:rowOff>171450</xdr:rowOff>
    </xdr:to>
    <xdr:sp>
      <xdr:nvSpPr>
        <xdr:cNvPr id="77" name="kreslení 417"/>
        <xdr:cNvSpPr>
          <a:spLocks/>
        </xdr:cNvSpPr>
      </xdr:nvSpPr>
      <xdr:spPr>
        <a:xfrm>
          <a:off x="10534650" y="10153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714375</xdr:colOff>
      <xdr:row>40</xdr:row>
      <xdr:rowOff>0</xdr:rowOff>
    </xdr:from>
    <xdr:to>
      <xdr:col>18</xdr:col>
      <xdr:colOff>476250</xdr:colOff>
      <xdr:row>40</xdr:row>
      <xdr:rowOff>114300</xdr:rowOff>
    </xdr:to>
    <xdr:sp>
      <xdr:nvSpPr>
        <xdr:cNvPr id="78" name="Line 605"/>
        <xdr:cNvSpPr>
          <a:spLocks/>
        </xdr:cNvSpPr>
      </xdr:nvSpPr>
      <xdr:spPr>
        <a:xfrm flipV="1">
          <a:off x="13192125" y="10106025"/>
          <a:ext cx="733425" cy="1143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40</xdr:row>
      <xdr:rowOff>114300</xdr:rowOff>
    </xdr:from>
    <xdr:to>
      <xdr:col>17</xdr:col>
      <xdr:colOff>714375</xdr:colOff>
      <xdr:row>44</xdr:row>
      <xdr:rowOff>0</xdr:rowOff>
    </xdr:to>
    <xdr:sp>
      <xdr:nvSpPr>
        <xdr:cNvPr id="79" name="Line 606"/>
        <xdr:cNvSpPr>
          <a:spLocks/>
        </xdr:cNvSpPr>
      </xdr:nvSpPr>
      <xdr:spPr>
        <a:xfrm flipV="1">
          <a:off x="9315450" y="10220325"/>
          <a:ext cx="3876675" cy="800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40</xdr:row>
      <xdr:rowOff>0</xdr:rowOff>
    </xdr:from>
    <xdr:to>
      <xdr:col>10</xdr:col>
      <xdr:colOff>0</xdr:colOff>
      <xdr:row>43</xdr:row>
      <xdr:rowOff>0</xdr:rowOff>
    </xdr:to>
    <xdr:sp>
      <xdr:nvSpPr>
        <xdr:cNvPr id="80" name="Text Box 609"/>
        <xdr:cNvSpPr txBox="1">
          <a:spLocks noChangeArrowheads="1"/>
        </xdr:cNvSpPr>
      </xdr:nvSpPr>
      <xdr:spPr>
        <a:xfrm>
          <a:off x="5619750" y="10106025"/>
          <a:ext cx="9715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 E M I Z A</a:t>
          </a:r>
        </a:p>
      </xdr:txBody>
    </xdr:sp>
    <xdr:clientData/>
  </xdr:twoCellAnchor>
  <xdr:oneCellAnchor>
    <xdr:from>
      <xdr:col>10</xdr:col>
      <xdr:colOff>228600</xdr:colOff>
      <xdr:row>40</xdr:row>
      <xdr:rowOff>0</xdr:rowOff>
    </xdr:from>
    <xdr:ext cx="523875" cy="228600"/>
    <xdr:sp>
      <xdr:nvSpPr>
        <xdr:cNvPr id="81" name="text 7125"/>
        <xdr:cNvSpPr txBox="1">
          <a:spLocks noChangeArrowheads="1"/>
        </xdr:cNvSpPr>
      </xdr:nvSpPr>
      <xdr:spPr>
        <a:xfrm>
          <a:off x="681990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oneCellAnchor>
    <xdr:from>
      <xdr:col>10</xdr:col>
      <xdr:colOff>228600</xdr:colOff>
      <xdr:row>42</xdr:row>
      <xdr:rowOff>0</xdr:rowOff>
    </xdr:from>
    <xdr:ext cx="523875" cy="228600"/>
    <xdr:sp>
      <xdr:nvSpPr>
        <xdr:cNvPr id="82" name="text 7125"/>
        <xdr:cNvSpPr txBox="1">
          <a:spLocks noChangeArrowheads="1"/>
        </xdr:cNvSpPr>
      </xdr:nvSpPr>
      <xdr:spPr>
        <a:xfrm>
          <a:off x="6819900" y="10563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16</xdr:col>
      <xdr:colOff>228600</xdr:colOff>
      <xdr:row>37</xdr:row>
      <xdr:rowOff>161925</xdr:rowOff>
    </xdr:from>
    <xdr:ext cx="523875" cy="228600"/>
    <xdr:sp>
      <xdr:nvSpPr>
        <xdr:cNvPr id="83" name="text 7125"/>
        <xdr:cNvSpPr txBox="1">
          <a:spLocks noChangeArrowheads="1"/>
        </xdr:cNvSpPr>
      </xdr:nvSpPr>
      <xdr:spPr>
        <a:xfrm>
          <a:off x="11734800" y="9582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14</xdr:col>
      <xdr:colOff>323850</xdr:colOff>
      <xdr:row>39</xdr:row>
      <xdr:rowOff>219075</xdr:rowOff>
    </xdr:from>
    <xdr:to>
      <xdr:col>14</xdr:col>
      <xdr:colOff>628650</xdr:colOff>
      <xdr:row>41</xdr:row>
      <xdr:rowOff>133350</xdr:rowOff>
    </xdr:to>
    <xdr:grpSp>
      <xdr:nvGrpSpPr>
        <xdr:cNvPr id="84" name="Group 615"/>
        <xdr:cNvGrpSpPr>
          <a:grpSpLocks noChangeAspect="1"/>
        </xdr:cNvGrpSpPr>
      </xdr:nvGrpSpPr>
      <xdr:grpSpPr>
        <a:xfrm>
          <a:off x="9886950" y="10096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5" name="Line 6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6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285750</xdr:colOff>
      <xdr:row>31</xdr:row>
      <xdr:rowOff>76200</xdr:rowOff>
    </xdr:from>
    <xdr:to>
      <xdr:col>19</xdr:col>
      <xdr:colOff>0</xdr:colOff>
      <xdr:row>32</xdr:row>
      <xdr:rowOff>152400</xdr:rowOff>
    </xdr:to>
    <xdr:grpSp>
      <xdr:nvGrpSpPr>
        <xdr:cNvPr id="87" name="Group 618"/>
        <xdr:cNvGrpSpPr>
          <a:grpSpLocks/>
        </xdr:cNvGrpSpPr>
      </xdr:nvGrpSpPr>
      <xdr:grpSpPr>
        <a:xfrm>
          <a:off x="12763500" y="8124825"/>
          <a:ext cx="1657350" cy="304800"/>
          <a:chOff x="114" y="180"/>
          <a:chExt cx="540" cy="40"/>
        </a:xfrm>
        <a:solidFill>
          <a:srgbClr val="FFFFFF"/>
        </a:solidFill>
      </xdr:grpSpPr>
      <xdr:sp>
        <xdr:nvSpPr>
          <xdr:cNvPr id="88" name="Rectangle 619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620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621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622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623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624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625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95" name="Line 633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96" name="Line 634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97" name="Line 635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98" name="Line 636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99" name="Line 637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00" name="Line 638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41</xdr:row>
      <xdr:rowOff>19050</xdr:rowOff>
    </xdr:from>
    <xdr:to>
      <xdr:col>20</xdr:col>
      <xdr:colOff>504825</xdr:colOff>
      <xdr:row>41</xdr:row>
      <xdr:rowOff>19050</xdr:rowOff>
    </xdr:to>
    <xdr:sp>
      <xdr:nvSpPr>
        <xdr:cNvPr id="101" name="Line 639"/>
        <xdr:cNvSpPr>
          <a:spLocks/>
        </xdr:cNvSpPr>
      </xdr:nvSpPr>
      <xdr:spPr>
        <a:xfrm flipH="1">
          <a:off x="153828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41</xdr:row>
      <xdr:rowOff>19050</xdr:rowOff>
    </xdr:from>
    <xdr:to>
      <xdr:col>20</xdr:col>
      <xdr:colOff>504825</xdr:colOff>
      <xdr:row>41</xdr:row>
      <xdr:rowOff>19050</xdr:rowOff>
    </xdr:to>
    <xdr:sp>
      <xdr:nvSpPr>
        <xdr:cNvPr id="102" name="Line 640"/>
        <xdr:cNvSpPr>
          <a:spLocks/>
        </xdr:cNvSpPr>
      </xdr:nvSpPr>
      <xdr:spPr>
        <a:xfrm flipH="1">
          <a:off x="153828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03" name="Line 641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04" name="Line 642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838200</xdr:colOff>
      <xdr:row>31</xdr:row>
      <xdr:rowOff>114300</xdr:rowOff>
    </xdr:from>
    <xdr:ext cx="523875" cy="228600"/>
    <xdr:sp>
      <xdr:nvSpPr>
        <xdr:cNvPr id="105" name="text 7125"/>
        <xdr:cNvSpPr txBox="1">
          <a:spLocks noChangeArrowheads="1"/>
        </xdr:cNvSpPr>
      </xdr:nvSpPr>
      <xdr:spPr>
        <a:xfrm>
          <a:off x="13315950" y="8162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33</a:t>
          </a:r>
        </a:p>
      </xdr:txBody>
    </xdr:sp>
    <xdr:clientData/>
  </xdr:one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106" name="Line 644"/>
        <xdr:cNvSpPr>
          <a:spLocks/>
        </xdr:cNvSpPr>
      </xdr:nvSpPr>
      <xdr:spPr>
        <a:xfrm flipH="1">
          <a:off x="257270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107" name="Line 645"/>
        <xdr:cNvSpPr>
          <a:spLocks/>
        </xdr:cNvSpPr>
      </xdr:nvSpPr>
      <xdr:spPr>
        <a:xfrm flipH="1">
          <a:off x="257270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108" name="Line 646"/>
        <xdr:cNvSpPr>
          <a:spLocks/>
        </xdr:cNvSpPr>
      </xdr:nvSpPr>
      <xdr:spPr>
        <a:xfrm flipH="1">
          <a:off x="257270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109" name="Line 647"/>
        <xdr:cNvSpPr>
          <a:spLocks/>
        </xdr:cNvSpPr>
      </xdr:nvSpPr>
      <xdr:spPr>
        <a:xfrm flipH="1">
          <a:off x="257270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110" name="Line 648"/>
        <xdr:cNvSpPr>
          <a:spLocks/>
        </xdr:cNvSpPr>
      </xdr:nvSpPr>
      <xdr:spPr>
        <a:xfrm flipH="1">
          <a:off x="257270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111" name="Line 649"/>
        <xdr:cNvSpPr>
          <a:spLocks/>
        </xdr:cNvSpPr>
      </xdr:nvSpPr>
      <xdr:spPr>
        <a:xfrm flipH="1">
          <a:off x="257270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38</xdr:row>
      <xdr:rowOff>19050</xdr:rowOff>
    </xdr:from>
    <xdr:to>
      <xdr:col>34</xdr:col>
      <xdr:colOff>504825</xdr:colOff>
      <xdr:row>38</xdr:row>
      <xdr:rowOff>19050</xdr:rowOff>
    </xdr:to>
    <xdr:sp>
      <xdr:nvSpPr>
        <xdr:cNvPr id="112" name="Line 650"/>
        <xdr:cNvSpPr>
          <a:spLocks/>
        </xdr:cNvSpPr>
      </xdr:nvSpPr>
      <xdr:spPr>
        <a:xfrm flipH="1">
          <a:off x="262509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38</xdr:row>
      <xdr:rowOff>19050</xdr:rowOff>
    </xdr:from>
    <xdr:to>
      <xdr:col>34</xdr:col>
      <xdr:colOff>504825</xdr:colOff>
      <xdr:row>38</xdr:row>
      <xdr:rowOff>19050</xdr:rowOff>
    </xdr:to>
    <xdr:sp>
      <xdr:nvSpPr>
        <xdr:cNvPr id="113" name="Line 651"/>
        <xdr:cNvSpPr>
          <a:spLocks/>
        </xdr:cNvSpPr>
      </xdr:nvSpPr>
      <xdr:spPr>
        <a:xfrm flipH="1">
          <a:off x="262509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114" name="Line 652"/>
        <xdr:cNvSpPr>
          <a:spLocks/>
        </xdr:cNvSpPr>
      </xdr:nvSpPr>
      <xdr:spPr>
        <a:xfrm flipH="1">
          <a:off x="257270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115" name="Line 653"/>
        <xdr:cNvSpPr>
          <a:spLocks/>
        </xdr:cNvSpPr>
      </xdr:nvSpPr>
      <xdr:spPr>
        <a:xfrm flipH="1">
          <a:off x="257270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11</xdr:col>
      <xdr:colOff>47625</xdr:colOff>
      <xdr:row>35</xdr:row>
      <xdr:rowOff>0</xdr:rowOff>
    </xdr:to>
    <xdr:grpSp>
      <xdr:nvGrpSpPr>
        <xdr:cNvPr id="116" name="Group 654"/>
        <xdr:cNvGrpSpPr>
          <a:grpSpLocks noChangeAspect="1"/>
        </xdr:cNvGrpSpPr>
      </xdr:nvGrpSpPr>
      <xdr:grpSpPr>
        <a:xfrm>
          <a:off x="7562850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7" name="Rectangle 65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65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65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685800</xdr:colOff>
      <xdr:row>35</xdr:row>
      <xdr:rowOff>0</xdr:rowOff>
    </xdr:from>
    <xdr:to>
      <xdr:col>20</xdr:col>
      <xdr:colOff>733425</xdr:colOff>
      <xdr:row>36</xdr:row>
      <xdr:rowOff>0</xdr:rowOff>
    </xdr:to>
    <xdr:grpSp>
      <xdr:nvGrpSpPr>
        <xdr:cNvPr id="120" name="Group 658"/>
        <xdr:cNvGrpSpPr>
          <a:grpSpLocks noChangeAspect="1"/>
        </xdr:cNvGrpSpPr>
      </xdr:nvGrpSpPr>
      <xdr:grpSpPr>
        <a:xfrm>
          <a:off x="16078200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1" name="Rectangle 65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66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66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171450</xdr:colOff>
      <xdr:row>32</xdr:row>
      <xdr:rowOff>0</xdr:rowOff>
    </xdr:from>
    <xdr:to>
      <xdr:col>19</xdr:col>
      <xdr:colOff>219075</xdr:colOff>
      <xdr:row>33</xdr:row>
      <xdr:rowOff>0</xdr:rowOff>
    </xdr:to>
    <xdr:grpSp>
      <xdr:nvGrpSpPr>
        <xdr:cNvPr id="124" name="Group 662"/>
        <xdr:cNvGrpSpPr>
          <a:grpSpLocks noChangeAspect="1"/>
        </xdr:cNvGrpSpPr>
      </xdr:nvGrpSpPr>
      <xdr:grpSpPr>
        <a:xfrm>
          <a:off x="14592300" y="8277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5" name="Rectangle 66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66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66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34</xdr:row>
      <xdr:rowOff>19050</xdr:rowOff>
    </xdr:from>
    <xdr:to>
      <xdr:col>1</xdr:col>
      <xdr:colOff>476250</xdr:colOff>
      <xdr:row>34</xdr:row>
      <xdr:rowOff>209550</xdr:rowOff>
    </xdr:to>
    <xdr:grpSp>
      <xdr:nvGrpSpPr>
        <xdr:cNvPr id="128" name="Group 666"/>
        <xdr:cNvGrpSpPr>
          <a:grpSpLocks noChangeAspect="1"/>
        </xdr:cNvGrpSpPr>
      </xdr:nvGrpSpPr>
      <xdr:grpSpPr>
        <a:xfrm>
          <a:off x="257175" y="87534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29" name="Text Box 667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30" name="Line 668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669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670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671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672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673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514350</xdr:colOff>
      <xdr:row>44</xdr:row>
      <xdr:rowOff>19050</xdr:rowOff>
    </xdr:from>
    <xdr:to>
      <xdr:col>10</xdr:col>
      <xdr:colOff>504825</xdr:colOff>
      <xdr:row>44</xdr:row>
      <xdr:rowOff>19050</xdr:rowOff>
    </xdr:to>
    <xdr:sp>
      <xdr:nvSpPr>
        <xdr:cNvPr id="136" name="Line 633"/>
        <xdr:cNvSpPr>
          <a:spLocks/>
        </xdr:cNvSpPr>
      </xdr:nvSpPr>
      <xdr:spPr>
        <a:xfrm flipH="1">
          <a:off x="6591300" y="11039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44</xdr:row>
      <xdr:rowOff>19050</xdr:rowOff>
    </xdr:from>
    <xdr:to>
      <xdr:col>10</xdr:col>
      <xdr:colOff>504825</xdr:colOff>
      <xdr:row>44</xdr:row>
      <xdr:rowOff>19050</xdr:rowOff>
    </xdr:to>
    <xdr:sp>
      <xdr:nvSpPr>
        <xdr:cNvPr id="137" name="Line 634"/>
        <xdr:cNvSpPr>
          <a:spLocks/>
        </xdr:cNvSpPr>
      </xdr:nvSpPr>
      <xdr:spPr>
        <a:xfrm flipH="1">
          <a:off x="6591300" y="11039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44</xdr:row>
      <xdr:rowOff>19050</xdr:rowOff>
    </xdr:from>
    <xdr:to>
      <xdr:col>10</xdr:col>
      <xdr:colOff>504825</xdr:colOff>
      <xdr:row>44</xdr:row>
      <xdr:rowOff>19050</xdr:rowOff>
    </xdr:to>
    <xdr:sp>
      <xdr:nvSpPr>
        <xdr:cNvPr id="138" name="Line 635"/>
        <xdr:cNvSpPr>
          <a:spLocks/>
        </xdr:cNvSpPr>
      </xdr:nvSpPr>
      <xdr:spPr>
        <a:xfrm flipH="1">
          <a:off x="6591300" y="11039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44</xdr:row>
      <xdr:rowOff>19050</xdr:rowOff>
    </xdr:from>
    <xdr:to>
      <xdr:col>10</xdr:col>
      <xdr:colOff>504825</xdr:colOff>
      <xdr:row>44</xdr:row>
      <xdr:rowOff>19050</xdr:rowOff>
    </xdr:to>
    <xdr:sp>
      <xdr:nvSpPr>
        <xdr:cNvPr id="139" name="Line 636"/>
        <xdr:cNvSpPr>
          <a:spLocks/>
        </xdr:cNvSpPr>
      </xdr:nvSpPr>
      <xdr:spPr>
        <a:xfrm flipH="1">
          <a:off x="6591300" y="11039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44</xdr:row>
      <xdr:rowOff>19050</xdr:rowOff>
    </xdr:from>
    <xdr:to>
      <xdr:col>10</xdr:col>
      <xdr:colOff>504825</xdr:colOff>
      <xdr:row>44</xdr:row>
      <xdr:rowOff>19050</xdr:rowOff>
    </xdr:to>
    <xdr:sp>
      <xdr:nvSpPr>
        <xdr:cNvPr id="140" name="Line 637"/>
        <xdr:cNvSpPr>
          <a:spLocks/>
        </xdr:cNvSpPr>
      </xdr:nvSpPr>
      <xdr:spPr>
        <a:xfrm flipH="1">
          <a:off x="6591300" y="11039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44</xdr:row>
      <xdr:rowOff>19050</xdr:rowOff>
    </xdr:from>
    <xdr:to>
      <xdr:col>10</xdr:col>
      <xdr:colOff>504825</xdr:colOff>
      <xdr:row>44</xdr:row>
      <xdr:rowOff>19050</xdr:rowOff>
    </xdr:to>
    <xdr:sp>
      <xdr:nvSpPr>
        <xdr:cNvPr id="141" name="Line 638"/>
        <xdr:cNvSpPr>
          <a:spLocks/>
        </xdr:cNvSpPr>
      </xdr:nvSpPr>
      <xdr:spPr>
        <a:xfrm flipH="1">
          <a:off x="6591300" y="11039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44</xdr:row>
      <xdr:rowOff>19050</xdr:rowOff>
    </xdr:from>
    <xdr:to>
      <xdr:col>10</xdr:col>
      <xdr:colOff>504825</xdr:colOff>
      <xdr:row>44</xdr:row>
      <xdr:rowOff>19050</xdr:rowOff>
    </xdr:to>
    <xdr:sp>
      <xdr:nvSpPr>
        <xdr:cNvPr id="142" name="Line 639"/>
        <xdr:cNvSpPr>
          <a:spLocks/>
        </xdr:cNvSpPr>
      </xdr:nvSpPr>
      <xdr:spPr>
        <a:xfrm flipH="1">
          <a:off x="6591300" y="11039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44</xdr:row>
      <xdr:rowOff>19050</xdr:rowOff>
    </xdr:from>
    <xdr:to>
      <xdr:col>10</xdr:col>
      <xdr:colOff>504825</xdr:colOff>
      <xdr:row>44</xdr:row>
      <xdr:rowOff>19050</xdr:rowOff>
    </xdr:to>
    <xdr:sp>
      <xdr:nvSpPr>
        <xdr:cNvPr id="143" name="Line 640"/>
        <xdr:cNvSpPr>
          <a:spLocks/>
        </xdr:cNvSpPr>
      </xdr:nvSpPr>
      <xdr:spPr>
        <a:xfrm flipH="1">
          <a:off x="6591300" y="11039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44</xdr:row>
      <xdr:rowOff>19050</xdr:rowOff>
    </xdr:from>
    <xdr:to>
      <xdr:col>10</xdr:col>
      <xdr:colOff>504825</xdr:colOff>
      <xdr:row>44</xdr:row>
      <xdr:rowOff>19050</xdr:rowOff>
    </xdr:to>
    <xdr:sp>
      <xdr:nvSpPr>
        <xdr:cNvPr id="144" name="Line 641"/>
        <xdr:cNvSpPr>
          <a:spLocks/>
        </xdr:cNvSpPr>
      </xdr:nvSpPr>
      <xdr:spPr>
        <a:xfrm flipH="1">
          <a:off x="6591300" y="11039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44</xdr:row>
      <xdr:rowOff>19050</xdr:rowOff>
    </xdr:from>
    <xdr:to>
      <xdr:col>10</xdr:col>
      <xdr:colOff>504825</xdr:colOff>
      <xdr:row>44</xdr:row>
      <xdr:rowOff>19050</xdr:rowOff>
    </xdr:to>
    <xdr:sp>
      <xdr:nvSpPr>
        <xdr:cNvPr id="145" name="Line 642"/>
        <xdr:cNvSpPr>
          <a:spLocks/>
        </xdr:cNvSpPr>
      </xdr:nvSpPr>
      <xdr:spPr>
        <a:xfrm flipH="1">
          <a:off x="6591300" y="11039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46" name="Line 644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47" name="Line 645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48" name="Line 646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49" name="Line 647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50" name="Line 648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51" name="Line 649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52" name="Line 652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153" name="Line 653"/>
        <xdr:cNvSpPr>
          <a:spLocks/>
        </xdr:cNvSpPr>
      </xdr:nvSpPr>
      <xdr:spPr>
        <a:xfrm flipH="1">
          <a:off x="144113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762000</xdr:colOff>
      <xdr:row>29</xdr:row>
      <xdr:rowOff>123825</xdr:rowOff>
    </xdr:from>
    <xdr:to>
      <xdr:col>17</xdr:col>
      <xdr:colOff>971550</xdr:colOff>
      <xdr:row>31</xdr:row>
      <xdr:rowOff>76200</xdr:rowOff>
    </xdr:to>
    <xdr:sp>
      <xdr:nvSpPr>
        <xdr:cNvPr id="154" name="Rectangle 1274" descr="Vodorovné cihly"/>
        <xdr:cNvSpPr>
          <a:spLocks/>
        </xdr:cNvSpPr>
      </xdr:nvSpPr>
      <xdr:spPr>
        <a:xfrm>
          <a:off x="13239750" y="7715250"/>
          <a:ext cx="209550" cy="4095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0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6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1"/>
      <c r="C2" s="32"/>
      <c r="D2" s="32"/>
      <c r="E2" s="33" t="s">
        <v>26</v>
      </c>
      <c r="F2" s="32"/>
      <c r="G2" s="32"/>
      <c r="H2" s="34"/>
      <c r="I2" s="5"/>
      <c r="J2" s="5"/>
      <c r="L2" s="3"/>
      <c r="M2" s="3"/>
      <c r="N2" s="5"/>
      <c r="P2" s="35"/>
      <c r="Q2" s="5"/>
      <c r="R2" s="5"/>
      <c r="S2" s="5"/>
      <c r="T2" s="5"/>
      <c r="U2" s="5"/>
      <c r="V2" s="5"/>
      <c r="Y2" s="1"/>
      <c r="AA2" s="4"/>
      <c r="AD2" s="31"/>
      <c r="AE2" s="32"/>
      <c r="AF2" s="32"/>
      <c r="AG2" s="136" t="s">
        <v>27</v>
      </c>
      <c r="AH2" s="32"/>
      <c r="AI2" s="32"/>
      <c r="AJ2" s="34"/>
      <c r="AK2" s="5"/>
      <c r="AL2" s="5"/>
    </row>
    <row r="3" spans="2:36" s="38" customFormat="1" ht="36" customHeight="1" thickBot="1" thickTop="1">
      <c r="B3"/>
      <c r="C3"/>
      <c r="D3"/>
      <c r="E3"/>
      <c r="F3"/>
      <c r="G3"/>
      <c r="H3"/>
      <c r="I3" s="5"/>
      <c r="J3" s="36"/>
      <c r="K3" s="36"/>
      <c r="L3" s="36"/>
      <c r="M3" s="36"/>
      <c r="N3" s="36"/>
      <c r="O3" s="37" t="s">
        <v>35</v>
      </c>
      <c r="Q3"/>
      <c r="S3" s="39" t="s">
        <v>36</v>
      </c>
      <c r="T3" s="40"/>
      <c r="U3"/>
      <c r="W3" s="41" t="s">
        <v>37</v>
      </c>
      <c r="X3" s="36"/>
      <c r="Y3" s="36"/>
      <c r="Z3" s="36"/>
      <c r="AA3" s="36"/>
      <c r="AB3" s="36"/>
      <c r="AC3" s="36"/>
      <c r="AD3"/>
      <c r="AE3"/>
      <c r="AF3"/>
      <c r="AG3"/>
      <c r="AH3"/>
      <c r="AI3"/>
      <c r="AJ3"/>
    </row>
    <row r="4" spans="2:36" s="6" customFormat="1" ht="25.5" customHeight="1" thickTop="1">
      <c r="B4" s="42"/>
      <c r="C4" s="43"/>
      <c r="D4" s="43"/>
      <c r="E4" s="43"/>
      <c r="F4" s="43"/>
      <c r="G4" s="43"/>
      <c r="H4" s="44"/>
      <c r="I4" s="5"/>
      <c r="J4" s="199" t="s">
        <v>0</v>
      </c>
      <c r="K4" s="200"/>
      <c r="L4" s="200"/>
      <c r="M4" s="200"/>
      <c r="N4" s="200"/>
      <c r="O4" s="200"/>
      <c r="P4" s="45"/>
      <c r="Q4" s="46"/>
      <c r="R4" s="46"/>
      <c r="S4" s="46"/>
      <c r="T4" s="46"/>
      <c r="U4" s="46"/>
      <c r="V4" s="47"/>
      <c r="W4" s="199" t="s">
        <v>0</v>
      </c>
      <c r="X4" s="200"/>
      <c r="Y4" s="200"/>
      <c r="Z4" s="200"/>
      <c r="AA4" s="200"/>
      <c r="AB4" s="201"/>
      <c r="AC4" s="36"/>
      <c r="AD4" s="42"/>
      <c r="AE4" s="43"/>
      <c r="AF4" s="43"/>
      <c r="AG4" s="43"/>
      <c r="AH4" s="43"/>
      <c r="AI4" s="43"/>
      <c r="AJ4" s="44"/>
    </row>
    <row r="5" spans="2:36" s="2" customFormat="1" ht="25.5" customHeight="1" thickBot="1">
      <c r="B5" s="48"/>
      <c r="C5" s="10"/>
      <c r="D5" s="10"/>
      <c r="E5" s="49" t="s">
        <v>21</v>
      </c>
      <c r="F5" s="10"/>
      <c r="G5" s="10"/>
      <c r="H5" s="50"/>
      <c r="I5" s="5"/>
      <c r="J5" s="220" t="s">
        <v>22</v>
      </c>
      <c r="K5" s="221"/>
      <c r="L5" s="224"/>
      <c r="M5" s="205"/>
      <c r="N5" s="222"/>
      <c r="O5" s="223"/>
      <c r="P5" s="51"/>
      <c r="Q5" s="66"/>
      <c r="R5" s="53"/>
      <c r="S5" s="54" t="s">
        <v>1</v>
      </c>
      <c r="T5" s="52"/>
      <c r="U5" s="186"/>
      <c r="V5" s="55"/>
      <c r="W5" s="204"/>
      <c r="X5" s="205"/>
      <c r="Y5" s="212"/>
      <c r="Z5" s="213"/>
      <c r="AA5" s="202"/>
      <c r="AB5" s="203"/>
      <c r="AC5" s="36"/>
      <c r="AD5" s="48"/>
      <c r="AE5" s="11"/>
      <c r="AF5" s="11"/>
      <c r="AG5" s="11"/>
      <c r="AH5" s="11"/>
      <c r="AI5" s="11"/>
      <c r="AJ5" s="50"/>
    </row>
    <row r="6" spans="2:36" s="2" customFormat="1" ht="25.5" customHeight="1" thickTop="1">
      <c r="B6" s="56"/>
      <c r="C6" s="11"/>
      <c r="D6" s="11"/>
      <c r="E6" s="11"/>
      <c r="F6" s="11"/>
      <c r="G6" s="11"/>
      <c r="H6" s="57"/>
      <c r="I6" s="5"/>
      <c r="J6" s="58"/>
      <c r="K6" s="146"/>
      <c r="L6" s="147"/>
      <c r="M6" s="148"/>
      <c r="N6" s="59"/>
      <c r="O6" s="60"/>
      <c r="P6" s="51"/>
      <c r="Q6" s="61"/>
      <c r="R6" s="61"/>
      <c r="S6" s="61"/>
      <c r="T6" s="61"/>
      <c r="U6" s="61"/>
      <c r="V6" s="55"/>
      <c r="W6" s="62"/>
      <c r="X6" s="156"/>
      <c r="Y6" s="142"/>
      <c r="Z6" s="156"/>
      <c r="AA6" s="141"/>
      <c r="AB6" s="157"/>
      <c r="AC6" s="36"/>
      <c r="AD6" s="56"/>
      <c r="AE6" s="11"/>
      <c r="AF6" s="11"/>
      <c r="AG6" s="145" t="s">
        <v>24</v>
      </c>
      <c r="AH6" s="11"/>
      <c r="AI6" s="11"/>
      <c r="AJ6" s="57"/>
    </row>
    <row r="7" spans="2:36" s="2" customFormat="1" ht="22.5" customHeight="1">
      <c r="B7" s="56"/>
      <c r="C7" s="7"/>
      <c r="D7" s="7"/>
      <c r="E7" s="8" t="s">
        <v>55</v>
      </c>
      <c r="F7" s="7"/>
      <c r="G7" s="7"/>
      <c r="H7" s="50"/>
      <c r="I7" s="5"/>
      <c r="J7" s="63"/>
      <c r="K7" s="149"/>
      <c r="L7" s="11"/>
      <c r="M7" s="150"/>
      <c r="N7" s="64"/>
      <c r="O7" s="65"/>
      <c r="P7" s="51"/>
      <c r="Q7" s="66"/>
      <c r="R7" s="4"/>
      <c r="S7" s="155" t="s">
        <v>32</v>
      </c>
      <c r="T7" s="66"/>
      <c r="U7" s="4"/>
      <c r="V7" s="55"/>
      <c r="W7" s="67"/>
      <c r="X7" s="152"/>
      <c r="Y7" s="4"/>
      <c r="Z7" s="152"/>
      <c r="AA7" s="5"/>
      <c r="AB7" s="70"/>
      <c r="AC7" s="36"/>
      <c r="AD7" s="56"/>
      <c r="AE7" s="11"/>
      <c r="AF7" s="11"/>
      <c r="AH7" s="11"/>
      <c r="AI7" s="11"/>
      <c r="AJ7" s="50"/>
    </row>
    <row r="8" spans="2:36" s="2" customFormat="1" ht="22.5" customHeight="1">
      <c r="B8" s="56"/>
      <c r="C8" s="7"/>
      <c r="D8" s="7"/>
      <c r="E8" s="68" t="s">
        <v>51</v>
      </c>
      <c r="F8" s="7"/>
      <c r="G8" s="7"/>
      <c r="H8" s="50"/>
      <c r="I8" s="5"/>
      <c r="J8" s="228" t="s">
        <v>6</v>
      </c>
      <c r="K8" s="229"/>
      <c r="L8" s="11"/>
      <c r="M8" s="150"/>
      <c r="N8" s="64"/>
      <c r="O8" s="65"/>
      <c r="P8" s="51"/>
      <c r="Q8" s="66"/>
      <c r="R8" s="66"/>
      <c r="S8" s="28" t="s">
        <v>34</v>
      </c>
      <c r="T8" s="66"/>
      <c r="U8" s="66"/>
      <c r="V8" s="55"/>
      <c r="W8" s="67"/>
      <c r="X8" s="152"/>
      <c r="Y8" s="214"/>
      <c r="Z8" s="215"/>
      <c r="AA8" s="195"/>
      <c r="AB8" s="196"/>
      <c r="AC8" s="36"/>
      <c r="AD8" s="56"/>
      <c r="AE8" s="11"/>
      <c r="AF8" s="11"/>
      <c r="AG8" s="145" t="s">
        <v>56</v>
      </c>
      <c r="AH8" s="11"/>
      <c r="AI8" s="11"/>
      <c r="AJ8" s="50"/>
    </row>
    <row r="9" spans="2:36" s="2" customFormat="1" ht="22.5" customHeight="1">
      <c r="B9" s="56"/>
      <c r="C9" s="9"/>
      <c r="D9" s="9"/>
      <c r="E9" s="9"/>
      <c r="F9" s="9"/>
      <c r="G9" s="9"/>
      <c r="H9" s="69"/>
      <c r="I9" s="5"/>
      <c r="J9" s="230">
        <v>13.323</v>
      </c>
      <c r="K9" s="231"/>
      <c r="L9" s="151"/>
      <c r="M9" s="150"/>
      <c r="N9" s="64"/>
      <c r="O9" s="65"/>
      <c r="P9" s="51"/>
      <c r="Q9" s="5"/>
      <c r="R9" s="5"/>
      <c r="S9" s="158" t="s">
        <v>33</v>
      </c>
      <c r="T9" s="5"/>
      <c r="U9" s="5"/>
      <c r="V9" s="55"/>
      <c r="W9" s="67"/>
      <c r="X9" s="152"/>
      <c r="Y9" s="225"/>
      <c r="Z9" s="226"/>
      <c r="AA9" s="197"/>
      <c r="AB9" s="198"/>
      <c r="AC9" s="36"/>
      <c r="AD9" s="56"/>
      <c r="AE9" s="11"/>
      <c r="AF9" s="11"/>
      <c r="AH9" s="11"/>
      <c r="AI9" s="11"/>
      <c r="AJ9" s="69"/>
    </row>
    <row r="10" spans="2:36" s="2" customFormat="1" ht="22.5" customHeight="1">
      <c r="B10" s="56"/>
      <c r="C10" s="9"/>
      <c r="D10" s="9"/>
      <c r="E10" s="17" t="s">
        <v>48</v>
      </c>
      <c r="F10" s="9"/>
      <c r="G10" s="9"/>
      <c r="H10" s="69"/>
      <c r="I10" s="5"/>
      <c r="J10" s="67"/>
      <c r="K10" s="152"/>
      <c r="L10" s="151"/>
      <c r="M10" s="150"/>
      <c r="N10" s="64"/>
      <c r="O10" s="65"/>
      <c r="P10" s="51"/>
      <c r="Q10" s="5"/>
      <c r="R10" s="5"/>
      <c r="S10" s="17" t="s">
        <v>23</v>
      </c>
      <c r="T10" s="5"/>
      <c r="U10" s="5"/>
      <c r="V10" s="55"/>
      <c r="W10" s="67"/>
      <c r="X10" s="152"/>
      <c r="Y10" s="4"/>
      <c r="Z10" s="152"/>
      <c r="AA10" s="5"/>
      <c r="AB10" s="70"/>
      <c r="AC10" s="36"/>
      <c r="AD10" s="56"/>
      <c r="AE10" s="11"/>
      <c r="AF10" s="11"/>
      <c r="AG10" s="11"/>
      <c r="AH10" s="11"/>
      <c r="AI10" s="11"/>
      <c r="AJ10" s="69"/>
    </row>
    <row r="11" spans="2:36" s="2" customFormat="1" ht="22.5" customHeight="1" thickBot="1">
      <c r="B11" s="71"/>
      <c r="C11" s="72"/>
      <c r="D11" s="72"/>
      <c r="E11" s="72"/>
      <c r="F11" s="72"/>
      <c r="G11" s="72"/>
      <c r="H11" s="73"/>
      <c r="I11" s="5"/>
      <c r="J11" s="74"/>
      <c r="K11" s="153"/>
      <c r="L11" s="75"/>
      <c r="M11" s="153"/>
      <c r="N11" s="75"/>
      <c r="O11" s="76"/>
      <c r="P11" s="77"/>
      <c r="Q11" s="78"/>
      <c r="R11" s="78"/>
      <c r="S11" s="78"/>
      <c r="T11" s="78"/>
      <c r="U11" s="78"/>
      <c r="V11" s="79"/>
      <c r="W11" s="74"/>
      <c r="X11" s="153"/>
      <c r="Y11" s="75"/>
      <c r="Z11" s="153"/>
      <c r="AA11" s="75"/>
      <c r="AB11" s="76"/>
      <c r="AC11" s="36"/>
      <c r="AD11" s="71"/>
      <c r="AE11" s="72"/>
      <c r="AF11" s="72"/>
      <c r="AG11" s="72"/>
      <c r="AH11" s="72"/>
      <c r="AI11" s="72"/>
      <c r="AJ11" s="73"/>
    </row>
    <row r="12" spans="2:36" s="5" customFormat="1" ht="18" customHeight="1" thickTop="1">
      <c r="B12" s="80"/>
      <c r="C12" s="80"/>
      <c r="D12" s="80"/>
      <c r="E12" s="80"/>
      <c r="F12" s="80"/>
      <c r="G12" s="80"/>
      <c r="H12" s="80"/>
      <c r="J12" s="80"/>
      <c r="K12" s="80"/>
      <c r="L12" s="80"/>
      <c r="M12" s="80"/>
      <c r="N12" s="80"/>
      <c r="O12" s="80"/>
      <c r="P12" s="81"/>
      <c r="Q12"/>
      <c r="R12"/>
      <c r="S12"/>
      <c r="T12"/>
      <c r="U12"/>
      <c r="V12"/>
      <c r="W12"/>
      <c r="X12"/>
      <c r="Y12"/>
      <c r="Z12"/>
      <c r="AA12"/>
      <c r="AB12"/>
      <c r="AC12" s="36"/>
      <c r="AD12" s="80"/>
      <c r="AE12" s="80"/>
      <c r="AF12" s="80"/>
      <c r="AG12" s="80"/>
      <c r="AH12" s="80"/>
      <c r="AI12" s="80"/>
      <c r="AJ12" s="80"/>
    </row>
    <row r="13" spans="10:37" s="2" customFormat="1" ht="18" customHeight="1" thickBot="1">
      <c r="J13" s="80"/>
      <c r="K13" s="80"/>
      <c r="L13" s="80"/>
      <c r="M13" s="80"/>
      <c r="N13" s="80"/>
      <c r="O13" s="80"/>
      <c r="P13" s="81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87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80"/>
      <c r="K14" s="80"/>
      <c r="L14" s="80"/>
      <c r="M14" s="80"/>
      <c r="N14" s="80"/>
      <c r="O14" s="80"/>
      <c r="P14" s="81"/>
      <c r="Q14" s="82"/>
      <c r="R14" s="83"/>
      <c r="S14" s="84"/>
      <c r="T14" s="85"/>
      <c r="U14" s="86"/>
      <c r="V14"/>
      <c r="W14"/>
      <c r="X14"/>
      <c r="Y14"/>
      <c r="Z14"/>
      <c r="AA14"/>
      <c r="AB14"/>
      <c r="AC14"/>
      <c r="AD14"/>
      <c r="AE14"/>
      <c r="AF14"/>
      <c r="AH14"/>
      <c r="AI14"/>
      <c r="AJ14"/>
      <c r="AK14"/>
    </row>
    <row r="15" spans="1:37" s="87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80"/>
      <c r="K15" s="80"/>
      <c r="L15" s="80"/>
      <c r="M15" s="80"/>
      <c r="N15" s="80"/>
      <c r="O15" s="80"/>
      <c r="P15" s="81"/>
      <c r="Q15" s="88"/>
      <c r="R15" s="89"/>
      <c r="S15" s="12" t="s">
        <v>2</v>
      </c>
      <c r="T15" s="80"/>
      <c r="U15" s="90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87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80"/>
      <c r="K16" s="80"/>
      <c r="L16" s="80"/>
      <c r="M16" s="80"/>
      <c r="N16" s="80"/>
      <c r="O16" s="80"/>
      <c r="P16" s="81"/>
      <c r="Q16" s="88"/>
      <c r="R16" s="89"/>
      <c r="S16" s="89"/>
      <c r="T16" s="80"/>
      <c r="U16" s="90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87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80"/>
      <c r="K17" s="80"/>
      <c r="L17" s="80"/>
      <c r="M17" s="80"/>
      <c r="N17" s="80"/>
      <c r="O17" s="80"/>
      <c r="P17" s="81"/>
      <c r="Q17" s="88"/>
      <c r="R17" s="80"/>
      <c r="S17" s="13" t="s">
        <v>31</v>
      </c>
      <c r="T17" s="80"/>
      <c r="U17" s="90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7:21" s="87" customFormat="1" ht="18" customHeight="1">
      <c r="Q18" s="88"/>
      <c r="R18" s="89"/>
      <c r="S18" s="89"/>
      <c r="T18" s="80"/>
      <c r="U18" s="90"/>
    </row>
    <row r="19" spans="17:36" s="87" customFormat="1" ht="18" customHeight="1">
      <c r="Q19" s="88"/>
      <c r="R19" s="89"/>
      <c r="S19" s="154" t="s">
        <v>29</v>
      </c>
      <c r="T19" s="80"/>
      <c r="U19" s="90"/>
      <c r="AD19" s="80"/>
      <c r="AJ19" s="80"/>
    </row>
    <row r="20" spans="17:21" s="87" customFormat="1" ht="18" customHeight="1" thickBot="1">
      <c r="Q20" s="91"/>
      <c r="R20" s="92"/>
      <c r="S20" s="93"/>
      <c r="T20" s="93"/>
      <c r="U20" s="94"/>
    </row>
    <row r="21" spans="6:37" s="87" customFormat="1" ht="18" customHeight="1">
      <c r="F21" s="14"/>
      <c r="I21" s="14"/>
      <c r="AC21" s="80"/>
      <c r="AD21" s="80"/>
      <c r="AJ21" s="80"/>
      <c r="AK21" s="80"/>
    </row>
    <row r="22" s="87" customFormat="1" ht="18" customHeight="1"/>
    <row r="23" s="87" customFormat="1" ht="18" customHeight="1">
      <c r="S23" s="96" t="s">
        <v>3</v>
      </c>
    </row>
    <row r="24" s="87" customFormat="1" ht="18" customHeight="1">
      <c r="S24" s="16" t="s">
        <v>4</v>
      </c>
    </row>
    <row r="25" spans="8:19" s="87" customFormat="1" ht="18" customHeight="1">
      <c r="H25" s="14"/>
      <c r="L25" s="14"/>
      <c r="S25" s="16" t="s">
        <v>30</v>
      </c>
    </row>
    <row r="26" spans="11:13" s="87" customFormat="1" ht="18" customHeight="1">
      <c r="K26" s="14"/>
      <c r="L26" s="14"/>
      <c r="M26" s="14"/>
    </row>
    <row r="27" s="87" customFormat="1" ht="18" customHeight="1">
      <c r="N27" s="14"/>
    </row>
    <row r="28" spans="10:24" s="87" customFormat="1" ht="18" customHeight="1">
      <c r="J28" s="14"/>
      <c r="K28" s="14"/>
      <c r="L28" s="14"/>
      <c r="N28" s="14"/>
      <c r="Q28" s="14"/>
      <c r="W28" s="14"/>
      <c r="X28" s="14"/>
    </row>
    <row r="29" spans="2:36" s="87" customFormat="1" ht="18" customHeight="1">
      <c r="B29" s="14"/>
      <c r="C29" s="188">
        <v>13.325</v>
      </c>
      <c r="I29" s="15"/>
      <c r="K29" s="14"/>
      <c r="L29" s="14"/>
      <c r="V29"/>
      <c r="Y29" s="14"/>
      <c r="Z29" s="14"/>
      <c r="AE29"/>
      <c r="AJ29" s="14"/>
    </row>
    <row r="30" spans="2:37" s="87" customFormat="1" ht="18" customHeight="1">
      <c r="B30"/>
      <c r="C30" s="14"/>
      <c r="D30" s="14"/>
      <c r="E30" s="14"/>
      <c r="H30" s="140">
        <v>2</v>
      </c>
      <c r="J30" s="14"/>
      <c r="R30" s="14"/>
      <c r="T30" s="87" t="s">
        <v>46</v>
      </c>
      <c r="V30"/>
      <c r="X30" s="14"/>
      <c r="Y30" s="95"/>
      <c r="AA30" s="14"/>
      <c r="AE30"/>
      <c r="AF30" s="14"/>
      <c r="AI30" s="14"/>
      <c r="AJ30" s="14"/>
      <c r="AK30" s="80"/>
    </row>
    <row r="31" spans="2:37" s="87" customFormat="1" ht="18" customHeight="1">
      <c r="B31" s="14"/>
      <c r="C31" s="14"/>
      <c r="D31" s="14"/>
      <c r="E31" s="14"/>
      <c r="F31" s="14"/>
      <c r="H31" s="14"/>
      <c r="I31" s="14"/>
      <c r="P31" s="14"/>
      <c r="Q31" s="14"/>
      <c r="R31" s="14"/>
      <c r="S31" s="14"/>
      <c r="T31" s="14"/>
      <c r="V31"/>
      <c r="X31" s="14"/>
      <c r="Z31" s="14"/>
      <c r="AA31" s="14"/>
      <c r="AB31" s="14"/>
      <c r="AC31" s="14"/>
      <c r="AE31"/>
      <c r="AF31" s="95"/>
      <c r="AI31" s="15"/>
      <c r="AJ31" s="80"/>
      <c r="AK31" s="80"/>
    </row>
    <row r="32" spans="2:37" s="87" customFormat="1" ht="18" customHeight="1">
      <c r="B32" s="80"/>
      <c r="C32" s="15"/>
      <c r="D32" s="15"/>
      <c r="E32" s="80"/>
      <c r="F32" s="14"/>
      <c r="G32" s="14"/>
      <c r="I32" s="14"/>
      <c r="J32" s="14"/>
      <c r="K32" s="97"/>
      <c r="L32" s="14"/>
      <c r="M32" s="14"/>
      <c r="N32" s="14"/>
      <c r="P32" s="95"/>
      <c r="R32" s="95"/>
      <c r="S32" s="14"/>
      <c r="T32" s="95"/>
      <c r="U32" s="14"/>
      <c r="V32" s="15"/>
      <c r="Y32" s="14"/>
      <c r="AA32" s="14"/>
      <c r="AB32" s="14"/>
      <c r="AC32" s="14"/>
      <c r="AD32" s="138" t="s">
        <v>25</v>
      </c>
      <c r="AE32" s="15"/>
      <c r="AK32" s="80"/>
    </row>
    <row r="33" spans="2:37" s="87" customFormat="1" ht="18" customHeight="1">
      <c r="B33" s="80"/>
      <c r="C33" s="14"/>
      <c r="H33" s="139">
        <v>1</v>
      </c>
      <c r="I33" s="14"/>
      <c r="K33" s="14"/>
      <c r="L33" s="139">
        <v>3</v>
      </c>
      <c r="P33" s="95"/>
      <c r="R33" s="14"/>
      <c r="S33" s="14"/>
      <c r="T33" s="14"/>
      <c r="U33" s="14"/>
      <c r="AD33" s="138" t="s">
        <v>50</v>
      </c>
      <c r="AE33" s="14"/>
      <c r="AK33" s="80"/>
    </row>
    <row r="34" spans="3:37" s="87" customFormat="1" ht="18" customHeight="1">
      <c r="C34" s="14"/>
      <c r="E34" s="14"/>
      <c r="H34" s="14"/>
      <c r="I34" s="14"/>
      <c r="K34" s="14"/>
      <c r="L34" s="14"/>
      <c r="M34" s="14"/>
      <c r="N34" s="80"/>
      <c r="P34" s="15"/>
      <c r="R34" s="14"/>
      <c r="S34" s="14"/>
      <c r="T34" s="14"/>
      <c r="U34" s="14"/>
      <c r="V34" s="140">
        <v>6</v>
      </c>
      <c r="AK34" s="80"/>
    </row>
    <row r="35" spans="2:37" s="87" customFormat="1" ht="18" customHeight="1">
      <c r="B35" s="80"/>
      <c r="C35" s="14"/>
      <c r="D35" s="14"/>
      <c r="E35" s="95"/>
      <c r="G35" s="97"/>
      <c r="K35" s="95"/>
      <c r="L35" s="14"/>
      <c r="M35" s="95"/>
      <c r="V35" s="14"/>
      <c r="X35" s="14"/>
      <c r="Y35" s="98"/>
      <c r="Z35" s="14"/>
      <c r="AA35" s="14"/>
      <c r="AC35" s="14"/>
      <c r="AE35" s="14"/>
      <c r="AF35" s="143" t="s">
        <v>28</v>
      </c>
      <c r="AG35" s="181" t="s">
        <v>45</v>
      </c>
      <c r="AH35" s="14"/>
      <c r="AK35" s="80"/>
    </row>
    <row r="36" spans="2:37" s="87" customFormat="1" ht="18" customHeight="1">
      <c r="B36" s="184" t="s">
        <v>6</v>
      </c>
      <c r="C36" s="14"/>
      <c r="D36" s="14"/>
      <c r="H36" s="14"/>
      <c r="I36" s="14"/>
      <c r="J36" s="14"/>
      <c r="K36" s="14"/>
      <c r="L36" s="14"/>
      <c r="M36" s="14"/>
      <c r="N36" s="81"/>
      <c r="S36" s="14"/>
      <c r="T36" s="95"/>
      <c r="U36" s="14"/>
      <c r="V36" s="14"/>
      <c r="W36" s="14"/>
      <c r="X36" s="140">
        <v>7</v>
      </c>
      <c r="AB36" s="140">
        <v>8</v>
      </c>
      <c r="AC36" s="95"/>
      <c r="AE36" s="14"/>
      <c r="AG36" s="14"/>
      <c r="AH36" s="14"/>
      <c r="AJ36" s="143">
        <v>0.125</v>
      </c>
      <c r="AK36" s="80"/>
    </row>
    <row r="37" spans="2:37" s="87" customFormat="1" ht="18" customHeight="1">
      <c r="B37" s="80"/>
      <c r="D37"/>
      <c r="E37" s="80"/>
      <c r="F37"/>
      <c r="G37" s="80"/>
      <c r="H37" s="14"/>
      <c r="I37" s="14"/>
      <c r="J37" s="14"/>
      <c r="K37" s="14"/>
      <c r="L37" s="95"/>
      <c r="M37" s="14"/>
      <c r="N37" s="14"/>
      <c r="P37" s="15"/>
      <c r="R37" s="14"/>
      <c r="S37" s="14"/>
      <c r="T37" s="14"/>
      <c r="U37" s="14"/>
      <c r="V37" s="14"/>
      <c r="X37" s="14"/>
      <c r="Y37" s="14"/>
      <c r="AB37" s="14"/>
      <c r="AD37" s="14"/>
      <c r="AE37" s="14"/>
      <c r="AF37" s="14"/>
      <c r="AG37" s="14"/>
      <c r="AH37"/>
      <c r="AJ37"/>
      <c r="AK37" s="80"/>
    </row>
    <row r="38" spans="2:37" s="87" customFormat="1" ht="18" customHeight="1">
      <c r="B38" s="80"/>
      <c r="C38" s="95"/>
      <c r="F38"/>
      <c r="G38" s="14"/>
      <c r="N38" s="14"/>
      <c r="R38" s="14"/>
      <c r="S38" s="139">
        <v>5</v>
      </c>
      <c r="AA38" s="14"/>
      <c r="AB38" s="95"/>
      <c r="AF38" s="99"/>
      <c r="AH38" s="14"/>
      <c r="AK38" s="80"/>
    </row>
    <row r="39" spans="2:37" s="87" customFormat="1" ht="18" customHeight="1">
      <c r="B39" s="81"/>
      <c r="J39" s="14"/>
      <c r="K39" s="14"/>
      <c r="L39" s="14"/>
      <c r="M39" s="14"/>
      <c r="N39" s="14"/>
      <c r="P39" s="14"/>
      <c r="Q39" s="14"/>
      <c r="V39" s="14"/>
      <c r="W39" s="14"/>
      <c r="Y39" s="14"/>
      <c r="AA39" s="14"/>
      <c r="AC39" s="14"/>
      <c r="AE39" s="95"/>
      <c r="AF39" s="95"/>
      <c r="AH39" s="194" t="s">
        <v>54</v>
      </c>
      <c r="AJ39" s="95"/>
      <c r="AK39" s="80"/>
    </row>
    <row r="40" spans="2:37" s="87" customFormat="1" ht="18" customHeight="1">
      <c r="B40" s="80"/>
      <c r="C40" s="89"/>
      <c r="I40" s="189">
        <v>13.452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Z40" s="95"/>
      <c r="AE40" s="100"/>
      <c r="AF40" s="95"/>
      <c r="AH40" s="187" t="s">
        <v>53</v>
      </c>
      <c r="AJ40" s="95"/>
      <c r="AK40" s="80"/>
    </row>
    <row r="41" spans="2:37" s="87" customFormat="1" ht="18" customHeight="1">
      <c r="B41" s="80"/>
      <c r="C41" s="89"/>
      <c r="F41" s="95"/>
      <c r="J41" s="14"/>
      <c r="K41" s="14"/>
      <c r="L41" s="14"/>
      <c r="M41" s="95"/>
      <c r="N41" s="95"/>
      <c r="O41" s="227">
        <v>4</v>
      </c>
      <c r="P41" s="95"/>
      <c r="Q41" s="95"/>
      <c r="R41" s="14"/>
      <c r="S41" s="95"/>
      <c r="T41" s="95"/>
      <c r="U41" s="95"/>
      <c r="V41" s="95"/>
      <c r="W41" s="95"/>
      <c r="X41" s="14"/>
      <c r="AB41" s="97"/>
      <c r="AE41" s="95"/>
      <c r="AF41" s="95"/>
      <c r="AJ41" s="101"/>
      <c r="AK41" s="80"/>
    </row>
    <row r="42" spans="12:24" s="87" customFormat="1" ht="18" customHeight="1">
      <c r="L42" s="95"/>
      <c r="M42" s="14"/>
      <c r="N42" s="14"/>
      <c r="O42" s="227"/>
      <c r="P42" s="183" t="s">
        <v>5</v>
      </c>
      <c r="Q42" s="95"/>
      <c r="R42" s="95"/>
      <c r="S42" s="95"/>
      <c r="T42" s="194" t="s">
        <v>60</v>
      </c>
      <c r="W42" s="182" t="s">
        <v>47</v>
      </c>
      <c r="X42" s="14"/>
    </row>
    <row r="43" spans="10:20" s="87" customFormat="1" ht="18" customHeight="1">
      <c r="J43" s="14"/>
      <c r="K43" s="14"/>
      <c r="L43" s="14"/>
      <c r="M43" s="95"/>
      <c r="P43" s="95"/>
      <c r="Q43" s="95"/>
      <c r="R43" s="95"/>
      <c r="S43" s="95"/>
      <c r="T43" s="187" t="s">
        <v>53</v>
      </c>
    </row>
    <row r="44" spans="13:20" s="87" customFormat="1" ht="18" customHeight="1">
      <c r="M44" s="95"/>
      <c r="N44" s="14"/>
      <c r="O44" s="14"/>
      <c r="P44" s="95"/>
      <c r="Q44" s="95"/>
      <c r="R44" s="95"/>
      <c r="S44" s="95"/>
      <c r="T44" s="95"/>
    </row>
    <row r="45" s="87" customFormat="1" ht="18" customHeight="1">
      <c r="K45" s="185" t="s">
        <v>49</v>
      </c>
    </row>
    <row r="46" s="87" customFormat="1" ht="18" customHeight="1">
      <c r="K46" s="138">
        <v>2277</v>
      </c>
    </row>
    <row r="47" s="87" customFormat="1" ht="18" customHeight="1"/>
    <row r="48" s="87" customFormat="1" ht="18" customHeight="1"/>
    <row r="49" s="87" customFormat="1" ht="18" customHeight="1" thickBot="1"/>
    <row r="50" spans="2:36" s="106" customFormat="1" ht="36" customHeight="1">
      <c r="B50" s="206" t="s">
        <v>7</v>
      </c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8"/>
      <c r="O50" s="209" t="s">
        <v>8</v>
      </c>
      <c r="P50" s="210"/>
      <c r="Q50" s="210"/>
      <c r="R50" s="211"/>
      <c r="S50" s="159"/>
      <c r="T50" s="209" t="s">
        <v>9</v>
      </c>
      <c r="U50" s="210"/>
      <c r="V50" s="210"/>
      <c r="W50" s="211"/>
      <c r="X50" s="216" t="s">
        <v>7</v>
      </c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17"/>
    </row>
    <row r="51" spans="2:36" s="106" customFormat="1" ht="24.75" customHeight="1" thickBot="1">
      <c r="B51" s="18" t="s">
        <v>10</v>
      </c>
      <c r="C51" s="19" t="s">
        <v>11</v>
      </c>
      <c r="D51" s="19" t="s">
        <v>12</v>
      </c>
      <c r="E51" s="19" t="s">
        <v>13</v>
      </c>
      <c r="F51" s="19" t="s">
        <v>59</v>
      </c>
      <c r="G51" s="102"/>
      <c r="H51" s="160"/>
      <c r="I51" s="160"/>
      <c r="J51" s="29" t="s">
        <v>14</v>
      </c>
      <c r="K51" s="160"/>
      <c r="L51" s="160"/>
      <c r="M51" s="160"/>
      <c r="N51" s="160"/>
      <c r="O51" s="109" t="s">
        <v>10</v>
      </c>
      <c r="P51" s="20" t="s">
        <v>15</v>
      </c>
      <c r="Q51" s="20" t="s">
        <v>16</v>
      </c>
      <c r="R51" s="110" t="s">
        <v>17</v>
      </c>
      <c r="S51" s="111" t="s">
        <v>18</v>
      </c>
      <c r="T51" s="109" t="s">
        <v>10</v>
      </c>
      <c r="U51" s="20" t="s">
        <v>15</v>
      </c>
      <c r="V51" s="20" t="s">
        <v>16</v>
      </c>
      <c r="W51" s="112" t="s">
        <v>17</v>
      </c>
      <c r="X51" s="18" t="s">
        <v>10</v>
      </c>
      <c r="Y51" s="19" t="s">
        <v>11</v>
      </c>
      <c r="Z51" s="19" t="s">
        <v>12</v>
      </c>
      <c r="AA51" s="19" t="s">
        <v>13</v>
      </c>
      <c r="AB51" s="19" t="s">
        <v>59</v>
      </c>
      <c r="AC51" s="102"/>
      <c r="AD51" s="160"/>
      <c r="AE51" s="160"/>
      <c r="AF51" s="29" t="s">
        <v>14</v>
      </c>
      <c r="AG51" s="160"/>
      <c r="AH51" s="160"/>
      <c r="AI51" s="160"/>
      <c r="AJ51" s="161"/>
    </row>
    <row r="52" spans="2:36" s="106" customFormat="1" ht="24.75" customHeight="1" thickTop="1">
      <c r="B52" s="24"/>
      <c r="C52" s="25"/>
      <c r="D52" s="114"/>
      <c r="E52" s="115"/>
      <c r="F52" s="21"/>
      <c r="G52" s="103"/>
      <c r="H52" s="104"/>
      <c r="I52" s="162"/>
      <c r="J52" s="104"/>
      <c r="K52" s="104"/>
      <c r="L52" s="104"/>
      <c r="M52" s="104"/>
      <c r="N52" s="105"/>
      <c r="O52" s="116"/>
      <c r="P52" s="117"/>
      <c r="Q52" s="117"/>
      <c r="R52" s="118"/>
      <c r="S52" s="119"/>
      <c r="T52" s="116"/>
      <c r="U52" s="120"/>
      <c r="V52" s="120"/>
      <c r="W52" s="121"/>
      <c r="X52" s="24"/>
      <c r="Y52" s="163"/>
      <c r="Z52" s="164"/>
      <c r="AA52" s="163"/>
      <c r="AB52" s="21"/>
      <c r="AC52" s="165"/>
      <c r="AD52" s="104"/>
      <c r="AE52" s="104"/>
      <c r="AF52" s="10"/>
      <c r="AG52" s="10"/>
      <c r="AH52" s="104"/>
      <c r="AI52" s="104"/>
      <c r="AJ52" s="105"/>
    </row>
    <row r="53" spans="2:36" s="106" customFormat="1" ht="24.75" customHeight="1">
      <c r="B53" s="166">
        <v>1</v>
      </c>
      <c r="C53" s="167">
        <v>13.426</v>
      </c>
      <c r="D53" s="107">
        <v>51</v>
      </c>
      <c r="E53" s="108">
        <f>C53+(D53/1000)</f>
        <v>13.477</v>
      </c>
      <c r="F53" s="21" t="s">
        <v>20</v>
      </c>
      <c r="G53" s="168" t="s">
        <v>38</v>
      </c>
      <c r="H53" s="104"/>
      <c r="I53" s="162"/>
      <c r="J53" s="104"/>
      <c r="K53" s="104"/>
      <c r="L53" s="104"/>
      <c r="M53" s="104"/>
      <c r="N53" s="176"/>
      <c r="O53" s="116"/>
      <c r="P53" s="117"/>
      <c r="Q53" s="117"/>
      <c r="R53" s="118"/>
      <c r="S53" s="119"/>
      <c r="T53" s="116"/>
      <c r="U53" s="120"/>
      <c r="V53" s="120"/>
      <c r="W53" s="121"/>
      <c r="X53" s="22">
        <v>5</v>
      </c>
      <c r="Y53" s="23">
        <v>13.605</v>
      </c>
      <c r="Z53" s="177">
        <v>-42</v>
      </c>
      <c r="AA53" s="108">
        <f>Y53+(Z53/1000)</f>
        <v>13.563</v>
      </c>
      <c r="AB53" s="21" t="s">
        <v>20</v>
      </c>
      <c r="AC53" s="168" t="s">
        <v>42</v>
      </c>
      <c r="AD53" s="104"/>
      <c r="AE53" s="104"/>
      <c r="AF53" s="104"/>
      <c r="AG53" s="10"/>
      <c r="AH53" s="10"/>
      <c r="AI53" s="104"/>
      <c r="AJ53" s="105"/>
    </row>
    <row r="54" spans="2:36" s="106" customFormat="1" ht="24.75" customHeight="1">
      <c r="B54" s="24"/>
      <c r="C54" s="25"/>
      <c r="D54" s="114"/>
      <c r="E54" s="115"/>
      <c r="F54" s="21"/>
      <c r="G54" s="103"/>
      <c r="H54" s="104"/>
      <c r="I54" s="162"/>
      <c r="J54" s="104"/>
      <c r="K54" s="104"/>
      <c r="L54" s="104"/>
      <c r="M54" s="104"/>
      <c r="N54" s="176"/>
      <c r="O54" s="116"/>
      <c r="P54" s="117"/>
      <c r="Q54" s="117"/>
      <c r="R54" s="118"/>
      <c r="S54" s="122" t="s">
        <v>52</v>
      </c>
      <c r="T54" s="116"/>
      <c r="U54" s="120"/>
      <c r="V54" s="120"/>
      <c r="W54" s="121"/>
      <c r="X54" s="24"/>
      <c r="Y54" s="25"/>
      <c r="Z54" s="21"/>
      <c r="AA54" s="25"/>
      <c r="AB54" s="21"/>
      <c r="AC54" s="180"/>
      <c r="AD54" s="104"/>
      <c r="AE54" s="104"/>
      <c r="AF54" s="104"/>
      <c r="AG54" s="10"/>
      <c r="AH54" s="10"/>
      <c r="AI54" s="104"/>
      <c r="AJ54" s="105"/>
    </row>
    <row r="55" spans="2:36" s="106" customFormat="1" ht="24.75" customHeight="1">
      <c r="B55" s="113">
        <v>2</v>
      </c>
      <c r="C55" s="137">
        <v>13.426</v>
      </c>
      <c r="D55" s="107">
        <v>42</v>
      </c>
      <c r="E55" s="108">
        <f>C55+(D55/1000)</f>
        <v>13.468</v>
      </c>
      <c r="F55" s="21" t="s">
        <v>20</v>
      </c>
      <c r="G55" s="168" t="s">
        <v>40</v>
      </c>
      <c r="H55" s="104"/>
      <c r="I55" s="162"/>
      <c r="J55" s="104"/>
      <c r="K55" s="104"/>
      <c r="L55" s="104"/>
      <c r="M55" s="104"/>
      <c r="N55" s="176"/>
      <c r="O55" s="123">
        <v>1</v>
      </c>
      <c r="P55" s="124">
        <v>13.487</v>
      </c>
      <c r="Q55" s="124">
        <v>13.617</v>
      </c>
      <c r="R55" s="169">
        <f>(Q55-P55)*1000</f>
        <v>130.0000000000008</v>
      </c>
      <c r="S55" s="125" t="s">
        <v>19</v>
      </c>
      <c r="T55" s="126">
        <v>1</v>
      </c>
      <c r="U55" s="144">
        <v>13.581</v>
      </c>
      <c r="V55" s="144">
        <v>13.613999999999999</v>
      </c>
      <c r="W55" s="127">
        <f>(V55-U55)*1000</f>
        <v>32.999999999999474</v>
      </c>
      <c r="X55" s="113">
        <v>6</v>
      </c>
      <c r="Y55" s="137">
        <v>13.664</v>
      </c>
      <c r="Z55" s="177">
        <v>-47</v>
      </c>
      <c r="AA55" s="108">
        <f>Y55+(Z55/1000)</f>
        <v>13.616999999999999</v>
      </c>
      <c r="AB55" s="21" t="s">
        <v>20</v>
      </c>
      <c r="AC55" s="168" t="s">
        <v>43</v>
      </c>
      <c r="AD55" s="104"/>
      <c r="AE55" s="104"/>
      <c r="AF55" s="104"/>
      <c r="AG55" s="10"/>
      <c r="AH55" s="10"/>
      <c r="AI55" s="104"/>
      <c r="AJ55" s="105"/>
    </row>
    <row r="56" spans="2:36" s="106" customFormat="1" ht="24.75" customHeight="1">
      <c r="B56" s="24"/>
      <c r="C56" s="25"/>
      <c r="D56" s="114"/>
      <c r="E56" s="115"/>
      <c r="F56" s="21"/>
      <c r="G56" s="103"/>
      <c r="H56" s="104"/>
      <c r="I56" s="162"/>
      <c r="J56" s="104"/>
      <c r="K56" s="104"/>
      <c r="L56" s="104"/>
      <c r="M56" s="104"/>
      <c r="N56" s="176"/>
      <c r="O56" s="116"/>
      <c r="P56" s="117"/>
      <c r="Q56" s="117"/>
      <c r="R56" s="128"/>
      <c r="S56" s="178"/>
      <c r="T56" s="116"/>
      <c r="U56" s="120"/>
      <c r="V56" s="120"/>
      <c r="W56" s="127">
        <f>(U56-V56)*1000</f>
        <v>0</v>
      </c>
      <c r="X56" s="24"/>
      <c r="Y56" s="25"/>
      <c r="Z56" s="21"/>
      <c r="AA56" s="25"/>
      <c r="AB56" s="21"/>
      <c r="AC56" s="180"/>
      <c r="AD56" s="104"/>
      <c r="AE56" s="104"/>
      <c r="AF56" s="104"/>
      <c r="AG56" s="10"/>
      <c r="AH56" s="10"/>
      <c r="AI56" s="104"/>
      <c r="AJ56" s="105"/>
    </row>
    <row r="57" spans="2:36" s="106" customFormat="1" ht="24.75" customHeight="1">
      <c r="B57" s="22">
        <v>3</v>
      </c>
      <c r="C57" s="23">
        <v>13.487</v>
      </c>
      <c r="D57" s="107">
        <v>-42</v>
      </c>
      <c r="E57" s="108">
        <f>C57+(D57/1000)</f>
        <v>13.445</v>
      </c>
      <c r="F57" s="21" t="s">
        <v>20</v>
      </c>
      <c r="G57" s="168" t="s">
        <v>39</v>
      </c>
      <c r="H57" s="104"/>
      <c r="I57" s="162"/>
      <c r="J57" s="104"/>
      <c r="K57" s="104"/>
      <c r="L57" s="104"/>
      <c r="M57" s="104"/>
      <c r="N57" s="176"/>
      <c r="O57" s="129">
        <v>2</v>
      </c>
      <c r="P57" s="124">
        <v>13.477</v>
      </c>
      <c r="Q57" s="124">
        <v>13.652</v>
      </c>
      <c r="R57" s="169">
        <f>(Q57-P57)*1000</f>
        <v>174.99999999999892</v>
      </c>
      <c r="S57" s="130" t="s">
        <v>57</v>
      </c>
      <c r="T57" s="116"/>
      <c r="U57" s="120"/>
      <c r="V57" s="120"/>
      <c r="W57" s="127">
        <f>(U57-V57)*1000</f>
        <v>0</v>
      </c>
      <c r="X57" s="113">
        <v>7</v>
      </c>
      <c r="Y57" s="137">
        <v>13.698</v>
      </c>
      <c r="Z57" s="177">
        <v>-46</v>
      </c>
      <c r="AA57" s="108">
        <f>Y57+(Z57/1000)</f>
        <v>13.652000000000001</v>
      </c>
      <c r="AB57" s="21" t="s">
        <v>20</v>
      </c>
      <c r="AC57" s="168" t="s">
        <v>41</v>
      </c>
      <c r="AD57" s="104"/>
      <c r="AE57" s="104"/>
      <c r="AF57" s="104"/>
      <c r="AG57" s="10"/>
      <c r="AH57" s="10"/>
      <c r="AI57" s="104"/>
      <c r="AJ57" s="105"/>
    </row>
    <row r="58" spans="2:36" s="106" customFormat="1" ht="24.75" customHeight="1">
      <c r="B58" s="24"/>
      <c r="C58" s="25"/>
      <c r="D58" s="114"/>
      <c r="E58" s="115"/>
      <c r="F58" s="21"/>
      <c r="G58" s="103"/>
      <c r="H58" s="104"/>
      <c r="I58" s="162"/>
      <c r="J58" s="104"/>
      <c r="K58" s="104"/>
      <c r="L58" s="104"/>
      <c r="M58" s="104"/>
      <c r="N58" s="176"/>
      <c r="O58" s="116"/>
      <c r="P58" s="117"/>
      <c r="Q58" s="117"/>
      <c r="R58" s="128"/>
      <c r="S58" s="130">
        <v>2016</v>
      </c>
      <c r="T58" s="116"/>
      <c r="U58" s="190"/>
      <c r="V58" s="191"/>
      <c r="W58" s="121"/>
      <c r="X58" s="24"/>
      <c r="Y58" s="25"/>
      <c r="Z58" s="114"/>
      <c r="AA58" s="115"/>
      <c r="AB58" s="21"/>
      <c r="AC58" s="180"/>
      <c r="AD58" s="104"/>
      <c r="AE58" s="104"/>
      <c r="AF58" s="104"/>
      <c r="AG58" s="10"/>
      <c r="AH58" s="10"/>
      <c r="AI58" s="104"/>
      <c r="AJ58" s="105"/>
    </row>
    <row r="59" spans="2:36" s="106" customFormat="1" ht="24.75" customHeight="1">
      <c r="B59" s="113">
        <v>4</v>
      </c>
      <c r="C59" s="137">
        <v>13.531</v>
      </c>
      <c r="D59" s="107">
        <v>-42</v>
      </c>
      <c r="E59" s="108">
        <f>C59+(D59/1000)</f>
        <v>13.489</v>
      </c>
      <c r="F59" s="21" t="s">
        <v>20</v>
      </c>
      <c r="G59" s="168" t="s">
        <v>41</v>
      </c>
      <c r="H59" s="104"/>
      <c r="I59" s="162"/>
      <c r="J59" s="104"/>
      <c r="K59" s="104"/>
      <c r="L59" s="104"/>
      <c r="M59" s="104"/>
      <c r="N59" s="176"/>
      <c r="O59" s="116"/>
      <c r="P59" s="117"/>
      <c r="Q59" s="117"/>
      <c r="R59" s="128"/>
      <c r="S59" s="178"/>
      <c r="T59" s="116"/>
      <c r="U59" s="218" t="s">
        <v>58</v>
      </c>
      <c r="V59" s="219"/>
      <c r="W59" s="121"/>
      <c r="X59" s="113">
        <v>8</v>
      </c>
      <c r="Y59" s="137">
        <v>13.751</v>
      </c>
      <c r="Z59" s="107">
        <v>-51</v>
      </c>
      <c r="AA59" s="108">
        <f>Y59+(Z59/1000)</f>
        <v>13.7</v>
      </c>
      <c r="AB59" s="21" t="s">
        <v>20</v>
      </c>
      <c r="AC59" s="168" t="s">
        <v>44</v>
      </c>
      <c r="AD59" s="104"/>
      <c r="AE59" s="104"/>
      <c r="AF59" s="104"/>
      <c r="AG59" s="10"/>
      <c r="AH59" s="10"/>
      <c r="AI59" s="104"/>
      <c r="AJ59" s="105"/>
    </row>
    <row r="60" spans="2:36" s="106" customFormat="1" ht="24.75" customHeight="1" thickBot="1">
      <c r="B60" s="131"/>
      <c r="C60" s="132"/>
      <c r="D60" s="27"/>
      <c r="E60" s="132"/>
      <c r="F60" s="27"/>
      <c r="G60" s="133"/>
      <c r="H60" s="134"/>
      <c r="I60" s="134"/>
      <c r="J60" s="134"/>
      <c r="K60" s="134"/>
      <c r="L60" s="134"/>
      <c r="M60" s="134"/>
      <c r="N60" s="179"/>
      <c r="O60" s="170"/>
      <c r="P60" s="171"/>
      <c r="Q60" s="171"/>
      <c r="R60" s="172"/>
      <c r="S60" s="173"/>
      <c r="T60" s="170"/>
      <c r="U60" s="192"/>
      <c r="V60" s="193"/>
      <c r="W60" s="174"/>
      <c r="X60" s="131"/>
      <c r="Y60" s="132"/>
      <c r="Z60" s="27"/>
      <c r="AA60" s="132"/>
      <c r="AB60" s="27"/>
      <c r="AC60" s="134"/>
      <c r="AD60" s="134"/>
      <c r="AE60" s="134"/>
      <c r="AF60" s="134"/>
      <c r="AG60" s="175"/>
      <c r="AH60" s="175"/>
      <c r="AI60" s="134"/>
      <c r="AJ60" s="135"/>
    </row>
  </sheetData>
  <sheetProtection password="E9A7" sheet="1" objects="1" scenarios="1"/>
  <mergeCells count="20">
    <mergeCell ref="X50:AJ50"/>
    <mergeCell ref="U59:V59"/>
    <mergeCell ref="J4:O4"/>
    <mergeCell ref="J5:K5"/>
    <mergeCell ref="N5:O5"/>
    <mergeCell ref="L5:M5"/>
    <mergeCell ref="Y9:Z9"/>
    <mergeCell ref="O41:O42"/>
    <mergeCell ref="J8:K8"/>
    <mergeCell ref="J9:K9"/>
    <mergeCell ref="AA8:AB8"/>
    <mergeCell ref="AA9:AB9"/>
    <mergeCell ref="W4:AB4"/>
    <mergeCell ref="AA5:AB5"/>
    <mergeCell ref="W5:X5"/>
    <mergeCell ref="B50:N50"/>
    <mergeCell ref="O50:R50"/>
    <mergeCell ref="T50:W50"/>
    <mergeCell ref="Y5:Z5"/>
    <mergeCell ref="Y8:Z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911082" r:id="rId1"/>
    <oleObject progId="Paint.Picture" shapeId="101905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2009-07-28T13:40:53Z</cp:lastPrinted>
  <dcterms:created xsi:type="dcterms:W3CDTF">2003-09-08T10:21:05Z</dcterms:created>
  <dcterms:modified xsi:type="dcterms:W3CDTF">2016-06-13T13:05:56Z</dcterms:modified>
  <cp:category/>
  <cp:version/>
  <cp:contentType/>
  <cp:contentStatus/>
</cp:coreProperties>
</file>