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19" activeTab="1"/>
  </bookViews>
  <sheets>
    <sheet name="titul" sheetId="1" r:id="rId1"/>
    <sheet name="Záboří u Číčenic" sheetId="2" r:id="rId2"/>
  </sheets>
  <definedNames/>
  <calcPr fullCalcOnLoad="1"/>
</workbook>
</file>

<file path=xl/sharedStrings.xml><?xml version="1.0" encoding="utf-8"?>
<sst xmlns="http://schemas.openxmlformats.org/spreadsheetml/2006/main" count="157" uniqueCount="95">
  <si>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</si>
  <si>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</si>
  <si>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</si>
  <si>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</si>
  <si>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</si>
  <si>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</si>
  <si>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</si>
  <si>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</si>
  <si>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</si>
  <si>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</si>
  <si>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</si>
  <si>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</si>
  <si>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</si>
  <si>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</si>
  <si>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</si>
  <si>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</si>
  <si>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</si>
  <si>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</si>
  <si>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</si>
  <si>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</si>
  <si>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</si>
  <si>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</si>
  <si>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</si>
  <si>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</si>
  <si>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</si>
  <si>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</si>
  <si>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</si>
  <si>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</si>
  <si>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</si>
  <si>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</si>
  <si>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</si>
  <si>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</si>
  <si>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</si>
  <si>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S 2</t>
  </si>
  <si>
    <t>L 2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</si>
  <si>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</si>
  <si>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</si>
  <si>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</si>
  <si>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</si>
  <si>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</si>
  <si>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</si>
  <si>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</si>
  <si>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</si>
  <si>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</si>
  <si>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rychlostní návěstní soustava</t>
  </si>
  <si>
    <t>při jízdě do odbočky - rychlost 40 km/h</t>
  </si>
  <si>
    <t>Př S</t>
  </si>
  <si>
    <t>Vzájemně vyloučeny jsou pouze protisměrné jízdní cesty na tutéž kolej</t>
  </si>
  <si>
    <t>Obvod  výpravčího</t>
  </si>
  <si>
    <t>zast. - 90</t>
  </si>
  <si>
    <t>zabezpečovacího zařízení</t>
  </si>
  <si>
    <t>proj. - 30</t>
  </si>
  <si>
    <t>elm.</t>
  </si>
  <si>
    <t>poznámka</t>
  </si>
  <si>
    <t>Obvod  posunu</t>
  </si>
  <si>
    <t>ručně</t>
  </si>
  <si>
    <t>EZ</t>
  </si>
  <si>
    <t>KANGO</t>
  </si>
  <si>
    <t>VII. / 2013</t>
  </si>
  <si>
    <t>Směr  :  Číčenice</t>
  </si>
  <si>
    <t>Automatické  hradlo  §)</t>
  </si>
  <si>
    <t>Kód : 14</t>
  </si>
  <si>
    <t>Směr  :  Temelín</t>
  </si>
  <si>
    <t>Se 1</t>
  </si>
  <si>
    <t>Se 2</t>
  </si>
  <si>
    <t>Se 3</t>
  </si>
  <si>
    <t>Se 4</t>
  </si>
  <si>
    <t>J2</t>
  </si>
  <si>
    <t>J1</t>
  </si>
  <si>
    <t>výměnový zámek, klíč v.č. 1 / J 1 držen v EMZ v kolejišti</t>
  </si>
  <si>
    <t>( v.č. 1 / J1 )</t>
  </si>
  <si>
    <t>T E S T  14</t>
  </si>
  <si>
    <t>ústřední stavědlo,  kolejové obvody</t>
  </si>
  <si>
    <t>Kód :  11 / 1</t>
  </si>
  <si>
    <t>Km  4,980</t>
  </si>
  <si>
    <t>č. I,  úrovňové, vnější</t>
  </si>
  <si>
    <t>č. II,  úrovňové, vnější</t>
  </si>
  <si>
    <t>Hlavní  staniční  kolej</t>
  </si>
  <si>
    <t>Vjezd - odjezd - průjezd</t>
  </si>
  <si>
    <t>Přepnutí z dálkového ovládání na místní je zajištěno elektromagnetickými zámky.</t>
  </si>
  <si>
    <t>dálkové ovládání (DOV) výpravčím ŽST Číčenice  *)</t>
  </si>
  <si>
    <t>J3</t>
  </si>
  <si>
    <t>* ) = stanice Záboří u Číčenic je trvale neobsazena. V případě potřeby vykonává dopravní službu ve stanici vnější výpravčí z ŽST Číčenice,</t>
  </si>
  <si>
    <t>a se souhlasem vnitřního výpravčího ŽST Číčenice převezme ŽST Záboří u Číčenic na místní obsluhu (MOV).</t>
  </si>
  <si>
    <t>§) = při DOV ŽST Záboří u Číčenic jsou vlaky vypravovány v mezistaničním oddíle Číčenice - Temelín</t>
  </si>
  <si>
    <t>při DOV zajištěna výměnovým zámkem</t>
  </si>
  <si>
    <t>*) = při DOV ŽST Záboří u Číčenic obsluhuje vjezdové návěstidlo L a odjezdové návěstidlo S 1 výpravčí ŽST Číčenice</t>
  </si>
  <si>
    <t>Obvod  výpravčího  *)</t>
  </si>
  <si>
    <t>*) = při DOV ŽST Záboří u Číčenic obsluhuje vjezdové návěstidlo S a odjezdové návěstidlo L 1 výpravčí ŽST Číčenice</t>
  </si>
  <si>
    <t>který z důvodu posunu (obsluhy vlečky č. 2140), popř.při výlukové činnosti, nastoupí do služby ve stanici</t>
  </si>
  <si>
    <t>Vlečka č.:</t>
  </si>
  <si>
    <t>výměnový zámek v závislosti na v.č. 1</t>
  </si>
  <si>
    <t>km 4,960</t>
  </si>
  <si>
    <t xml:space="preserve">   Se 1</t>
  </si>
  <si>
    <t>RTS 83,  s kontrolou volnosti tratě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</si>
</sst>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color indexed="12"/>
      <name val="Arial CE"/>
      <family val="2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3" fillId="2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6" fillId="0" borderId="59" xfId="20" applyNumberFormat="1" applyFont="1" applyBorder="1" applyAlignment="1">
      <alignment horizontal="center" vertical="center"/>
      <protection/>
    </xf>
    <xf numFmtId="164" fontId="35" fillId="0" borderId="6" xfId="20" applyNumberFormat="1" applyFont="1" applyBorder="1" applyAlignment="1">
      <alignment horizontal="center" vertical="center"/>
      <protection/>
    </xf>
    <xf numFmtId="1" fontId="35" fillId="0" borderId="5" xfId="20" applyNumberFormat="1" applyFont="1" applyBorder="1" applyAlignment="1">
      <alignment horizontal="center" vertical="center"/>
      <protection/>
    </xf>
    <xf numFmtId="164" fontId="35" fillId="0" borderId="6" xfId="20" applyNumberFormat="1" applyFont="1" applyFill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9" xfId="0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 horizontal="right"/>
    </xf>
    <xf numFmtId="0" fontId="40" fillId="0" borderId="0" xfId="0" applyFont="1" applyBorder="1" applyAlignment="1">
      <alignment horizontal="center"/>
    </xf>
    <xf numFmtId="49" fontId="41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4" fontId="38" fillId="0" borderId="0" xfId="20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3" fillId="5" borderId="56" xfId="20" applyFont="1" applyFill="1" applyBorder="1" applyAlignment="1">
      <alignment horizontal="center" vertical="center"/>
      <protection/>
    </xf>
    <xf numFmtId="0" fontId="23" fillId="5" borderId="56" xfId="20" applyFont="1" applyFill="1" applyBorder="1" applyAlignment="1" quotePrefix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Záboří u Číčenic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22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229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22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229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22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229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657975"/>
          <a:ext cx="3903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0890825" y="66579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Záboří u Číčenic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0</xdr:rowOff>
    </xdr:from>
    <xdr:to>
      <xdr:col>62</xdr:col>
      <xdr:colOff>504825</xdr:colOff>
      <xdr:row>36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0</xdr:rowOff>
    </xdr:from>
    <xdr:to>
      <xdr:col>62</xdr:col>
      <xdr:colOff>504825</xdr:colOff>
      <xdr:row>36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0</xdr:rowOff>
    </xdr:from>
    <xdr:to>
      <xdr:col>62</xdr:col>
      <xdr:colOff>504825</xdr:colOff>
      <xdr:row>36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0</xdr:rowOff>
    </xdr:from>
    <xdr:to>
      <xdr:col>62</xdr:col>
      <xdr:colOff>504825</xdr:colOff>
      <xdr:row>36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54</xdr:col>
      <xdr:colOff>19050</xdr:colOff>
      <xdr:row>29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28270200" y="73437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23" name="Line 647"/>
        <xdr:cNvSpPr>
          <a:spLocks/>
        </xdr:cNvSpPr>
      </xdr:nvSpPr>
      <xdr:spPr>
        <a:xfrm flipV="1">
          <a:off x="40919400" y="73437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4" name="Line 722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5" name="Line 723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31" name="Line 46"/>
        <xdr:cNvSpPr>
          <a:spLocks/>
        </xdr:cNvSpPr>
      </xdr:nvSpPr>
      <xdr:spPr>
        <a:xfrm flipH="1">
          <a:off x="6173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32" name="Line 47"/>
        <xdr:cNvSpPr>
          <a:spLocks/>
        </xdr:cNvSpPr>
      </xdr:nvSpPr>
      <xdr:spPr>
        <a:xfrm flipH="1">
          <a:off x="61731525" y="1120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33" name="Line 48"/>
        <xdr:cNvSpPr>
          <a:spLocks/>
        </xdr:cNvSpPr>
      </xdr:nvSpPr>
      <xdr:spPr>
        <a:xfrm flipH="1">
          <a:off x="6173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34" name="Line 49"/>
        <xdr:cNvSpPr>
          <a:spLocks/>
        </xdr:cNvSpPr>
      </xdr:nvSpPr>
      <xdr:spPr>
        <a:xfrm flipH="1">
          <a:off x="61731525" y="1120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35" name="Line 50"/>
        <xdr:cNvSpPr>
          <a:spLocks/>
        </xdr:cNvSpPr>
      </xdr:nvSpPr>
      <xdr:spPr>
        <a:xfrm flipH="1">
          <a:off x="617315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36" name="Line 51"/>
        <xdr:cNvSpPr>
          <a:spLocks/>
        </xdr:cNvSpPr>
      </xdr:nvSpPr>
      <xdr:spPr>
        <a:xfrm flipH="1">
          <a:off x="617315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37" name="Line 52"/>
        <xdr:cNvSpPr>
          <a:spLocks/>
        </xdr:cNvSpPr>
      </xdr:nvSpPr>
      <xdr:spPr>
        <a:xfrm flipH="1">
          <a:off x="617315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38" name="Line 53"/>
        <xdr:cNvSpPr>
          <a:spLocks/>
        </xdr:cNvSpPr>
      </xdr:nvSpPr>
      <xdr:spPr>
        <a:xfrm flipH="1">
          <a:off x="617315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9" name="Line 54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0" name="Line 55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" name="Line 56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2" name="Line 57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3" name="Line 58"/>
        <xdr:cNvSpPr>
          <a:spLocks/>
        </xdr:cNvSpPr>
      </xdr:nvSpPr>
      <xdr:spPr>
        <a:xfrm flipH="1">
          <a:off x="61731525" y="1254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4" name="Line 59"/>
        <xdr:cNvSpPr>
          <a:spLocks/>
        </xdr:cNvSpPr>
      </xdr:nvSpPr>
      <xdr:spPr>
        <a:xfrm flipH="1">
          <a:off x="61731525" y="1253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5" name="Line 60"/>
        <xdr:cNvSpPr>
          <a:spLocks/>
        </xdr:cNvSpPr>
      </xdr:nvSpPr>
      <xdr:spPr>
        <a:xfrm flipH="1">
          <a:off x="61731525" y="1254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6" name="Line 61"/>
        <xdr:cNvSpPr>
          <a:spLocks/>
        </xdr:cNvSpPr>
      </xdr:nvSpPr>
      <xdr:spPr>
        <a:xfrm flipH="1">
          <a:off x="61731525" y="1253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7" name="Line 6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48" name="Line 63"/>
        <xdr:cNvSpPr>
          <a:spLocks/>
        </xdr:cNvSpPr>
      </xdr:nvSpPr>
      <xdr:spPr>
        <a:xfrm flipH="1">
          <a:off x="61731525" y="1280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9" name="Line 6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0" name="Line 65"/>
        <xdr:cNvSpPr>
          <a:spLocks/>
        </xdr:cNvSpPr>
      </xdr:nvSpPr>
      <xdr:spPr>
        <a:xfrm flipH="1">
          <a:off x="61731525" y="1280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38</xdr:col>
      <xdr:colOff>495300</xdr:colOff>
      <xdr:row>29</xdr:row>
      <xdr:rowOff>114300</xdr:rowOff>
    </xdr:to>
    <xdr:sp>
      <xdr:nvSpPr>
        <xdr:cNvPr id="51" name="Line 67"/>
        <xdr:cNvSpPr>
          <a:spLocks/>
        </xdr:cNvSpPr>
      </xdr:nvSpPr>
      <xdr:spPr>
        <a:xfrm>
          <a:off x="2381250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495300</xdr:colOff>
      <xdr:row>29</xdr:row>
      <xdr:rowOff>0</xdr:rowOff>
    </xdr:to>
    <xdr:sp>
      <xdr:nvSpPr>
        <xdr:cNvPr id="52" name="Line 96"/>
        <xdr:cNvSpPr>
          <a:spLocks/>
        </xdr:cNvSpPr>
      </xdr:nvSpPr>
      <xdr:spPr>
        <a:xfrm flipH="1">
          <a:off x="5455920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53" name="Line 97"/>
        <xdr:cNvSpPr>
          <a:spLocks/>
        </xdr:cNvSpPr>
      </xdr:nvSpPr>
      <xdr:spPr>
        <a:xfrm flipH="1">
          <a:off x="538162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54" name="Line 98"/>
        <xdr:cNvSpPr>
          <a:spLocks/>
        </xdr:cNvSpPr>
      </xdr:nvSpPr>
      <xdr:spPr>
        <a:xfrm flipH="1">
          <a:off x="53073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" name="Line 125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6" name="Line 126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" name="Line 127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8" name="Line 128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16</xdr:col>
      <xdr:colOff>476250</xdr:colOff>
      <xdr:row>29</xdr:row>
      <xdr:rowOff>114300</xdr:rowOff>
    </xdr:to>
    <xdr:sp>
      <xdr:nvSpPr>
        <xdr:cNvPr id="59" name="Line 132"/>
        <xdr:cNvSpPr>
          <a:spLocks/>
        </xdr:cNvSpPr>
      </xdr:nvSpPr>
      <xdr:spPr>
        <a:xfrm>
          <a:off x="7467600" y="66579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0</xdr:rowOff>
    </xdr:from>
    <xdr:to>
      <xdr:col>29</xdr:col>
      <xdr:colOff>266700</xdr:colOff>
      <xdr:row>30</xdr:row>
      <xdr:rowOff>142875</xdr:rowOff>
    </xdr:to>
    <xdr:sp>
      <xdr:nvSpPr>
        <xdr:cNvPr id="60" name="Line 133"/>
        <xdr:cNvSpPr>
          <a:spLocks/>
        </xdr:cNvSpPr>
      </xdr:nvSpPr>
      <xdr:spPr>
        <a:xfrm>
          <a:off x="2084070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266700</xdr:colOff>
      <xdr:row>29</xdr:row>
      <xdr:rowOff>152400</xdr:rowOff>
    </xdr:to>
    <xdr:sp>
      <xdr:nvSpPr>
        <xdr:cNvPr id="61" name="Line 134"/>
        <xdr:cNvSpPr>
          <a:spLocks/>
        </xdr:cNvSpPr>
      </xdr:nvSpPr>
      <xdr:spPr>
        <a:xfrm>
          <a:off x="19335750" y="73437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152400</xdr:rowOff>
    </xdr:from>
    <xdr:to>
      <xdr:col>28</xdr:col>
      <xdr:colOff>495300</xdr:colOff>
      <xdr:row>30</xdr:row>
      <xdr:rowOff>0</xdr:rowOff>
    </xdr:to>
    <xdr:sp>
      <xdr:nvSpPr>
        <xdr:cNvPr id="62" name="Line 155"/>
        <xdr:cNvSpPr>
          <a:spLocks/>
        </xdr:cNvSpPr>
      </xdr:nvSpPr>
      <xdr:spPr>
        <a:xfrm>
          <a:off x="200977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9525</xdr:colOff>
      <xdr:row>22</xdr:row>
      <xdr:rowOff>9525</xdr:rowOff>
    </xdr:from>
    <xdr:to>
      <xdr:col>34</xdr:col>
      <xdr:colOff>733425</xdr:colOff>
      <xdr:row>24</xdr:row>
      <xdr:rowOff>9525</xdr:rowOff>
    </xdr:to>
    <xdr:pic>
      <xdr:nvPicPr>
        <xdr:cNvPr id="6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8275" y="5638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29</xdr:row>
      <xdr:rowOff>114300</xdr:rowOff>
    </xdr:from>
    <xdr:to>
      <xdr:col>38</xdr:col>
      <xdr:colOff>495300</xdr:colOff>
      <xdr:row>29</xdr:row>
      <xdr:rowOff>114300</xdr:rowOff>
    </xdr:to>
    <xdr:sp>
      <xdr:nvSpPr>
        <xdr:cNvPr id="64" name="Line 157"/>
        <xdr:cNvSpPr>
          <a:spLocks/>
        </xdr:cNvSpPr>
      </xdr:nvSpPr>
      <xdr:spPr>
        <a:xfrm flipV="1">
          <a:off x="23812500" y="734377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21</xdr:row>
      <xdr:rowOff>200025</xdr:rowOff>
    </xdr:from>
    <xdr:ext cx="971550" cy="485775"/>
    <xdr:sp>
      <xdr:nvSpPr>
        <xdr:cNvPr id="65" name="text 774"/>
        <xdr:cNvSpPr txBox="1">
          <a:spLocks noChangeArrowheads="1"/>
        </xdr:cNvSpPr>
      </xdr:nvSpPr>
      <xdr:spPr>
        <a:xfrm>
          <a:off x="54825900" y="5600700"/>
          <a:ext cx="971550" cy="4857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1517 - 3SNI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5,529</a:t>
          </a:r>
        </a:p>
      </xdr:txBody>
    </xdr:sp>
    <xdr:clientData/>
  </xdr:oneCellAnchor>
  <xdr:twoCellAnchor>
    <xdr:from>
      <xdr:col>8</xdr:col>
      <xdr:colOff>0</xdr:colOff>
      <xdr:row>29</xdr:row>
      <xdr:rowOff>114300</xdr:rowOff>
    </xdr:from>
    <xdr:to>
      <xdr:col>32</xdr:col>
      <xdr:colOff>495300</xdr:colOff>
      <xdr:row>29</xdr:row>
      <xdr:rowOff>114300</xdr:rowOff>
    </xdr:to>
    <xdr:sp>
      <xdr:nvSpPr>
        <xdr:cNvPr id="66" name="Line 264"/>
        <xdr:cNvSpPr>
          <a:spLocks/>
        </xdr:cNvSpPr>
      </xdr:nvSpPr>
      <xdr:spPr>
        <a:xfrm flipV="1">
          <a:off x="5486400" y="7343775"/>
          <a:ext cx="18326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26</xdr:row>
      <xdr:rowOff>114300</xdr:rowOff>
    </xdr:from>
    <xdr:to>
      <xdr:col>29</xdr:col>
      <xdr:colOff>266700</xdr:colOff>
      <xdr:row>29</xdr:row>
      <xdr:rowOff>114300</xdr:rowOff>
    </xdr:to>
    <xdr:sp>
      <xdr:nvSpPr>
        <xdr:cNvPr id="67" name="Line 265"/>
        <xdr:cNvSpPr>
          <a:spLocks/>
        </xdr:cNvSpPr>
      </xdr:nvSpPr>
      <xdr:spPr>
        <a:xfrm flipV="1">
          <a:off x="17849850" y="66579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36</xdr:row>
      <xdr:rowOff>114300</xdr:rowOff>
    </xdr:to>
    <xdr:sp>
      <xdr:nvSpPr>
        <xdr:cNvPr id="68" name="Line 266"/>
        <xdr:cNvSpPr>
          <a:spLocks/>
        </xdr:cNvSpPr>
      </xdr:nvSpPr>
      <xdr:spPr>
        <a:xfrm>
          <a:off x="23812500" y="8448675"/>
          <a:ext cx="742950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9" name="Line 26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0" name="Line 268"/>
        <xdr:cNvSpPr>
          <a:spLocks/>
        </xdr:cNvSpPr>
      </xdr:nvSpPr>
      <xdr:spPr>
        <a:xfrm flipH="1">
          <a:off x="61731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71" name="Line 26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2" name="Line 270"/>
        <xdr:cNvSpPr>
          <a:spLocks/>
        </xdr:cNvSpPr>
      </xdr:nvSpPr>
      <xdr:spPr>
        <a:xfrm flipH="1">
          <a:off x="61731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3" name="Line 271"/>
        <xdr:cNvSpPr>
          <a:spLocks/>
        </xdr:cNvSpPr>
      </xdr:nvSpPr>
      <xdr:spPr>
        <a:xfrm flipH="1">
          <a:off x="61731525" y="1201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4" name="Line 272"/>
        <xdr:cNvSpPr>
          <a:spLocks/>
        </xdr:cNvSpPr>
      </xdr:nvSpPr>
      <xdr:spPr>
        <a:xfrm flipH="1">
          <a:off x="61731525" y="1200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5" name="Line 273"/>
        <xdr:cNvSpPr>
          <a:spLocks/>
        </xdr:cNvSpPr>
      </xdr:nvSpPr>
      <xdr:spPr>
        <a:xfrm flipH="1">
          <a:off x="61731525" y="1201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6" name="Line 274"/>
        <xdr:cNvSpPr>
          <a:spLocks/>
        </xdr:cNvSpPr>
      </xdr:nvSpPr>
      <xdr:spPr>
        <a:xfrm flipH="1">
          <a:off x="61731525" y="1200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77" name="Line 27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8" name="Line 276"/>
        <xdr:cNvSpPr>
          <a:spLocks/>
        </xdr:cNvSpPr>
      </xdr:nvSpPr>
      <xdr:spPr>
        <a:xfrm flipH="1">
          <a:off x="61731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79" name="Line 27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0" name="Line 278"/>
        <xdr:cNvSpPr>
          <a:spLocks/>
        </xdr:cNvSpPr>
      </xdr:nvSpPr>
      <xdr:spPr>
        <a:xfrm flipH="1">
          <a:off x="61731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1" name="Line 279"/>
        <xdr:cNvSpPr>
          <a:spLocks/>
        </xdr:cNvSpPr>
      </xdr:nvSpPr>
      <xdr:spPr>
        <a:xfrm flipH="1">
          <a:off x="61731525" y="1201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2" name="Line 280"/>
        <xdr:cNvSpPr>
          <a:spLocks/>
        </xdr:cNvSpPr>
      </xdr:nvSpPr>
      <xdr:spPr>
        <a:xfrm flipH="1">
          <a:off x="61731525" y="1200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83" name="Line 281"/>
        <xdr:cNvSpPr>
          <a:spLocks/>
        </xdr:cNvSpPr>
      </xdr:nvSpPr>
      <xdr:spPr>
        <a:xfrm flipH="1">
          <a:off x="61731525" y="1201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84" name="Line 282"/>
        <xdr:cNvSpPr>
          <a:spLocks/>
        </xdr:cNvSpPr>
      </xdr:nvSpPr>
      <xdr:spPr>
        <a:xfrm flipH="1">
          <a:off x="61731525" y="12001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" name="Line 283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6" name="Line 284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7" name="Line 285"/>
        <xdr:cNvSpPr>
          <a:spLocks/>
        </xdr:cNvSpPr>
      </xdr:nvSpPr>
      <xdr:spPr>
        <a:xfrm flipH="1">
          <a:off x="61731525" y="1227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8" name="Line 286"/>
        <xdr:cNvSpPr>
          <a:spLocks/>
        </xdr:cNvSpPr>
      </xdr:nvSpPr>
      <xdr:spPr>
        <a:xfrm flipH="1">
          <a:off x="61731525" y="12268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89" name="Line 287"/>
        <xdr:cNvSpPr>
          <a:spLocks/>
        </xdr:cNvSpPr>
      </xdr:nvSpPr>
      <xdr:spPr>
        <a:xfrm flipH="1">
          <a:off x="61731525" y="1254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90" name="Line 288"/>
        <xdr:cNvSpPr>
          <a:spLocks/>
        </xdr:cNvSpPr>
      </xdr:nvSpPr>
      <xdr:spPr>
        <a:xfrm flipH="1">
          <a:off x="61731525" y="1253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91" name="Line 289"/>
        <xdr:cNvSpPr>
          <a:spLocks/>
        </xdr:cNvSpPr>
      </xdr:nvSpPr>
      <xdr:spPr>
        <a:xfrm flipH="1">
          <a:off x="61731525" y="1254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92" name="Line 290"/>
        <xdr:cNvSpPr>
          <a:spLocks/>
        </xdr:cNvSpPr>
      </xdr:nvSpPr>
      <xdr:spPr>
        <a:xfrm flipH="1">
          <a:off x="61731525" y="1253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142875</xdr:rowOff>
    </xdr:from>
    <xdr:to>
      <xdr:col>30</xdr:col>
      <xdr:colOff>495300</xdr:colOff>
      <xdr:row>31</xdr:row>
      <xdr:rowOff>133350</xdr:rowOff>
    </xdr:to>
    <xdr:sp>
      <xdr:nvSpPr>
        <xdr:cNvPr id="93" name="Line 291"/>
        <xdr:cNvSpPr>
          <a:spLocks/>
        </xdr:cNvSpPr>
      </xdr:nvSpPr>
      <xdr:spPr>
        <a:xfrm>
          <a:off x="21583650" y="7600950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31</xdr:col>
      <xdr:colOff>266700</xdr:colOff>
      <xdr:row>32</xdr:row>
      <xdr:rowOff>171450</xdr:rowOff>
    </xdr:to>
    <xdr:sp>
      <xdr:nvSpPr>
        <xdr:cNvPr id="94" name="Line 292"/>
        <xdr:cNvSpPr>
          <a:spLocks/>
        </xdr:cNvSpPr>
      </xdr:nvSpPr>
      <xdr:spPr>
        <a:xfrm>
          <a:off x="22326600" y="7820025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171450</xdr:rowOff>
    </xdr:from>
    <xdr:to>
      <xdr:col>32</xdr:col>
      <xdr:colOff>495300</xdr:colOff>
      <xdr:row>34</xdr:row>
      <xdr:rowOff>76200</xdr:rowOff>
    </xdr:to>
    <xdr:sp>
      <xdr:nvSpPr>
        <xdr:cNvPr id="95" name="Line 293"/>
        <xdr:cNvSpPr>
          <a:spLocks/>
        </xdr:cNvSpPr>
      </xdr:nvSpPr>
      <xdr:spPr>
        <a:xfrm>
          <a:off x="23069550" y="8086725"/>
          <a:ext cx="7429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96" name="Group 294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9" name="Group 297"/>
        <xdr:cNvGrpSpPr>
          <a:grpSpLocks noChangeAspect="1"/>
        </xdr:cNvGrpSpPr>
      </xdr:nvGrpSpPr>
      <xdr:grpSpPr>
        <a:xfrm>
          <a:off x="23660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102" name="Group 300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05" name="Group 303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29</xdr:row>
      <xdr:rowOff>114300</xdr:rowOff>
    </xdr:from>
    <xdr:to>
      <xdr:col>38</xdr:col>
      <xdr:colOff>647700</xdr:colOff>
      <xdr:row>31</xdr:row>
      <xdr:rowOff>28575</xdr:rowOff>
    </xdr:to>
    <xdr:grpSp>
      <xdr:nvGrpSpPr>
        <xdr:cNvPr id="108" name="Group 306"/>
        <xdr:cNvGrpSpPr>
          <a:grpSpLocks noChangeAspect="1"/>
        </xdr:cNvGrpSpPr>
      </xdr:nvGrpSpPr>
      <xdr:grpSpPr>
        <a:xfrm>
          <a:off x="28117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3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29</xdr:row>
      <xdr:rowOff>114300</xdr:rowOff>
    </xdr:from>
    <xdr:to>
      <xdr:col>16</xdr:col>
      <xdr:colOff>628650</xdr:colOff>
      <xdr:row>31</xdr:row>
      <xdr:rowOff>28575</xdr:rowOff>
    </xdr:to>
    <xdr:grpSp>
      <xdr:nvGrpSpPr>
        <xdr:cNvPr id="111" name="Group 309"/>
        <xdr:cNvGrpSpPr>
          <a:grpSpLocks noChangeAspect="1"/>
        </xdr:cNvGrpSpPr>
      </xdr:nvGrpSpPr>
      <xdr:grpSpPr>
        <a:xfrm>
          <a:off x="117538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29</xdr:row>
      <xdr:rowOff>114300</xdr:rowOff>
    </xdr:from>
    <xdr:to>
      <xdr:col>24</xdr:col>
      <xdr:colOff>628650</xdr:colOff>
      <xdr:row>31</xdr:row>
      <xdr:rowOff>28575</xdr:rowOff>
    </xdr:to>
    <xdr:grpSp>
      <xdr:nvGrpSpPr>
        <xdr:cNvPr id="114" name="Group 312"/>
        <xdr:cNvGrpSpPr>
          <a:grpSpLocks noChangeAspect="1"/>
        </xdr:cNvGrpSpPr>
      </xdr:nvGrpSpPr>
      <xdr:grpSpPr>
        <a:xfrm>
          <a:off x="176974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29</xdr:row>
      <xdr:rowOff>114300</xdr:rowOff>
    </xdr:from>
    <xdr:to>
      <xdr:col>26</xdr:col>
      <xdr:colOff>628650</xdr:colOff>
      <xdr:row>31</xdr:row>
      <xdr:rowOff>28575</xdr:rowOff>
    </xdr:to>
    <xdr:grpSp>
      <xdr:nvGrpSpPr>
        <xdr:cNvPr id="117" name="Group 315"/>
        <xdr:cNvGrpSpPr>
          <a:grpSpLocks noChangeAspect="1"/>
        </xdr:cNvGrpSpPr>
      </xdr:nvGrpSpPr>
      <xdr:grpSpPr>
        <a:xfrm>
          <a:off x="191833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3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23</xdr:row>
      <xdr:rowOff>9525</xdr:rowOff>
    </xdr:from>
    <xdr:to>
      <xdr:col>10</xdr:col>
      <xdr:colOff>714375</xdr:colOff>
      <xdr:row>24</xdr:row>
      <xdr:rowOff>0</xdr:rowOff>
    </xdr:to>
    <xdr:grpSp>
      <xdr:nvGrpSpPr>
        <xdr:cNvPr id="120" name="Group 318"/>
        <xdr:cNvGrpSpPr>
          <a:grpSpLocks/>
        </xdr:cNvGrpSpPr>
      </xdr:nvGrpSpPr>
      <xdr:grpSpPr>
        <a:xfrm>
          <a:off x="72485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1" name="Line 3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30</xdr:row>
      <xdr:rowOff>0</xdr:rowOff>
    </xdr:from>
    <xdr:to>
      <xdr:col>32</xdr:col>
      <xdr:colOff>495300</xdr:colOff>
      <xdr:row>31</xdr:row>
      <xdr:rowOff>0</xdr:rowOff>
    </xdr:to>
    <xdr:sp>
      <xdr:nvSpPr>
        <xdr:cNvPr id="124" name="Line 323"/>
        <xdr:cNvSpPr>
          <a:spLocks/>
        </xdr:cNvSpPr>
      </xdr:nvSpPr>
      <xdr:spPr>
        <a:xfrm flipH="1">
          <a:off x="23812500" y="74580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74</xdr:col>
      <xdr:colOff>476250</xdr:colOff>
      <xdr:row>31</xdr:row>
      <xdr:rowOff>0</xdr:rowOff>
    </xdr:to>
    <xdr:sp>
      <xdr:nvSpPr>
        <xdr:cNvPr id="125" name="Line 334"/>
        <xdr:cNvSpPr>
          <a:spLocks/>
        </xdr:cNvSpPr>
      </xdr:nvSpPr>
      <xdr:spPr>
        <a:xfrm>
          <a:off x="55302150" y="608647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171450</xdr:colOff>
      <xdr:row>24</xdr:row>
      <xdr:rowOff>76200</xdr:rowOff>
    </xdr:from>
    <xdr:to>
      <xdr:col>45</xdr:col>
      <xdr:colOff>0</xdr:colOff>
      <xdr:row>25</xdr:row>
      <xdr:rowOff>152400</xdr:rowOff>
    </xdr:to>
    <xdr:grpSp>
      <xdr:nvGrpSpPr>
        <xdr:cNvPr id="126" name="Group 335"/>
        <xdr:cNvGrpSpPr>
          <a:grpSpLocks/>
        </xdr:cNvGrpSpPr>
      </xdr:nvGrpSpPr>
      <xdr:grpSpPr>
        <a:xfrm>
          <a:off x="28917900" y="6162675"/>
          <a:ext cx="4438650" cy="304800"/>
          <a:chOff x="114" y="180"/>
          <a:chExt cx="540" cy="40"/>
        </a:xfrm>
        <a:solidFill>
          <a:srgbClr val="FFFFFF"/>
        </a:solidFill>
      </xdr:grpSpPr>
      <xdr:sp>
        <xdr:nvSpPr>
          <xdr:cNvPr id="127" name="Rectangle 33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171450</xdr:colOff>
      <xdr:row>30</xdr:row>
      <xdr:rowOff>76200</xdr:rowOff>
    </xdr:from>
    <xdr:to>
      <xdr:col>45</xdr:col>
      <xdr:colOff>0</xdr:colOff>
      <xdr:row>31</xdr:row>
      <xdr:rowOff>152400</xdr:rowOff>
    </xdr:to>
    <xdr:grpSp>
      <xdr:nvGrpSpPr>
        <xdr:cNvPr id="134" name="Group 343"/>
        <xdr:cNvGrpSpPr>
          <a:grpSpLocks/>
        </xdr:cNvGrpSpPr>
      </xdr:nvGrpSpPr>
      <xdr:grpSpPr>
        <a:xfrm>
          <a:off x="28917900" y="7534275"/>
          <a:ext cx="4438650" cy="304800"/>
          <a:chOff x="116" y="119"/>
          <a:chExt cx="540" cy="40"/>
        </a:xfrm>
        <a:solidFill>
          <a:srgbClr val="FFFFFF"/>
        </a:solidFill>
      </xdr:grpSpPr>
      <xdr:sp>
        <xdr:nvSpPr>
          <xdr:cNvPr id="135" name="Rectangle 34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4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4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4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4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5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399669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29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99669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42</xdr:col>
      <xdr:colOff>104775</xdr:colOff>
      <xdr:row>30</xdr:row>
      <xdr:rowOff>114300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308514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42</xdr:col>
      <xdr:colOff>104775</xdr:colOff>
      <xdr:row>24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30851475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32</xdr:col>
      <xdr:colOff>0</xdr:colOff>
      <xdr:row>24</xdr:row>
      <xdr:rowOff>0</xdr:rowOff>
    </xdr:from>
    <xdr:to>
      <xdr:col>32</xdr:col>
      <xdr:colOff>0</xdr:colOff>
      <xdr:row>30</xdr:row>
      <xdr:rowOff>219075</xdr:rowOff>
    </xdr:to>
    <xdr:sp>
      <xdr:nvSpPr>
        <xdr:cNvPr id="146" name="Line 354"/>
        <xdr:cNvSpPr>
          <a:spLocks/>
        </xdr:cNvSpPr>
      </xdr:nvSpPr>
      <xdr:spPr>
        <a:xfrm>
          <a:off x="23317200" y="6086475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22</xdr:row>
      <xdr:rowOff>0</xdr:rowOff>
    </xdr:from>
    <xdr:ext cx="1028700" cy="457200"/>
    <xdr:sp>
      <xdr:nvSpPr>
        <xdr:cNvPr id="147" name="text 774"/>
        <xdr:cNvSpPr txBox="1">
          <a:spLocks noChangeArrowheads="1"/>
        </xdr:cNvSpPr>
      </xdr:nvSpPr>
      <xdr:spPr>
        <a:xfrm>
          <a:off x="228028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1516 - 3SNI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4,955</a:t>
          </a:r>
        </a:p>
      </xdr:txBody>
    </xdr:sp>
    <xdr:clientData/>
  </xdr:oneCellAnchor>
  <xdr:oneCellAnchor>
    <xdr:from>
      <xdr:col>10</xdr:col>
      <xdr:colOff>228600</xdr:colOff>
      <xdr:row>29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72009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146304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32</xdr:col>
      <xdr:colOff>228600</xdr:colOff>
      <xdr:row>34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235458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30</xdr:col>
      <xdr:colOff>228600</xdr:colOff>
      <xdr:row>29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220599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52" name="Group 360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" name="Line 3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161925</xdr:colOff>
      <xdr:row>31</xdr:row>
      <xdr:rowOff>57150</xdr:rowOff>
    </xdr:from>
    <xdr:to>
      <xdr:col>24</xdr:col>
      <xdr:colOff>600075</xdr:colOff>
      <xdr:row>31</xdr:row>
      <xdr:rowOff>171450</xdr:rowOff>
    </xdr:to>
    <xdr:grpSp>
      <xdr:nvGrpSpPr>
        <xdr:cNvPr id="160" name="Group 368"/>
        <xdr:cNvGrpSpPr>
          <a:grpSpLocks noChangeAspect="1"/>
        </xdr:cNvGrpSpPr>
      </xdr:nvGrpSpPr>
      <xdr:grpSpPr>
        <a:xfrm>
          <a:off x="1753552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1" name="Line 3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27</xdr:row>
      <xdr:rowOff>57150</xdr:rowOff>
    </xdr:from>
    <xdr:to>
      <xdr:col>26</xdr:col>
      <xdr:colOff>381000</xdr:colOff>
      <xdr:row>27</xdr:row>
      <xdr:rowOff>171450</xdr:rowOff>
    </xdr:to>
    <xdr:grpSp>
      <xdr:nvGrpSpPr>
        <xdr:cNvPr id="165" name="Group 373"/>
        <xdr:cNvGrpSpPr>
          <a:grpSpLocks noChangeAspect="1"/>
        </xdr:cNvGrpSpPr>
      </xdr:nvGrpSpPr>
      <xdr:grpSpPr>
        <a:xfrm>
          <a:off x="189452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3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142875</xdr:colOff>
      <xdr:row>30</xdr:row>
      <xdr:rowOff>57150</xdr:rowOff>
    </xdr:from>
    <xdr:to>
      <xdr:col>30</xdr:col>
      <xdr:colOff>581025</xdr:colOff>
      <xdr:row>30</xdr:row>
      <xdr:rowOff>171450</xdr:rowOff>
    </xdr:to>
    <xdr:grpSp>
      <xdr:nvGrpSpPr>
        <xdr:cNvPr id="169" name="Group 377"/>
        <xdr:cNvGrpSpPr>
          <a:grpSpLocks noChangeAspect="1"/>
        </xdr:cNvGrpSpPr>
      </xdr:nvGrpSpPr>
      <xdr:grpSpPr>
        <a:xfrm>
          <a:off x="2197417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0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24</xdr:row>
      <xdr:rowOff>57150</xdr:rowOff>
    </xdr:from>
    <xdr:to>
      <xdr:col>78</xdr:col>
      <xdr:colOff>638175</xdr:colOff>
      <xdr:row>24</xdr:row>
      <xdr:rowOff>171450</xdr:rowOff>
    </xdr:to>
    <xdr:grpSp>
      <xdr:nvGrpSpPr>
        <xdr:cNvPr id="174" name="Group 382"/>
        <xdr:cNvGrpSpPr>
          <a:grpSpLocks noChangeAspect="1"/>
        </xdr:cNvGrpSpPr>
      </xdr:nvGrpSpPr>
      <xdr:grpSpPr>
        <a:xfrm>
          <a:off x="581406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3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78" name="Group 386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9" name="Line 3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30</xdr:row>
      <xdr:rowOff>57150</xdr:rowOff>
    </xdr:from>
    <xdr:to>
      <xdr:col>74</xdr:col>
      <xdr:colOff>228600</xdr:colOff>
      <xdr:row>30</xdr:row>
      <xdr:rowOff>171450</xdr:rowOff>
    </xdr:to>
    <xdr:grpSp>
      <xdr:nvGrpSpPr>
        <xdr:cNvPr id="186" name="Group 394"/>
        <xdr:cNvGrpSpPr>
          <a:grpSpLocks noChangeAspect="1"/>
        </xdr:cNvGrpSpPr>
      </xdr:nvGrpSpPr>
      <xdr:grpSpPr>
        <a:xfrm>
          <a:off x="543591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3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476250</xdr:colOff>
      <xdr:row>27</xdr:row>
      <xdr:rowOff>171450</xdr:rowOff>
    </xdr:to>
    <xdr:grpSp>
      <xdr:nvGrpSpPr>
        <xdr:cNvPr id="193" name="Group 401"/>
        <xdr:cNvGrpSpPr>
          <a:grpSpLocks noChangeAspect="1"/>
        </xdr:cNvGrpSpPr>
      </xdr:nvGrpSpPr>
      <xdr:grpSpPr>
        <a:xfrm>
          <a:off x="53387625" y="682942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94" name="Oval 402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03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4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05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144018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absolute">
    <xdr:from>
      <xdr:col>36</xdr:col>
      <xdr:colOff>352425</xdr:colOff>
      <xdr:row>25</xdr:row>
      <xdr:rowOff>57150</xdr:rowOff>
    </xdr:from>
    <xdr:to>
      <xdr:col>36</xdr:col>
      <xdr:colOff>923925</xdr:colOff>
      <xdr:row>25</xdr:row>
      <xdr:rowOff>171450</xdr:rowOff>
    </xdr:to>
    <xdr:grpSp>
      <xdr:nvGrpSpPr>
        <xdr:cNvPr id="199" name="Group 407"/>
        <xdr:cNvGrpSpPr>
          <a:grpSpLocks noChangeAspect="1"/>
        </xdr:cNvGrpSpPr>
      </xdr:nvGrpSpPr>
      <xdr:grpSpPr>
        <a:xfrm>
          <a:off x="266414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0" name="Line 4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28</xdr:row>
      <xdr:rowOff>0</xdr:rowOff>
    </xdr:from>
    <xdr:to>
      <xdr:col>38</xdr:col>
      <xdr:colOff>942975</xdr:colOff>
      <xdr:row>29</xdr:row>
      <xdr:rowOff>0</xdr:rowOff>
    </xdr:to>
    <xdr:grpSp>
      <xdr:nvGrpSpPr>
        <xdr:cNvPr id="205" name="Group 413"/>
        <xdr:cNvGrpSpPr>
          <a:grpSpLocks noChangeAspect="1"/>
        </xdr:cNvGrpSpPr>
      </xdr:nvGrpSpPr>
      <xdr:grpSpPr>
        <a:xfrm>
          <a:off x="28289250" y="70008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06" name="Oval 414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15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16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17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18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25390625" style="218" customWidth="1"/>
    <col min="3" max="18" width="11.2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2.5" customHeight="1">
      <c r="A4" s="144"/>
      <c r="B4" s="81" t="s">
        <v>37</v>
      </c>
      <c r="C4" s="145">
        <v>708</v>
      </c>
      <c r="D4" s="146"/>
      <c r="E4" s="144"/>
      <c r="F4" s="144"/>
      <c r="G4" s="144"/>
      <c r="H4" s="144"/>
      <c r="I4" s="146"/>
      <c r="J4" s="128" t="s">
        <v>74</v>
      </c>
      <c r="K4" s="146"/>
      <c r="L4" s="147"/>
      <c r="M4" s="146"/>
      <c r="N4" s="146"/>
      <c r="O4" s="146"/>
      <c r="P4" s="146"/>
      <c r="Q4" s="148" t="s">
        <v>38</v>
      </c>
      <c r="R4" s="149">
        <v>739920</v>
      </c>
      <c r="S4" s="146"/>
      <c r="T4" s="146"/>
      <c r="U4" s="150"/>
      <c r="V4" s="150"/>
    </row>
    <row r="5" spans="2:22" s="152" customFormat="1" ht="21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4.7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3"/>
      <c r="U6" s="143"/>
      <c r="V6" s="143"/>
    </row>
    <row r="7" spans="1:21" ht="21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2"/>
      <c r="U7" s="140"/>
    </row>
    <row r="8" spans="1:21" ht="25.5" customHeight="1">
      <c r="A8" s="161"/>
      <c r="B8" s="166"/>
      <c r="C8" s="167" t="s">
        <v>9</v>
      </c>
      <c r="D8" s="168"/>
      <c r="E8" s="168"/>
      <c r="F8" s="168"/>
      <c r="G8" s="168"/>
      <c r="H8" s="169"/>
      <c r="I8" s="169"/>
      <c r="J8" s="126" t="s">
        <v>71</v>
      </c>
      <c r="K8" s="169"/>
      <c r="L8" s="169"/>
      <c r="M8" s="168"/>
      <c r="N8" s="168"/>
      <c r="O8" s="168"/>
      <c r="P8" s="168"/>
      <c r="Q8" s="168"/>
      <c r="R8" s="170"/>
      <c r="S8" s="165"/>
      <c r="T8" s="142"/>
      <c r="U8" s="140"/>
    </row>
    <row r="9" spans="1:21" ht="25.5" customHeight="1">
      <c r="A9" s="161"/>
      <c r="B9" s="166"/>
      <c r="C9" s="43" t="s">
        <v>10</v>
      </c>
      <c r="D9" s="168"/>
      <c r="E9" s="168"/>
      <c r="F9" s="168"/>
      <c r="G9" s="168"/>
      <c r="H9" s="168"/>
      <c r="I9" s="168"/>
      <c r="J9" s="171" t="s">
        <v>72</v>
      </c>
      <c r="K9" s="168"/>
      <c r="L9" s="168"/>
      <c r="M9" s="168"/>
      <c r="N9" s="168"/>
      <c r="O9" s="168"/>
      <c r="P9" s="292" t="s">
        <v>73</v>
      </c>
      <c r="Q9" s="292"/>
      <c r="R9" s="172"/>
      <c r="S9" s="165"/>
      <c r="T9" s="142"/>
      <c r="U9" s="140"/>
    </row>
    <row r="10" spans="1:21" ht="25.5" customHeight="1">
      <c r="A10" s="161"/>
      <c r="B10" s="166"/>
      <c r="C10" s="43" t="s">
        <v>11</v>
      </c>
      <c r="D10" s="168"/>
      <c r="E10" s="168"/>
      <c r="F10" s="168"/>
      <c r="G10" s="168"/>
      <c r="H10" s="168"/>
      <c r="I10" s="168"/>
      <c r="J10" s="171" t="s">
        <v>44</v>
      </c>
      <c r="K10" s="168"/>
      <c r="L10" s="168"/>
      <c r="M10" s="168"/>
      <c r="N10" s="168"/>
      <c r="O10" s="168"/>
      <c r="P10" s="168"/>
      <c r="Q10" s="168"/>
      <c r="R10" s="170"/>
      <c r="S10" s="165"/>
      <c r="T10" s="142"/>
      <c r="U10" s="140"/>
    </row>
    <row r="11" spans="1:21" ht="21" customHeight="1">
      <c r="A11" s="161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65"/>
      <c r="T11" s="142"/>
      <c r="U11" s="140"/>
    </row>
    <row r="12" spans="1:21" ht="21" customHeight="1">
      <c r="A12" s="161"/>
      <c r="B12" s="166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70"/>
      <c r="S12" s="165"/>
      <c r="T12" s="142"/>
      <c r="U12" s="140"/>
    </row>
    <row r="13" spans="1:21" ht="21" customHeight="1">
      <c r="A13" s="161"/>
      <c r="B13" s="166"/>
      <c r="C13" s="80" t="s">
        <v>23</v>
      </c>
      <c r="D13" s="168"/>
      <c r="E13" s="168"/>
      <c r="F13" s="168"/>
      <c r="G13" s="168"/>
      <c r="H13" s="168"/>
      <c r="J13" s="176" t="s">
        <v>12</v>
      </c>
      <c r="M13" s="177"/>
      <c r="N13" s="177"/>
      <c r="O13" s="177"/>
      <c r="P13" s="177"/>
      <c r="Q13" s="168"/>
      <c r="R13" s="170"/>
      <c r="S13" s="165"/>
      <c r="T13" s="142"/>
      <c r="U13" s="140"/>
    </row>
    <row r="14" spans="1:21" ht="21" customHeight="1">
      <c r="A14" s="161"/>
      <c r="B14" s="166"/>
      <c r="C14" s="44" t="s">
        <v>24</v>
      </c>
      <c r="D14" s="168"/>
      <c r="E14" s="168"/>
      <c r="F14" s="168"/>
      <c r="G14" s="168"/>
      <c r="H14" s="168"/>
      <c r="J14" s="268">
        <v>4.98</v>
      </c>
      <c r="M14" s="177"/>
      <c r="N14" s="177"/>
      <c r="O14" s="177"/>
      <c r="P14" s="177"/>
      <c r="Q14" s="168"/>
      <c r="R14" s="170"/>
      <c r="S14" s="165"/>
      <c r="T14" s="142"/>
      <c r="U14" s="140"/>
    </row>
    <row r="15" spans="1:21" ht="21" customHeight="1">
      <c r="A15" s="161"/>
      <c r="B15" s="166"/>
      <c r="C15" s="44" t="s">
        <v>39</v>
      </c>
      <c r="D15" s="168"/>
      <c r="E15" s="168"/>
      <c r="F15" s="168"/>
      <c r="G15" s="168"/>
      <c r="H15" s="168"/>
      <c r="J15" s="221" t="s">
        <v>80</v>
      </c>
      <c r="N15" s="177"/>
      <c r="O15" s="177"/>
      <c r="P15" s="168"/>
      <c r="Q15" s="168"/>
      <c r="R15" s="170"/>
      <c r="S15" s="165"/>
      <c r="T15" s="142"/>
      <c r="U15" s="140"/>
    </row>
    <row r="16" spans="1:21" ht="21" customHeight="1">
      <c r="A16" s="161"/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5"/>
      <c r="S16" s="165"/>
      <c r="T16" s="142"/>
      <c r="U16" s="140"/>
    </row>
    <row r="17" spans="1:21" ht="21" customHeight="1">
      <c r="A17" s="161"/>
      <c r="B17" s="166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70"/>
      <c r="S17" s="165"/>
      <c r="T17" s="142"/>
      <c r="U17" s="140"/>
    </row>
    <row r="18" spans="1:21" ht="21" customHeight="1">
      <c r="A18" s="161"/>
      <c r="B18" s="166"/>
      <c r="C18" s="44" t="s">
        <v>40</v>
      </c>
      <c r="D18" s="168"/>
      <c r="E18" s="168"/>
      <c r="F18" s="168"/>
      <c r="G18" s="168"/>
      <c r="H18" s="168"/>
      <c r="J18" s="178" t="s">
        <v>36</v>
      </c>
      <c r="L18" s="168"/>
      <c r="M18" s="177"/>
      <c r="N18" s="177"/>
      <c r="O18" s="168"/>
      <c r="P18" s="292" t="s">
        <v>49</v>
      </c>
      <c r="Q18" s="292"/>
      <c r="R18" s="170"/>
      <c r="S18" s="165"/>
      <c r="T18" s="142"/>
      <c r="U18" s="140"/>
    </row>
    <row r="19" spans="1:21" ht="21" customHeight="1">
      <c r="A19" s="161"/>
      <c r="B19" s="166"/>
      <c r="C19" s="44" t="s">
        <v>41</v>
      </c>
      <c r="D19" s="168"/>
      <c r="E19" s="168"/>
      <c r="F19" s="168"/>
      <c r="G19" s="168"/>
      <c r="H19" s="168"/>
      <c r="J19" s="179" t="s">
        <v>50</v>
      </c>
      <c r="L19" s="168"/>
      <c r="M19" s="177"/>
      <c r="N19" s="177"/>
      <c r="O19" s="168"/>
      <c r="P19" s="292" t="s">
        <v>51</v>
      </c>
      <c r="Q19" s="292"/>
      <c r="R19" s="170"/>
      <c r="S19" s="165"/>
      <c r="T19" s="142"/>
      <c r="U19" s="140"/>
    </row>
    <row r="20" spans="1:21" ht="21" customHeight="1">
      <c r="A20" s="161"/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65"/>
      <c r="T20" s="142"/>
      <c r="U20" s="140"/>
    </row>
    <row r="21" spans="1:21" ht="24.75" customHeight="1">
      <c r="A21" s="161"/>
      <c r="B21" s="183"/>
      <c r="C21" s="184"/>
      <c r="D21" s="184"/>
      <c r="E21" s="185"/>
      <c r="F21" s="185"/>
      <c r="G21" s="185"/>
      <c r="H21" s="185"/>
      <c r="I21" s="184"/>
      <c r="J21" s="186"/>
      <c r="K21" s="184"/>
      <c r="L21" s="184"/>
      <c r="M21" s="184"/>
      <c r="N21" s="184"/>
      <c r="O21" s="184"/>
      <c r="P21" s="184"/>
      <c r="Q21" s="184"/>
      <c r="R21" s="184"/>
      <c r="S21" s="165"/>
      <c r="T21" s="142"/>
      <c r="U21" s="140"/>
    </row>
    <row r="22" spans="1:19" ht="30" customHeight="1">
      <c r="A22" s="187"/>
      <c r="B22" s="188"/>
      <c r="C22" s="189"/>
      <c r="D22" s="293" t="s">
        <v>42</v>
      </c>
      <c r="E22" s="294"/>
      <c r="F22" s="294"/>
      <c r="G22" s="294"/>
      <c r="H22" s="189"/>
      <c r="I22" s="190"/>
      <c r="J22" s="191"/>
      <c r="K22" s="188"/>
      <c r="L22" s="189"/>
      <c r="M22" s="293" t="s">
        <v>43</v>
      </c>
      <c r="N22" s="293"/>
      <c r="O22" s="293"/>
      <c r="P22" s="293"/>
      <c r="Q22" s="189"/>
      <c r="R22" s="190"/>
      <c r="S22" s="165"/>
    </row>
    <row r="23" spans="1:20" s="196" customFormat="1" ht="21" customHeight="1" thickBot="1">
      <c r="A23" s="192"/>
      <c r="B23" s="193" t="s">
        <v>4</v>
      </c>
      <c r="C23" s="103" t="s">
        <v>14</v>
      </c>
      <c r="D23" s="103" t="s">
        <v>15</v>
      </c>
      <c r="E23" s="194" t="s">
        <v>16</v>
      </c>
      <c r="F23" s="295" t="s">
        <v>17</v>
      </c>
      <c r="G23" s="296"/>
      <c r="H23" s="296"/>
      <c r="I23" s="297"/>
      <c r="J23" s="191"/>
      <c r="K23" s="193" t="s">
        <v>4</v>
      </c>
      <c r="L23" s="103" t="s">
        <v>14</v>
      </c>
      <c r="M23" s="103" t="s">
        <v>15</v>
      </c>
      <c r="N23" s="194" t="s">
        <v>16</v>
      </c>
      <c r="O23" s="295" t="s">
        <v>17</v>
      </c>
      <c r="P23" s="296"/>
      <c r="Q23" s="296"/>
      <c r="R23" s="297"/>
      <c r="S23" s="195"/>
      <c r="T23" s="138"/>
    </row>
    <row r="24" spans="1:20" s="151" customFormat="1" ht="21" customHeight="1" thickTop="1">
      <c r="A24" s="187"/>
      <c r="B24" s="197"/>
      <c r="C24" s="198"/>
      <c r="D24" s="199"/>
      <c r="E24" s="200"/>
      <c r="F24" s="201"/>
      <c r="G24" s="202"/>
      <c r="H24" s="202"/>
      <c r="I24" s="203"/>
      <c r="J24" s="191"/>
      <c r="K24" s="197"/>
      <c r="L24" s="198"/>
      <c r="M24" s="199"/>
      <c r="N24" s="200"/>
      <c r="O24" s="201"/>
      <c r="P24" s="202"/>
      <c r="Q24" s="202"/>
      <c r="R24" s="203"/>
      <c r="S24" s="165"/>
      <c r="T24" s="138"/>
    </row>
    <row r="25" spans="1:20" s="151" customFormat="1" ht="21" customHeight="1">
      <c r="A25" s="187"/>
      <c r="B25" s="204">
        <v>1</v>
      </c>
      <c r="C25" s="205">
        <v>5.018</v>
      </c>
      <c r="D25" s="205">
        <v>5.498</v>
      </c>
      <c r="E25" s="206">
        <f>(D25-C25)*1000</f>
        <v>480.00000000000045</v>
      </c>
      <c r="F25" s="298" t="s">
        <v>77</v>
      </c>
      <c r="G25" s="299"/>
      <c r="H25" s="299"/>
      <c r="I25" s="300"/>
      <c r="J25" s="191"/>
      <c r="K25" s="204">
        <v>1</v>
      </c>
      <c r="L25" s="207">
        <v>5.05</v>
      </c>
      <c r="M25" s="207">
        <v>5.13</v>
      </c>
      <c r="N25" s="206">
        <f>(M25-L25)*1000</f>
        <v>80.00000000000007</v>
      </c>
      <c r="O25" s="301" t="s">
        <v>75</v>
      </c>
      <c r="P25" s="302"/>
      <c r="Q25" s="302"/>
      <c r="R25" s="303"/>
      <c r="S25" s="165"/>
      <c r="T25" s="138"/>
    </row>
    <row r="26" spans="1:20" s="151" customFormat="1" ht="21" customHeight="1">
      <c r="A26" s="187"/>
      <c r="B26" s="197"/>
      <c r="C26" s="198"/>
      <c r="D26" s="199"/>
      <c r="E26" s="200"/>
      <c r="F26" s="201"/>
      <c r="G26" s="202"/>
      <c r="H26" s="202"/>
      <c r="I26" s="203"/>
      <c r="J26" s="191"/>
      <c r="K26" s="197"/>
      <c r="L26" s="198"/>
      <c r="M26" s="199"/>
      <c r="N26" s="200"/>
      <c r="O26" s="222"/>
      <c r="P26" s="223"/>
      <c r="Q26" s="223"/>
      <c r="R26" s="224"/>
      <c r="S26" s="165"/>
      <c r="T26" s="138"/>
    </row>
    <row r="27" spans="1:20" s="151" customFormat="1" ht="21" customHeight="1">
      <c r="A27" s="187"/>
      <c r="B27" s="204">
        <v>2</v>
      </c>
      <c r="C27" s="205">
        <v>5.047</v>
      </c>
      <c r="D27" s="205">
        <v>5.512</v>
      </c>
      <c r="E27" s="206">
        <f>(D27-C27)*1000</f>
        <v>464.9999999999999</v>
      </c>
      <c r="F27" s="301" t="s">
        <v>78</v>
      </c>
      <c r="G27" s="302"/>
      <c r="H27" s="302"/>
      <c r="I27" s="303"/>
      <c r="J27" s="191"/>
      <c r="K27" s="204">
        <v>2</v>
      </c>
      <c r="L27" s="207">
        <v>5.05</v>
      </c>
      <c r="M27" s="207">
        <v>5.13</v>
      </c>
      <c r="N27" s="206">
        <f>(M27-L27)*1000</f>
        <v>80.00000000000007</v>
      </c>
      <c r="O27" s="301" t="s">
        <v>76</v>
      </c>
      <c r="P27" s="302"/>
      <c r="Q27" s="302"/>
      <c r="R27" s="303"/>
      <c r="S27" s="165"/>
      <c r="T27" s="138"/>
    </row>
    <row r="28" spans="1:20" s="144" customFormat="1" ht="21" customHeight="1">
      <c r="A28" s="187"/>
      <c r="B28" s="208"/>
      <c r="C28" s="209"/>
      <c r="D28" s="210"/>
      <c r="E28" s="211"/>
      <c r="F28" s="212"/>
      <c r="G28" s="213"/>
      <c r="H28" s="213"/>
      <c r="I28" s="214"/>
      <c r="J28" s="191"/>
      <c r="K28" s="208"/>
      <c r="L28" s="209"/>
      <c r="M28" s="210"/>
      <c r="N28" s="211"/>
      <c r="O28" s="212"/>
      <c r="P28" s="213"/>
      <c r="Q28" s="213"/>
      <c r="R28" s="214"/>
      <c r="S28" s="165"/>
      <c r="T28" s="138"/>
    </row>
    <row r="29" spans="1:19" ht="24.75" customHeight="1" thickBot="1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7"/>
    </row>
    <row r="32" ht="16.5">
      <c r="J32" s="285" t="s">
        <v>82</v>
      </c>
    </row>
    <row r="33" ht="16.5">
      <c r="J33" s="285" t="s">
        <v>89</v>
      </c>
    </row>
    <row r="34" ht="16.5">
      <c r="J34" s="285" t="s">
        <v>83</v>
      </c>
    </row>
    <row r="35" ht="16.5">
      <c r="J35" s="285" t="s">
        <v>79</v>
      </c>
    </row>
  </sheetData>
  <sheetProtection password="E9A7" sheet="1" objects="1" scenarios="1"/>
  <mergeCells count="11">
    <mergeCell ref="F25:I25"/>
    <mergeCell ref="F27:I27"/>
    <mergeCell ref="O25:R25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8"/>
      <c r="AE1" s="7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8"/>
      <c r="BH1" s="7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9"/>
      <c r="C2" s="130"/>
      <c r="D2" s="130"/>
      <c r="E2" s="130"/>
      <c r="F2" s="130"/>
      <c r="G2" s="131" t="s">
        <v>59</v>
      </c>
      <c r="H2" s="130"/>
      <c r="I2" s="130"/>
      <c r="J2" s="130"/>
      <c r="K2" s="130"/>
      <c r="L2" s="132"/>
      <c r="R2" s="75"/>
      <c r="S2" s="76"/>
      <c r="T2" s="76"/>
      <c r="U2" s="76"/>
      <c r="V2" s="304" t="s">
        <v>25</v>
      </c>
      <c r="W2" s="304"/>
      <c r="X2" s="304"/>
      <c r="Y2" s="304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5"/>
      <c r="BK2" s="76"/>
      <c r="BL2" s="76"/>
      <c r="BM2" s="76"/>
      <c r="BN2" s="304" t="s">
        <v>25</v>
      </c>
      <c r="BO2" s="304"/>
      <c r="BP2" s="304"/>
      <c r="BQ2" s="304"/>
      <c r="BR2" s="76"/>
      <c r="BS2" s="76"/>
      <c r="BT2" s="76"/>
      <c r="BU2" s="77"/>
      <c r="BY2" s="23"/>
      <c r="BZ2" s="129"/>
      <c r="CA2" s="130"/>
      <c r="CB2" s="130"/>
      <c r="CC2" s="130"/>
      <c r="CD2" s="130"/>
      <c r="CE2" s="230" t="s">
        <v>62</v>
      </c>
      <c r="CF2" s="130"/>
      <c r="CG2" s="130"/>
      <c r="CH2" s="130"/>
      <c r="CI2" s="130"/>
      <c r="CJ2" s="132"/>
    </row>
    <row r="3" spans="18:77" ht="21" customHeight="1" thickBot="1" thickTop="1">
      <c r="R3" s="310" t="s">
        <v>0</v>
      </c>
      <c r="S3" s="311"/>
      <c r="T3" s="66"/>
      <c r="U3" s="65"/>
      <c r="V3" s="305" t="s">
        <v>35</v>
      </c>
      <c r="W3" s="306"/>
      <c r="X3" s="306"/>
      <c r="Y3" s="307"/>
      <c r="Z3" s="89"/>
      <c r="AA3" s="94"/>
      <c r="AB3" s="308" t="s">
        <v>1</v>
      </c>
      <c r="AC3" s="309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15" t="s">
        <v>1</v>
      </c>
      <c r="BK3" s="316"/>
      <c r="BL3" s="89"/>
      <c r="BM3" s="90"/>
      <c r="BN3" s="305" t="s">
        <v>35</v>
      </c>
      <c r="BO3" s="306"/>
      <c r="BP3" s="306"/>
      <c r="BQ3" s="307"/>
      <c r="BR3" s="89"/>
      <c r="BS3" s="90"/>
      <c r="BT3" s="312" t="s">
        <v>0</v>
      </c>
      <c r="BU3" s="313"/>
      <c r="BY3" s="23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314" t="s">
        <v>87</v>
      </c>
      <c r="W4" s="314"/>
      <c r="X4" s="314"/>
      <c r="Y4" s="314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28" t="s">
        <v>74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314" t="s">
        <v>87</v>
      </c>
      <c r="BO4" s="314"/>
      <c r="BP4" s="314"/>
      <c r="BQ4" s="314"/>
      <c r="BR4" s="6"/>
      <c r="BS4" s="6"/>
      <c r="BT4" s="10"/>
      <c r="BU4" s="8"/>
      <c r="BY4" s="23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1" customHeight="1">
      <c r="B5" s="46"/>
      <c r="C5" s="47" t="s">
        <v>13</v>
      </c>
      <c r="D5" s="59"/>
      <c r="E5" s="49"/>
      <c r="F5" s="49"/>
      <c r="G5" s="49"/>
      <c r="H5" s="49"/>
      <c r="I5" s="49"/>
      <c r="J5" s="45"/>
      <c r="L5" s="53"/>
      <c r="R5" s="19"/>
      <c r="S5" s="61"/>
      <c r="T5" s="11"/>
      <c r="U5" s="15"/>
      <c r="V5" s="14"/>
      <c r="W5" s="99"/>
      <c r="X5" s="11"/>
      <c r="Y5" s="15"/>
      <c r="Z5" s="11"/>
      <c r="AA5" s="15"/>
      <c r="AB5" s="225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26"/>
      <c r="BK5" s="227"/>
      <c r="BL5" s="104"/>
      <c r="BM5" s="61"/>
      <c r="BN5" s="14"/>
      <c r="BO5" s="99"/>
      <c r="BP5" s="11"/>
      <c r="BQ5" s="15"/>
      <c r="BR5" s="11"/>
      <c r="BS5" s="61"/>
      <c r="BT5" s="86"/>
      <c r="BU5" s="87"/>
      <c r="BY5" s="23"/>
      <c r="BZ5" s="46"/>
      <c r="CA5" s="47" t="s">
        <v>13</v>
      </c>
      <c r="CB5" s="59"/>
      <c r="CC5" s="49"/>
      <c r="CD5" s="49"/>
      <c r="CE5" s="49"/>
      <c r="CF5" s="49"/>
      <c r="CG5" s="49"/>
      <c r="CH5" s="45"/>
      <c r="CJ5" s="53"/>
    </row>
    <row r="6" spans="2:88" ht="22.5" customHeight="1">
      <c r="B6" s="46"/>
      <c r="C6" s="47" t="s">
        <v>10</v>
      </c>
      <c r="D6" s="59"/>
      <c r="E6" s="49"/>
      <c r="F6" s="49"/>
      <c r="G6" s="50" t="s">
        <v>60</v>
      </c>
      <c r="H6" s="49"/>
      <c r="I6" s="49"/>
      <c r="J6" s="45"/>
      <c r="K6" s="52" t="s">
        <v>61</v>
      </c>
      <c r="L6" s="53"/>
      <c r="R6" s="110" t="s">
        <v>30</v>
      </c>
      <c r="S6" s="111">
        <v>3.74</v>
      </c>
      <c r="T6" s="118"/>
      <c r="U6" s="113"/>
      <c r="V6" s="14"/>
      <c r="W6" s="100"/>
      <c r="X6" s="93"/>
      <c r="Y6" s="15"/>
      <c r="Z6" s="11"/>
      <c r="AA6" s="15"/>
      <c r="AB6" s="257" t="s">
        <v>63</v>
      </c>
      <c r="AC6" s="258">
        <v>4.845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9" t="s">
        <v>57</v>
      </c>
      <c r="AS6" s="18" t="s">
        <v>2</v>
      </c>
      <c r="AT6" s="220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61"/>
      <c r="BK6" s="262"/>
      <c r="BL6" s="98"/>
      <c r="BM6" s="34"/>
      <c r="BN6" s="14"/>
      <c r="BO6" s="100"/>
      <c r="BP6" s="93"/>
      <c r="BQ6" s="15"/>
      <c r="BR6" s="11"/>
      <c r="BS6" s="15"/>
      <c r="BT6" s="228" t="s">
        <v>46</v>
      </c>
      <c r="BU6" s="229">
        <v>6.598</v>
      </c>
      <c r="BY6" s="23"/>
      <c r="BZ6" s="46"/>
      <c r="CA6" s="47" t="s">
        <v>10</v>
      </c>
      <c r="CB6" s="59"/>
      <c r="CC6" s="49"/>
      <c r="CD6" s="49"/>
      <c r="CE6" s="50" t="s">
        <v>60</v>
      </c>
      <c r="CF6" s="49"/>
      <c r="CG6" s="49"/>
      <c r="CH6" s="45"/>
      <c r="CI6" s="52" t="s">
        <v>61</v>
      </c>
      <c r="CJ6" s="53"/>
    </row>
    <row r="7" spans="2:88" ht="21" customHeight="1">
      <c r="B7" s="46"/>
      <c r="C7" s="47" t="s">
        <v>11</v>
      </c>
      <c r="D7" s="59"/>
      <c r="E7" s="49"/>
      <c r="F7" s="49"/>
      <c r="G7" s="51" t="s">
        <v>94</v>
      </c>
      <c r="H7" s="49"/>
      <c r="I7" s="49"/>
      <c r="J7" s="59"/>
      <c r="K7" s="59"/>
      <c r="L7" s="69"/>
      <c r="R7" s="112"/>
      <c r="S7" s="113"/>
      <c r="T7" s="118"/>
      <c r="U7" s="113"/>
      <c r="V7" s="95" t="s">
        <v>31</v>
      </c>
      <c r="W7" s="107">
        <v>5.018</v>
      </c>
      <c r="X7" s="96" t="s">
        <v>33</v>
      </c>
      <c r="Y7" s="122">
        <v>5.047</v>
      </c>
      <c r="Z7" s="118"/>
      <c r="AA7" s="113"/>
      <c r="AB7" s="257" t="s">
        <v>64</v>
      </c>
      <c r="AC7" s="258">
        <v>4.872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59" t="s">
        <v>66</v>
      </c>
      <c r="BK7" s="260">
        <v>5.588</v>
      </c>
      <c r="BL7" s="98"/>
      <c r="BM7" s="34"/>
      <c r="BN7" s="95" t="s">
        <v>32</v>
      </c>
      <c r="BO7" s="107">
        <v>5.498</v>
      </c>
      <c r="BP7" s="96" t="s">
        <v>34</v>
      </c>
      <c r="BQ7" s="97">
        <v>5.512</v>
      </c>
      <c r="BR7" s="11"/>
      <c r="BS7" s="15"/>
      <c r="BT7" s="102"/>
      <c r="BU7" s="106"/>
      <c r="BY7" s="23"/>
      <c r="BZ7" s="46"/>
      <c r="CA7" s="47" t="s">
        <v>11</v>
      </c>
      <c r="CB7" s="59"/>
      <c r="CC7" s="49"/>
      <c r="CD7" s="49"/>
      <c r="CE7" s="51" t="s">
        <v>94</v>
      </c>
      <c r="CF7" s="49"/>
      <c r="CG7" s="49"/>
      <c r="CH7" s="59"/>
      <c r="CI7" s="59"/>
      <c r="CJ7" s="69"/>
    </row>
    <row r="8" spans="2:88" ht="21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117" t="s">
        <v>18</v>
      </c>
      <c r="S8" s="114">
        <v>4.454</v>
      </c>
      <c r="T8" s="119"/>
      <c r="U8" s="120"/>
      <c r="V8" s="14"/>
      <c r="W8" s="100"/>
      <c r="X8" s="93"/>
      <c r="Y8" s="113"/>
      <c r="Z8" s="118"/>
      <c r="AA8" s="113"/>
      <c r="AB8" s="257" t="s">
        <v>65</v>
      </c>
      <c r="AC8" s="258">
        <v>4.931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58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61"/>
      <c r="BK8" s="262"/>
      <c r="BL8" s="98"/>
      <c r="BM8" s="34"/>
      <c r="BN8" s="14"/>
      <c r="BO8" s="100"/>
      <c r="BP8" s="93"/>
      <c r="BQ8" s="15"/>
      <c r="BR8" s="11"/>
      <c r="BS8" s="15"/>
      <c r="BT8" s="22" t="s">
        <v>29</v>
      </c>
      <c r="BU8" s="125">
        <v>5.802</v>
      </c>
      <c r="BY8" s="23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1" customHeight="1" thickBot="1">
      <c r="B9" s="70"/>
      <c r="C9" s="59"/>
      <c r="D9" s="59"/>
      <c r="E9" s="59"/>
      <c r="F9" s="59"/>
      <c r="G9" s="59"/>
      <c r="H9" s="59"/>
      <c r="I9" s="59"/>
      <c r="J9" s="59"/>
      <c r="K9" s="59"/>
      <c r="L9" s="69"/>
      <c r="R9" s="115"/>
      <c r="S9" s="116"/>
      <c r="T9" s="121"/>
      <c r="U9" s="116"/>
      <c r="V9" s="63"/>
      <c r="W9" s="101"/>
      <c r="X9" s="63"/>
      <c r="Y9" s="123"/>
      <c r="Z9" s="124"/>
      <c r="AA9" s="123"/>
      <c r="AB9" s="60"/>
      <c r="AC9" s="4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4"/>
      <c r="BK9" s="40"/>
      <c r="BL9" s="105"/>
      <c r="BM9" s="41"/>
      <c r="BN9" s="63"/>
      <c r="BO9" s="101"/>
      <c r="BP9" s="63"/>
      <c r="BQ9" s="62"/>
      <c r="BR9" s="84"/>
      <c r="BS9" s="88"/>
      <c r="BT9" s="67"/>
      <c r="BU9" s="68"/>
      <c r="BY9" s="23"/>
      <c r="BZ9" s="70"/>
      <c r="CA9" s="59"/>
      <c r="CB9" s="59"/>
      <c r="CC9" s="59"/>
      <c r="CD9" s="59"/>
      <c r="CE9" s="59"/>
      <c r="CF9" s="59"/>
      <c r="CG9" s="59"/>
      <c r="CH9" s="59"/>
      <c r="CI9" s="59"/>
      <c r="CJ9" s="69"/>
    </row>
    <row r="10" spans="2:88" ht="21" customHeight="1">
      <c r="B10" s="46"/>
      <c r="C10" s="71" t="s">
        <v>19</v>
      </c>
      <c r="D10" s="59"/>
      <c r="E10" s="59"/>
      <c r="F10" s="45"/>
      <c r="G10" s="91" t="s">
        <v>36</v>
      </c>
      <c r="H10" s="59"/>
      <c r="I10" s="59"/>
      <c r="J10" s="44" t="s">
        <v>20</v>
      </c>
      <c r="K10" s="255">
        <v>90</v>
      </c>
      <c r="L10" s="5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2" t="s">
        <v>27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6"/>
      <c r="CA10" s="71" t="s">
        <v>19</v>
      </c>
      <c r="CB10" s="59"/>
      <c r="CC10" s="59"/>
      <c r="CD10" s="45"/>
      <c r="CE10" s="91" t="s">
        <v>36</v>
      </c>
      <c r="CF10" s="59"/>
      <c r="CG10" s="59"/>
      <c r="CH10" s="44" t="s">
        <v>20</v>
      </c>
      <c r="CI10" s="255">
        <v>90</v>
      </c>
      <c r="CJ10" s="53"/>
    </row>
    <row r="11" spans="2:88" ht="21" customHeight="1">
      <c r="B11" s="46"/>
      <c r="C11" s="71" t="s">
        <v>22</v>
      </c>
      <c r="D11" s="59"/>
      <c r="E11" s="59"/>
      <c r="F11" s="45"/>
      <c r="G11" s="91" t="s">
        <v>50</v>
      </c>
      <c r="H11" s="59"/>
      <c r="I11" s="16"/>
      <c r="J11" s="44" t="s">
        <v>21</v>
      </c>
      <c r="K11" s="255">
        <v>30</v>
      </c>
      <c r="L11" s="53"/>
      <c r="R11" s="284" t="s">
        <v>86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2" t="s">
        <v>28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J11" s="284" t="s">
        <v>88</v>
      </c>
      <c r="BY11" s="23"/>
      <c r="BZ11" s="46"/>
      <c r="CA11" s="71" t="s">
        <v>22</v>
      </c>
      <c r="CB11" s="59"/>
      <c r="CC11" s="59"/>
      <c r="CD11" s="45"/>
      <c r="CE11" s="91" t="s">
        <v>50</v>
      </c>
      <c r="CF11" s="59"/>
      <c r="CG11" s="16"/>
      <c r="CH11" s="44" t="s">
        <v>21</v>
      </c>
      <c r="CI11" s="255">
        <v>30</v>
      </c>
      <c r="CJ11" s="53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2" t="s">
        <v>45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7:88" ht="18" customHeight="1">
      <c r="G14" s="256" t="s">
        <v>84</v>
      </c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256" t="s">
        <v>84</v>
      </c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33:88" ht="18" customHeight="1">
      <c r="AG17" s="290"/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ht="18" customHeight="1">
      <c r="AG18" s="23"/>
    </row>
    <row r="19" spans="11:70" ht="18" customHeight="1">
      <c r="K19" s="23"/>
      <c r="V19" s="23"/>
      <c r="X19" s="23"/>
      <c r="Y19" s="23"/>
      <c r="AG19" s="24"/>
      <c r="BO19" s="23"/>
      <c r="BR19" s="23"/>
    </row>
    <row r="20" spans="27:87" ht="18" customHeight="1">
      <c r="AA20" s="23"/>
      <c r="AG20" s="24"/>
      <c r="AN20" s="23"/>
      <c r="AO20" s="23"/>
      <c r="AP20" s="23"/>
      <c r="AQ20" s="23"/>
      <c r="AR20" s="23"/>
      <c r="AS20" s="23"/>
      <c r="AV20" s="23"/>
      <c r="AX20" s="23"/>
      <c r="AY20" s="23"/>
      <c r="AZ20" s="23"/>
      <c r="BQ20" s="23"/>
      <c r="BT20" s="23"/>
      <c r="BV20" s="23"/>
      <c r="BW20" s="23"/>
      <c r="BX20" s="23"/>
      <c r="BZ20" s="23"/>
      <c r="CA20" s="23"/>
      <c r="CC20" s="23"/>
      <c r="CD20" s="23"/>
      <c r="CF20" s="23"/>
      <c r="CI20" s="23"/>
    </row>
    <row r="21" spans="33:75" ht="18" customHeight="1">
      <c r="AG21" s="23"/>
      <c r="BP21" s="23"/>
      <c r="BQ21" s="23"/>
      <c r="BV21" s="23"/>
      <c r="BW21" s="23"/>
    </row>
    <row r="22" spans="11:85" ht="18" customHeight="1">
      <c r="K22" s="252" t="s">
        <v>56</v>
      </c>
      <c r="AG22" s="23"/>
      <c r="BQ22" s="23"/>
      <c r="BV22" s="23"/>
      <c r="CA22" s="23"/>
      <c r="CF22" s="23"/>
      <c r="CG22" s="23"/>
    </row>
    <row r="23" spans="10:80" ht="18" customHeight="1">
      <c r="J23" s="23"/>
      <c r="K23" s="253" t="s">
        <v>70</v>
      </c>
      <c r="AG23" s="23"/>
      <c r="CB23" s="23"/>
    </row>
    <row r="24" spans="11:79" ht="18" customHeight="1">
      <c r="K24" s="23"/>
      <c r="AG24" s="23"/>
      <c r="CA24" s="291" t="s">
        <v>66</v>
      </c>
    </row>
    <row r="25" spans="1:86" ht="18" customHeight="1">
      <c r="A25" s="25"/>
      <c r="L25" s="23"/>
      <c r="T25" s="23"/>
      <c r="AA25" s="23"/>
      <c r="AH25" s="23"/>
      <c r="AI25" s="23"/>
      <c r="AJ25" s="23"/>
      <c r="AK25" s="251" t="s">
        <v>31</v>
      </c>
      <c r="AL25" s="23"/>
      <c r="AU25" s="23"/>
      <c r="AZ25" s="23"/>
      <c r="BA25" s="23"/>
      <c r="BC25" s="23"/>
      <c r="BD25" s="23"/>
      <c r="BE25" s="23"/>
      <c r="BF25" s="23"/>
      <c r="BG25" s="23"/>
      <c r="BN25" s="127"/>
      <c r="BO25" s="23"/>
      <c r="BQ25" s="23"/>
      <c r="BS25" s="23"/>
      <c r="BT25" s="23"/>
      <c r="BU25" s="23"/>
      <c r="BW25" s="24"/>
      <c r="BX25" s="23"/>
      <c r="BY25" s="24"/>
      <c r="CH25" s="270" t="s">
        <v>29</v>
      </c>
    </row>
    <row r="26" spans="1:89" ht="18" customHeight="1">
      <c r="A26" s="25"/>
      <c r="G26" s="23"/>
      <c r="K26" s="254">
        <v>1</v>
      </c>
      <c r="X26" s="23"/>
      <c r="AD26" s="254">
        <v>2</v>
      </c>
      <c r="AG26" s="254">
        <v>3</v>
      </c>
      <c r="AH26" s="23"/>
      <c r="AI26" s="23"/>
      <c r="AJ26" s="23"/>
      <c r="AK26" s="23"/>
      <c r="AL26" s="23"/>
      <c r="AZ26" s="23"/>
      <c r="BA26" s="127"/>
      <c r="BD26" s="23"/>
      <c r="BE26" s="23"/>
      <c r="BF26" s="23"/>
      <c r="BW26" s="23"/>
      <c r="CA26" s="254">
        <v>5</v>
      </c>
      <c r="CK26" s="25"/>
    </row>
    <row r="27" spans="2:88" ht="18" customHeight="1">
      <c r="B27" s="25"/>
      <c r="G27" s="23"/>
      <c r="I27" s="23"/>
      <c r="J27" s="23"/>
      <c r="K27" s="23"/>
      <c r="L27" s="23"/>
      <c r="M27" s="23"/>
      <c r="N27" s="23"/>
      <c r="R27" s="23"/>
      <c r="U27" s="24"/>
      <c r="W27" s="23"/>
      <c r="Y27" s="23"/>
      <c r="AA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S27" s="24"/>
      <c r="AU27" s="23"/>
      <c r="AZ27" s="23"/>
      <c r="BA27" s="23"/>
      <c r="BB27" s="23"/>
      <c r="BC27" s="24"/>
      <c r="BD27" s="23"/>
      <c r="BF27" s="23"/>
      <c r="BI27" s="24"/>
      <c r="BO27" s="23"/>
      <c r="BP27" s="23"/>
      <c r="BR27" s="23"/>
      <c r="BS27" s="23"/>
      <c r="BT27" s="23"/>
      <c r="BU27" s="23"/>
      <c r="BV27" s="23"/>
      <c r="BW27" s="23"/>
      <c r="BX27" s="23"/>
      <c r="BZ27" s="23"/>
      <c r="CA27" s="23"/>
      <c r="CB27" s="23"/>
      <c r="CJ27" s="25"/>
    </row>
    <row r="28" spans="7:75" ht="18" customHeight="1">
      <c r="G28" s="23"/>
      <c r="J28" s="23"/>
      <c r="Y28" s="23"/>
      <c r="Z28" s="286" t="s">
        <v>64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51" t="s">
        <v>33</v>
      </c>
      <c r="AS28" s="23"/>
      <c r="AZ28" s="23"/>
      <c r="BB28" s="23"/>
      <c r="BC28" s="23"/>
      <c r="BD28" s="23"/>
      <c r="BE28" s="23"/>
      <c r="BF28" s="23"/>
      <c r="BQ28" s="23"/>
      <c r="BR28" s="23"/>
      <c r="BW28" s="23"/>
    </row>
    <row r="29" spans="4:83" ht="18" customHeight="1">
      <c r="D29" s="272" t="s">
        <v>18</v>
      </c>
      <c r="G29" s="23"/>
      <c r="I29" s="23"/>
      <c r="N29" s="23"/>
      <c r="O29" s="23"/>
      <c r="P29" s="23"/>
      <c r="S29" s="23"/>
      <c r="W29" s="23"/>
      <c r="X29" s="23"/>
      <c r="AE29" s="23"/>
      <c r="AF29" s="23"/>
      <c r="AG29" s="23"/>
      <c r="AH29" s="23"/>
      <c r="AI29" s="23"/>
      <c r="AJ29" s="23"/>
      <c r="AK29" s="23"/>
      <c r="AL29" s="23"/>
      <c r="AS29" s="23"/>
      <c r="AW29" s="23"/>
      <c r="AX29" s="23"/>
      <c r="AZ29" s="23"/>
      <c r="BA29" s="23"/>
      <c r="BB29" s="23"/>
      <c r="BC29" s="23"/>
      <c r="BD29" s="23"/>
      <c r="BF29" s="23"/>
      <c r="BM29" s="23"/>
      <c r="BP29" s="23"/>
      <c r="BU29" s="271" t="s">
        <v>32</v>
      </c>
      <c r="BV29" s="23"/>
      <c r="BW29" s="23"/>
      <c r="CE29" s="23"/>
    </row>
    <row r="30" spans="3:75" ht="18" customHeight="1">
      <c r="C30" s="26"/>
      <c r="G30" s="23"/>
      <c r="K30" s="23"/>
      <c r="Q30" s="23"/>
      <c r="R30" s="23"/>
      <c r="S30" s="23"/>
      <c r="T30" s="23"/>
      <c r="U30" s="23"/>
      <c r="Y30" s="23"/>
      <c r="AA30" s="23"/>
      <c r="AB30" s="23"/>
      <c r="AC30" s="23"/>
      <c r="AE30" s="23"/>
      <c r="AF30" s="23"/>
      <c r="AG30" s="23"/>
      <c r="AH30" s="23"/>
      <c r="AI30" s="23"/>
      <c r="AJ30" s="23"/>
      <c r="AK30" s="23"/>
      <c r="AL30" s="23"/>
      <c r="AM30" s="23"/>
      <c r="AR30" s="23"/>
      <c r="AS30" s="24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F30" s="23"/>
      <c r="BG30" s="23"/>
      <c r="BI30" s="24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W30" s="23"/>
    </row>
    <row r="31" spans="3:79" ht="18" customHeight="1">
      <c r="C31" s="26"/>
      <c r="G31" s="23"/>
      <c r="L31" s="23"/>
      <c r="M31" s="23"/>
      <c r="Q31" s="273" t="s">
        <v>68</v>
      </c>
      <c r="Y31" s="273" t="s">
        <v>67</v>
      </c>
      <c r="AA31" s="273" t="s">
        <v>81</v>
      </c>
      <c r="AD31" s="23"/>
      <c r="AE31" s="286" t="s">
        <v>65</v>
      </c>
      <c r="AG31" s="23"/>
      <c r="AM31" s="254">
        <v>4</v>
      </c>
      <c r="BE31" s="23"/>
      <c r="BF31" s="23"/>
      <c r="BG31" s="23"/>
      <c r="BK31" s="23"/>
      <c r="BL31" s="23"/>
      <c r="BN31" s="23"/>
      <c r="BQ31" s="23"/>
      <c r="BT31" s="23"/>
      <c r="BU31" s="23"/>
      <c r="CA31" s="23"/>
    </row>
    <row r="32" spans="15:74" ht="18" customHeight="1">
      <c r="O32" s="23"/>
      <c r="P32" s="23"/>
      <c r="Q32" s="23"/>
      <c r="R32" s="23"/>
      <c r="S32" s="23"/>
      <c r="U32" s="287" t="s">
        <v>90</v>
      </c>
      <c r="AE32" s="23"/>
      <c r="AG32" s="289" t="s">
        <v>92</v>
      </c>
      <c r="AN32" s="127"/>
      <c r="AO32" s="127"/>
      <c r="AP32" s="127"/>
      <c r="AQ32" s="127"/>
      <c r="AR32" s="127"/>
      <c r="AS32" s="127"/>
      <c r="AV32" s="23"/>
      <c r="AW32" s="23"/>
      <c r="BQ32" s="23"/>
      <c r="BR32" s="23"/>
      <c r="BS32" s="23"/>
      <c r="BV32" s="271" t="s">
        <v>34</v>
      </c>
    </row>
    <row r="33" spans="18:75" ht="18" customHeight="1">
      <c r="R33" s="23"/>
      <c r="S33" s="23"/>
      <c r="T33" s="23"/>
      <c r="U33" s="288">
        <v>2140</v>
      </c>
      <c r="Y33" s="269" t="s">
        <v>93</v>
      </c>
      <c r="AD33" s="23"/>
      <c r="AE33" s="23"/>
      <c r="AF33" s="23"/>
      <c r="AH33" s="23"/>
      <c r="AJ33" s="23"/>
      <c r="AK33" s="23"/>
      <c r="AL33" s="23"/>
      <c r="AO33" s="23"/>
      <c r="AS33" s="23"/>
      <c r="AT33" s="23"/>
      <c r="AU33" s="23"/>
      <c r="AV33" s="23"/>
      <c r="AW33" s="23"/>
      <c r="AY33" s="23"/>
      <c r="BA33" s="23"/>
      <c r="BB33" s="23"/>
      <c r="BD33" s="23"/>
      <c r="BE33" s="23"/>
      <c r="BI33" s="23"/>
      <c r="BL33" s="23"/>
      <c r="BM33" s="23"/>
      <c r="BP33" s="23"/>
      <c r="BQ33" s="23"/>
      <c r="BR33" s="23"/>
      <c r="BT33" s="23"/>
      <c r="BW33" s="23"/>
    </row>
    <row r="34" spans="18:75" ht="18" customHeight="1">
      <c r="R34" s="23"/>
      <c r="S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W34" s="23"/>
      <c r="BM34" s="23"/>
      <c r="BW34" s="23"/>
    </row>
    <row r="35" spans="14:75" ht="18" customHeight="1">
      <c r="N35" s="23"/>
      <c r="O35" s="23"/>
      <c r="AG35" s="23"/>
      <c r="AV35" s="23"/>
      <c r="AW35" s="23"/>
      <c r="BV35" s="23"/>
      <c r="BW35" s="23"/>
    </row>
    <row r="36" spans="10:71" ht="18" customHeight="1">
      <c r="J36" s="1"/>
      <c r="L36" s="23"/>
      <c r="M36" s="1"/>
      <c r="N36" s="23"/>
      <c r="O36" s="23"/>
      <c r="S36" s="23"/>
      <c r="AX36" s="23"/>
      <c r="BH36" s="23"/>
      <c r="BK36" s="23"/>
      <c r="BP36" s="23"/>
      <c r="BQ36" s="23"/>
      <c r="BS36" s="24"/>
    </row>
    <row r="37" spans="34:71" ht="18" customHeight="1">
      <c r="AH37" s="23"/>
      <c r="AX37" s="23"/>
      <c r="BS37" s="23"/>
    </row>
    <row r="38" spans="52:88" ht="18" customHeight="1">
      <c r="AZ38" s="23"/>
      <c r="BS38" s="23"/>
      <c r="BY38" s="23"/>
      <c r="BZ38" s="23"/>
      <c r="CJ38" s="2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7" t="s">
        <v>4</v>
      </c>
      <c r="C45" s="28" t="s">
        <v>5</v>
      </c>
      <c r="D45" s="28" t="s">
        <v>6</v>
      </c>
      <c r="E45" s="28" t="s">
        <v>7</v>
      </c>
      <c r="F45" s="233" t="s">
        <v>8</v>
      </c>
      <c r="G45" s="234"/>
      <c r="H45" s="234"/>
      <c r="I45" s="231" t="s">
        <v>53</v>
      </c>
      <c r="J45" s="231"/>
      <c r="K45" s="234"/>
      <c r="L45" s="234"/>
      <c r="M45" s="232"/>
      <c r="N45" s="28" t="s">
        <v>4</v>
      </c>
      <c r="O45" s="28" t="s">
        <v>5</v>
      </c>
      <c r="P45" s="231" t="s">
        <v>8</v>
      </c>
      <c r="Q45" s="232"/>
      <c r="R45" s="28" t="s">
        <v>4</v>
      </c>
      <c r="S45" s="28" t="s">
        <v>5</v>
      </c>
      <c r="T45" s="233" t="s">
        <v>8</v>
      </c>
      <c r="U45" s="234"/>
      <c r="V45" s="234"/>
      <c r="W45" s="317" t="s">
        <v>53</v>
      </c>
      <c r="X45" s="317"/>
      <c r="Y45" s="234"/>
      <c r="Z45" s="235"/>
      <c r="CF45" s="27" t="s">
        <v>4</v>
      </c>
      <c r="CG45" s="28" t="s">
        <v>5</v>
      </c>
      <c r="CH45" s="28" t="s">
        <v>6</v>
      </c>
      <c r="CI45" s="28" t="s">
        <v>7</v>
      </c>
      <c r="CJ45" s="29" t="s">
        <v>8</v>
      </c>
    </row>
    <row r="46" spans="2:88" ht="21" customHeight="1" thickTop="1">
      <c r="B46" s="30"/>
      <c r="C46" s="7"/>
      <c r="D46" s="7"/>
      <c r="E46" s="7"/>
      <c r="F46" s="7"/>
      <c r="G46" s="6" t="s">
        <v>54</v>
      </c>
      <c r="H46" s="7"/>
      <c r="I46" s="7"/>
      <c r="J46" s="7"/>
      <c r="K46" s="7"/>
      <c r="L46" s="7"/>
      <c r="M46" s="236"/>
      <c r="N46" s="7"/>
      <c r="O46" s="7"/>
      <c r="P46" s="7"/>
      <c r="Q46" s="7"/>
      <c r="R46" s="7"/>
      <c r="S46" s="7"/>
      <c r="T46" s="266" t="s">
        <v>48</v>
      </c>
      <c r="U46" s="7"/>
      <c r="V46" s="7"/>
      <c r="W46" s="7"/>
      <c r="X46" s="7"/>
      <c r="Y46" s="7"/>
      <c r="Z46" s="8"/>
      <c r="CF46" s="264"/>
      <c r="CG46" s="265"/>
      <c r="CH46" s="266" t="s">
        <v>48</v>
      </c>
      <c r="CI46" s="265"/>
      <c r="CJ46" s="267"/>
    </row>
    <row r="47" spans="2:88" ht="21" customHeight="1">
      <c r="B47" s="31"/>
      <c r="C47" s="32"/>
      <c r="D47" s="32"/>
      <c r="E47" s="32"/>
      <c r="F47" s="238"/>
      <c r="G47" s="14"/>
      <c r="M47" s="237"/>
      <c r="N47" s="32"/>
      <c r="O47" s="32"/>
      <c r="P47" s="14"/>
      <c r="Q47" s="237"/>
      <c r="R47" s="32"/>
      <c r="S47" s="32"/>
      <c r="T47" s="238"/>
      <c r="U47" s="14"/>
      <c r="Z47" s="239"/>
      <c r="CF47" s="31"/>
      <c r="CG47" s="32"/>
      <c r="CH47" s="32"/>
      <c r="CI47" s="32"/>
      <c r="CJ47" s="33"/>
    </row>
    <row r="48" spans="2:88" ht="21" customHeight="1">
      <c r="B48" s="85"/>
      <c r="C48" s="17"/>
      <c r="D48" s="32"/>
      <c r="E48" s="36"/>
      <c r="F48" s="238"/>
      <c r="G48" s="14"/>
      <c r="M48" s="240"/>
      <c r="N48" s="32"/>
      <c r="O48" s="32"/>
      <c r="P48" s="16"/>
      <c r="Q48" s="240"/>
      <c r="R48" s="241">
        <v>2</v>
      </c>
      <c r="S48" s="242">
        <v>4.921</v>
      </c>
      <c r="T48" s="243" t="s">
        <v>52</v>
      </c>
      <c r="U48" s="244" t="s">
        <v>85</v>
      </c>
      <c r="Z48" s="239"/>
      <c r="CF48" s="31"/>
      <c r="CG48" s="32"/>
      <c r="CH48" s="32"/>
      <c r="CI48" s="32"/>
      <c r="CJ48" s="33"/>
    </row>
    <row r="49" spans="2:88" ht="21" customHeight="1">
      <c r="B49" s="133">
        <v>1</v>
      </c>
      <c r="C49" s="108">
        <v>4.656</v>
      </c>
      <c r="D49" s="109">
        <v>51</v>
      </c>
      <c r="E49" s="35">
        <f>C49+D49*0.001</f>
        <v>4.707</v>
      </c>
      <c r="F49" s="243" t="s">
        <v>55</v>
      </c>
      <c r="G49" s="244" t="s">
        <v>69</v>
      </c>
      <c r="M49" s="240"/>
      <c r="N49" s="274" t="s">
        <v>67</v>
      </c>
      <c r="O49" s="275">
        <v>4.847</v>
      </c>
      <c r="P49" s="16" t="s">
        <v>52</v>
      </c>
      <c r="Q49" s="240"/>
      <c r="R49" s="32"/>
      <c r="S49" s="32"/>
      <c r="T49" s="243"/>
      <c r="U49" s="14"/>
      <c r="Z49" s="239"/>
      <c r="CF49" s="133">
        <v>5</v>
      </c>
      <c r="CG49" s="108">
        <v>5.587</v>
      </c>
      <c r="CH49" s="109">
        <v>-65</v>
      </c>
      <c r="CI49" s="35">
        <f>CG49+CH49*0.001</f>
        <v>5.521999999999999</v>
      </c>
      <c r="CJ49" s="20" t="s">
        <v>52</v>
      </c>
    </row>
    <row r="50" spans="2:88" ht="21" customHeight="1">
      <c r="B50" s="85"/>
      <c r="C50" s="17"/>
      <c r="D50" s="32"/>
      <c r="E50" s="36"/>
      <c r="F50" s="238"/>
      <c r="G50" s="14"/>
      <c r="M50" s="240"/>
      <c r="N50" s="32"/>
      <c r="O50" s="32"/>
      <c r="P50" s="16"/>
      <c r="Q50" s="240"/>
      <c r="R50" s="241">
        <v>3</v>
      </c>
      <c r="S50" s="242">
        <v>4.963</v>
      </c>
      <c r="T50" s="243" t="s">
        <v>52</v>
      </c>
      <c r="U50" s="244" t="s">
        <v>85</v>
      </c>
      <c r="Z50" s="239"/>
      <c r="CF50" s="31"/>
      <c r="CG50" s="32"/>
      <c r="CH50" s="32"/>
      <c r="CI50" s="32"/>
      <c r="CJ50" s="33"/>
    </row>
    <row r="51" spans="2:88" ht="21" customHeight="1">
      <c r="B51" s="263" t="s">
        <v>68</v>
      </c>
      <c r="C51" s="275">
        <v>4.737</v>
      </c>
      <c r="D51" s="283">
        <v>-51</v>
      </c>
      <c r="E51" s="275">
        <f>C51+D51*0.001</f>
        <v>4.686</v>
      </c>
      <c r="F51" s="243" t="s">
        <v>55</v>
      </c>
      <c r="G51" s="244" t="s">
        <v>91</v>
      </c>
      <c r="M51" s="240"/>
      <c r="N51" s="274" t="s">
        <v>81</v>
      </c>
      <c r="O51" s="275">
        <v>4.876</v>
      </c>
      <c r="P51" s="16" t="s">
        <v>52</v>
      </c>
      <c r="Q51" s="240"/>
      <c r="R51" s="32"/>
      <c r="S51" s="32"/>
      <c r="T51" s="243"/>
      <c r="U51" s="14"/>
      <c r="Z51" s="239"/>
      <c r="AS51" s="83" t="s">
        <v>26</v>
      </c>
      <c r="CF51" s="276"/>
      <c r="CG51" s="277"/>
      <c r="CH51" s="277"/>
      <c r="CI51" s="277"/>
      <c r="CJ51" s="278"/>
    </row>
    <row r="52" spans="2:88" ht="21" customHeight="1">
      <c r="B52" s="85"/>
      <c r="C52" s="17"/>
      <c r="D52" s="32"/>
      <c r="E52" s="36"/>
      <c r="F52" s="238"/>
      <c r="G52" s="14"/>
      <c r="M52" s="240"/>
      <c r="N52" s="32"/>
      <c r="O52" s="32"/>
      <c r="P52" s="16"/>
      <c r="Q52" s="240"/>
      <c r="R52" s="241">
        <v>4</v>
      </c>
      <c r="S52" s="242">
        <v>5.041</v>
      </c>
      <c r="T52" s="243" t="s">
        <v>52</v>
      </c>
      <c r="U52" s="14"/>
      <c r="Z52" s="239"/>
      <c r="AS52" s="82" t="s">
        <v>47</v>
      </c>
      <c r="CF52" s="279"/>
      <c r="CG52" s="14"/>
      <c r="CH52" s="280" t="s">
        <v>85</v>
      </c>
      <c r="CI52" s="14"/>
      <c r="CJ52" s="33"/>
    </row>
    <row r="53" spans="2:88" ht="21" customHeight="1" thickBot="1">
      <c r="B53" s="37"/>
      <c r="C53" s="38"/>
      <c r="D53" s="39"/>
      <c r="E53" s="39"/>
      <c r="F53" s="248"/>
      <c r="G53" s="60"/>
      <c r="H53" s="249"/>
      <c r="I53" s="249"/>
      <c r="J53" s="249"/>
      <c r="K53" s="249"/>
      <c r="L53" s="249"/>
      <c r="M53" s="246"/>
      <c r="N53" s="247"/>
      <c r="O53" s="38"/>
      <c r="P53" s="245"/>
      <c r="Q53" s="246"/>
      <c r="R53" s="247"/>
      <c r="S53" s="38"/>
      <c r="T53" s="248"/>
      <c r="U53" s="60"/>
      <c r="V53" s="249"/>
      <c r="W53" s="249"/>
      <c r="X53" s="249"/>
      <c r="Y53" s="249"/>
      <c r="Z53" s="250"/>
      <c r="AD53" s="78"/>
      <c r="AE53" s="79"/>
      <c r="BG53" s="78"/>
      <c r="BH53" s="79"/>
      <c r="CF53" s="281"/>
      <c r="CG53" s="282"/>
      <c r="CH53" s="245"/>
      <c r="CI53" s="245"/>
      <c r="CJ53" s="42"/>
    </row>
    <row r="54" ht="12.75" customHeight="1"/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1">
    <mergeCell ref="BT3:BU3"/>
    <mergeCell ref="BN4:BQ4"/>
    <mergeCell ref="BJ3:BK3"/>
    <mergeCell ref="W45:X45"/>
    <mergeCell ref="V4:Y4"/>
    <mergeCell ref="BN2:BQ2"/>
    <mergeCell ref="BN3:BQ3"/>
    <mergeCell ref="AB3:AC3"/>
    <mergeCell ref="R3:S3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2013-08-20T10:54:03Z</cp:lastPrinted>
  <dcterms:created xsi:type="dcterms:W3CDTF">2003-01-10T15:39:03Z</dcterms:created>
  <dcterms:modified xsi:type="dcterms:W3CDTF">2013-09-18T11:36:26Z</dcterms:modified>
  <cp:category/>
  <cp:version/>
  <cp:contentType/>
  <cp:contentStatus/>
</cp:coreProperties>
</file>