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20" tabRatio="487" activeTab="1"/>
  </bookViews>
  <sheets>
    <sheet name="titul" sheetId="1" r:id="rId1"/>
    <sheet name="Volary" sheetId="2" r:id="rId2"/>
  </sheets>
  <definedNames/>
  <calcPr fullCalcOnLoad="1"/>
</workbook>
</file>

<file path=xl/sharedStrings.xml><?xml version="1.0" encoding="utf-8"?>
<sst xmlns="http://schemas.openxmlformats.org/spreadsheetml/2006/main" count="260" uniqueCount="157">
  <si>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</si>
  <si>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</si>
  <si>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</si>
  <si>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</si>
  <si>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</si>
  <si>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</si>
  <si>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</si>
  <si>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</si>
  <si>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</si>
  <si>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</si>
  <si>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</si>
  <si>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</si>
  <si>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</si>
  <si>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</si>
  <si>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</si>
  <si>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</si>
  <si>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</si>
  <si>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</si>
  <si>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</si>
  <si>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</si>
  <si>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</si>
  <si>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</si>
  <si>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</si>
  <si>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</si>
  <si>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</si>
  <si>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</si>
  <si>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</si>
  <si>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</si>
  <si>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</si>
  <si>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</si>
  <si>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Př S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</si>
  <si>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</si>
  <si>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</si>
  <si>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</si>
  <si>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</si>
  <si>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</si>
  <si>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</si>
  <si>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</si>
  <si>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</si>
  <si>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</si>
  <si>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</si>
  <si>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</si>
  <si>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Cestová</t>
  </si>
  <si>
    <t>V S</t>
  </si>
  <si>
    <t>L 3</t>
  </si>
  <si>
    <t>Lc 5</t>
  </si>
  <si>
    <t>Lc 7</t>
  </si>
  <si>
    <t>Km  55,871</t>
  </si>
  <si>
    <t>Hlavní  staniční  kolej</t>
  </si>
  <si>
    <t>Vjezd - odjezd</t>
  </si>
  <si>
    <t>-</t>
  </si>
  <si>
    <t>Směr  :  Zbytiny</t>
  </si>
  <si>
    <t>Směr  :  Černý Kříž  //  Lenora</t>
  </si>
  <si>
    <t>Obvod  posunu</t>
  </si>
  <si>
    <t>Km  55,871  =  70,783</t>
  </si>
  <si>
    <t>VS</t>
  </si>
  <si>
    <t>Př VS</t>
  </si>
  <si>
    <t>Vk 2</t>
  </si>
  <si>
    <t>Vk 1</t>
  </si>
  <si>
    <t>=</t>
  </si>
  <si>
    <t>ručně</t>
  </si>
  <si>
    <t>Z  Lenory</t>
  </si>
  <si>
    <t>Z  Černého Kříže</t>
  </si>
  <si>
    <t>EZ</t>
  </si>
  <si>
    <t>Kód : 16</t>
  </si>
  <si>
    <t>Zjišťování</t>
  </si>
  <si>
    <t>konce  vlaku</t>
  </si>
  <si>
    <t>křiž.</t>
  </si>
  <si>
    <t>výměnový zámek v závislost na v.č. 103</t>
  </si>
  <si>
    <t>Rádiové spojení (síť SRV)</t>
  </si>
  <si>
    <t>bez zabezpečení</t>
  </si>
  <si>
    <t>( v.č. 103 / 10 )</t>
  </si>
  <si>
    <t>( Vk 2 / 18 )</t>
  </si>
  <si>
    <t>výměnový zámek, klíč v.č. 103 / 10 držen v EMZ v kolejišti</t>
  </si>
  <si>
    <t>výměnový zámek, klíč v.č. 101 v úschově u výpravčího</t>
  </si>
  <si>
    <t>Dozorce výhybek  -  1</t>
  </si>
  <si>
    <t>provoz podle SŽDC D 3</t>
  </si>
  <si>
    <t>KANGO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</si>
  <si>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</si>
  <si>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</si>
  <si>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</si>
  <si>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</si>
  <si>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č. I,  úrovňové, jednostranné</t>
  </si>
  <si>
    <t>výměnový zámek v závislosti na v.č. 9</t>
  </si>
  <si>
    <t>výměnový zámek, klíč v.č. 9 / 5 držen v EMZ v kolejišti</t>
  </si>
  <si>
    <t>( v.č. 9 / 5 )</t>
  </si>
  <si>
    <t>výměnový zámek, klíč Vk 2 / 18 držen v EMZ v kolejišti</t>
  </si>
  <si>
    <t>Elektronické  stavědlo</t>
  </si>
  <si>
    <t>Kód :  22</t>
  </si>
  <si>
    <t>Výpravčí  -  1  §)</t>
  </si>
  <si>
    <t>Dirigující dispečer  -  1</t>
  </si>
  <si>
    <t>v době nepřítomnosti výpravčího plní jeho povinnosti dirigující dispečer</t>
  </si>
  <si>
    <t>výpravčí  //</t>
  </si>
  <si>
    <t>samočinně činností</t>
  </si>
  <si>
    <t>zabezpečovacího zařízení</t>
  </si>
  <si>
    <t>zast. - 90</t>
  </si>
  <si>
    <t>zast. - 00  //  40</t>
  </si>
  <si>
    <t>Směr : Černý Kříž</t>
  </si>
  <si>
    <t>Směr : Zbytiny  //  Lenora</t>
  </si>
  <si>
    <t>z jeho příkazu dozorce výhybek</t>
  </si>
  <si>
    <t>Vzájemně vyloučeny jsou pouze protisměrné jízdní cesty na tutéž kolej</t>
  </si>
  <si>
    <t>elm.</t>
  </si>
  <si>
    <t>7 ab</t>
  </si>
  <si>
    <t>Obvod  výpravčího  JOP</t>
  </si>
  <si>
    <t>výměnový zámek, klíč v.č. 1 v úschově u výpravčího</t>
  </si>
  <si>
    <t>výměnový zámek, klíč v.č. 4 v úschově u výpravčího</t>
  </si>
  <si>
    <t>S 5-7</t>
  </si>
  <si>
    <t>S 3</t>
  </si>
  <si>
    <t>výměnový zámek, klíč Vk 1 / 12 držen v EMZ v kolejišti</t>
  </si>
  <si>
    <t>( Vk 1 / 12 )</t>
  </si>
  <si>
    <t>L 5a</t>
  </si>
  <si>
    <t>00  //  40</t>
  </si>
  <si>
    <t>Se 4</t>
  </si>
  <si>
    <t>Se 1</t>
  </si>
  <si>
    <t>Se 2</t>
  </si>
  <si>
    <t>Se 3</t>
  </si>
  <si>
    <t>Skupinová</t>
  </si>
  <si>
    <t>Konec vlakové cesty</t>
  </si>
  <si>
    <t>u koleje</t>
  </si>
  <si>
    <t>Se 5</t>
  </si>
  <si>
    <t>Se 6</t>
  </si>
  <si>
    <t>5 a</t>
  </si>
  <si>
    <t>( 5 + 5a = 221 m )</t>
  </si>
  <si>
    <t>§) = obsazení v době stanovené rozvrhem služby,</t>
  </si>
  <si>
    <t>Automatické  hradlo</t>
  </si>
  <si>
    <t>Kód : 14</t>
  </si>
  <si>
    <t>Černý Kříž</t>
  </si>
  <si>
    <t>Lenora</t>
  </si>
  <si>
    <t>výpravčí  // z jeho příkazu dozorce výhybek</t>
  </si>
  <si>
    <t>zast.:  00  //  40</t>
  </si>
  <si>
    <t>zast.:  90</t>
  </si>
  <si>
    <t>samočinně činností zabezpečovacího zařízení</t>
  </si>
  <si>
    <t xml:space="preserve">    S 5-7</t>
  </si>
  <si>
    <t xml:space="preserve">       S 1</t>
  </si>
  <si>
    <t xml:space="preserve">L 1  </t>
  </si>
  <si>
    <t>55,553</t>
  </si>
  <si>
    <t>ESA  44  s  EIP,  ovládání prostřednictvím JOP</t>
  </si>
  <si>
    <t>AH - ESA-07 ( bez návěstního bodu )</t>
  </si>
  <si>
    <t>provádí dálkovou obsluhu ŽST Černý Kříž a Nové Údolí</t>
  </si>
  <si>
    <t>pro trať D3 Vimperk - Volary</t>
  </si>
  <si>
    <t>k.č. 201 a 202 - účelové koleje SŽDC</t>
  </si>
  <si>
    <t>zjišťování volnosti kolejových úseků počítači náprav</t>
  </si>
  <si>
    <t>provoz podle SŽDC D 4</t>
  </si>
  <si>
    <t>Radioblok</t>
  </si>
  <si>
    <t>č. 5</t>
  </si>
  <si>
    <t>č. 7</t>
  </si>
  <si>
    <t>hranice vlečky - km 55,992</t>
  </si>
  <si>
    <t>přechod v km 55,860 a 55,875</t>
  </si>
  <si>
    <t>VI. / 2016</t>
  </si>
  <si>
    <t>Číslo dopravny</t>
  </si>
  <si>
    <t>Se 101</t>
  </si>
  <si>
    <t xml:space="preserve">Se 101      </t>
  </si>
  <si>
    <t>pro odjezd</t>
  </si>
  <si>
    <t>pro vjezd</t>
  </si>
  <si>
    <t>u koleje č. 1 a 3</t>
  </si>
  <si>
    <t>u koleje č. 5 a 7</t>
  </si>
  <si>
    <t>směr Zbytiny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</si>
</sst>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9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color indexed="16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6"/>
      <color indexed="10"/>
      <name val="Monotype Corsiva"/>
      <family val="4"/>
    </font>
    <font>
      <sz val="13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0"/>
      <name val="Arial"/>
      <family val="2"/>
    </font>
    <font>
      <i/>
      <sz val="14"/>
      <name val="Arial CE"/>
      <family val="0"/>
    </font>
    <font>
      <sz val="9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7" xfId="0" applyFont="1" applyBorder="1" applyAlignment="1">
      <alignment/>
    </xf>
    <xf numFmtId="0" fontId="29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30" fillId="0" borderId="0" xfId="48" applyFont="1" applyAlignment="1">
      <alignment horizontal="right" vertical="center"/>
      <protection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31" fillId="0" borderId="0" xfId="0" applyFont="1" applyAlignment="1">
      <alignment horizontal="center"/>
    </xf>
    <xf numFmtId="0" fontId="8" fillId="36" borderId="18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2" xfId="48" applyFont="1" applyFill="1" applyBorder="1" applyAlignment="1" quotePrefix="1">
      <alignment vertical="center"/>
      <protection/>
    </xf>
    <xf numFmtId="164" fontId="0" fillId="37" borderId="52" xfId="48" applyNumberFormat="1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39" xfId="48" applyFont="1" applyBorder="1">
      <alignment/>
      <protection/>
    </xf>
    <xf numFmtId="0" fontId="0" fillId="37" borderId="10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21" xfId="48" applyFont="1" applyBorder="1">
      <alignment/>
      <protection/>
    </xf>
    <xf numFmtId="0" fontId="0" fillId="0" borderId="21" xfId="48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64" xfId="48" applyFont="1" applyFill="1" applyBorder="1" applyAlignment="1">
      <alignment horizontal="center"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1" xfId="48" applyFont="1" applyBorder="1" applyAlignment="1">
      <alignment vertical="center"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40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0" fillId="0" borderId="0" xfId="48" applyFont="1" applyAlignment="1">
      <alignment horizontal="center" vertical="center"/>
      <protection/>
    </xf>
    <xf numFmtId="0" fontId="35" fillId="0" borderId="15" xfId="0" applyFont="1" applyFill="1" applyBorder="1" applyAlignment="1">
      <alignment horizontal="center" vertical="center"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 quotePrefix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164" fontId="0" fillId="0" borderId="39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48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0" fillId="0" borderId="36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1" fillId="37" borderId="70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3" fillId="0" borderId="65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2" fillId="0" borderId="0" xfId="48" applyNumberFormat="1" applyFont="1" applyBorder="1" applyAlignment="1">
      <alignment horizontal="center" vertical="center"/>
      <protection/>
    </xf>
    <xf numFmtId="0" fontId="37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8" fillId="0" borderId="0" xfId="48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0" xfId="0" applyNumberFormat="1" applyAlignment="1">
      <alignment horizontal="center" vertical="top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8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33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0" fillId="0" borderId="2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49" fontId="33" fillId="0" borderId="65" xfId="48" applyNumberFormat="1" applyFont="1" applyBorder="1" applyAlignment="1">
      <alignment horizontal="center" vertical="center"/>
      <protection/>
    </xf>
    <xf numFmtId="1" fontId="30" fillId="0" borderId="21" xfId="48" applyNumberFormat="1" applyFont="1" applyBorder="1" applyAlignment="1">
      <alignment horizontal="center" vertical="center"/>
      <protection/>
    </xf>
    <xf numFmtId="164" fontId="30" fillId="0" borderId="15" xfId="48" applyNumberFormat="1" applyFont="1" applyBorder="1" applyAlignment="1">
      <alignment horizontal="center" vertical="center"/>
      <protection/>
    </xf>
    <xf numFmtId="164" fontId="30" fillId="0" borderId="15" xfId="48" applyNumberFormat="1" applyFont="1" applyFill="1" applyBorder="1" applyAlignment="1">
      <alignment horizontal="center" vertical="center"/>
      <protection/>
    </xf>
    <xf numFmtId="164" fontId="45" fillId="0" borderId="15" xfId="4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28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47" xfId="47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49" fillId="0" borderId="21" xfId="47" applyFont="1" applyBorder="1" applyAlignment="1">
      <alignment horizontal="center" vertical="center"/>
      <protection/>
    </xf>
    <xf numFmtId="0" fontId="42" fillId="0" borderId="47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21" xfId="48" applyFont="1" applyBorder="1" applyAlignment="1">
      <alignment horizontal="center" vertical="center"/>
      <protection/>
    </xf>
    <xf numFmtId="0" fontId="8" fillId="0" borderId="47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21" xfId="48" applyFont="1" applyBorder="1" applyAlignment="1">
      <alignment horizontal="center" vertical="center"/>
      <protection/>
    </xf>
    <xf numFmtId="0" fontId="1" fillId="0" borderId="47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6" fillId="36" borderId="62" xfId="48" applyFont="1" applyFill="1" applyBorder="1" applyAlignment="1">
      <alignment horizontal="center" vertical="center"/>
      <protection/>
    </xf>
    <xf numFmtId="0" fontId="26" fillId="36" borderId="62" xfId="48" applyFont="1" applyFill="1" applyBorder="1" applyAlignment="1" quotePrefix="1">
      <alignment horizontal="center" vertical="center"/>
      <protection/>
    </xf>
    <xf numFmtId="0" fontId="8" fillId="36" borderId="86" xfId="48" applyFont="1" applyFill="1" applyBorder="1" applyAlignment="1">
      <alignment horizontal="center" vertical="center"/>
      <protection/>
    </xf>
    <xf numFmtId="0" fontId="8" fillId="36" borderId="87" xfId="48" applyFont="1" applyFill="1" applyBorder="1" applyAlignment="1">
      <alignment horizontal="center" vertical="center"/>
      <protection/>
    </xf>
    <xf numFmtId="0" fontId="8" fillId="36" borderId="88" xfId="48" applyFont="1" applyFill="1" applyBorder="1" applyAlignment="1">
      <alignment horizontal="center" vertical="center"/>
      <protection/>
    </xf>
    <xf numFmtId="0" fontId="5" fillId="34" borderId="8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6" fillId="34" borderId="9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49" fontId="8" fillId="0" borderId="28" xfId="4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164" fontId="10" fillId="0" borderId="94" xfId="0" applyNumberFormat="1" applyFont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164" fontId="7" fillId="0" borderId="47" xfId="0" applyNumberFormat="1" applyFont="1" applyBorder="1" applyAlignment="1" quotePrefix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29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Volary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247650</xdr:colOff>
      <xdr:row>22</xdr:row>
      <xdr:rowOff>114300</xdr:rowOff>
    </xdr:from>
    <xdr:to>
      <xdr:col>50</xdr:col>
      <xdr:colOff>47625</xdr:colOff>
      <xdr:row>22</xdr:row>
      <xdr:rowOff>114300</xdr:rowOff>
    </xdr:to>
    <xdr:sp>
      <xdr:nvSpPr>
        <xdr:cNvPr id="1" name="Line 1203"/>
        <xdr:cNvSpPr>
          <a:spLocks/>
        </xdr:cNvSpPr>
      </xdr:nvSpPr>
      <xdr:spPr>
        <a:xfrm flipV="1">
          <a:off x="30480000" y="5762625"/>
          <a:ext cx="656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37</xdr:row>
      <xdr:rowOff>114300</xdr:rowOff>
    </xdr:from>
    <xdr:to>
      <xdr:col>28</xdr:col>
      <xdr:colOff>476250</xdr:colOff>
      <xdr:row>37</xdr:row>
      <xdr:rowOff>114300</xdr:rowOff>
    </xdr:to>
    <xdr:sp>
      <xdr:nvSpPr>
        <xdr:cNvPr id="2" name="Line 1069"/>
        <xdr:cNvSpPr>
          <a:spLocks/>
        </xdr:cNvSpPr>
      </xdr:nvSpPr>
      <xdr:spPr>
        <a:xfrm flipV="1">
          <a:off x="13449300" y="9191625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41</xdr:col>
      <xdr:colOff>247650</xdr:colOff>
      <xdr:row>22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3069550" y="5762625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657225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4555450" y="6448425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29</xdr:col>
      <xdr:colOff>266700</xdr:colOff>
      <xdr:row>34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3411200" y="72485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200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8" name="Line 14"/>
        <xdr:cNvSpPr>
          <a:spLocks/>
        </xdr:cNvSpPr>
      </xdr:nvSpPr>
      <xdr:spPr>
        <a:xfrm flipV="1">
          <a:off x="47158275" y="7820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Volary</a:t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6882050" y="109061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7868900" y="782002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0</xdr:rowOff>
    </xdr:from>
    <xdr:to>
      <xdr:col>62</xdr:col>
      <xdr:colOff>504825</xdr:colOff>
      <xdr:row>31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42672000" y="7248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55</xdr:col>
      <xdr:colOff>276225</xdr:colOff>
      <xdr:row>28</xdr:row>
      <xdr:rowOff>114300</xdr:rowOff>
    </xdr:to>
    <xdr:sp>
      <xdr:nvSpPr>
        <xdr:cNvPr id="13" name="Line 28"/>
        <xdr:cNvSpPr>
          <a:spLocks/>
        </xdr:cNvSpPr>
      </xdr:nvSpPr>
      <xdr:spPr>
        <a:xfrm flipV="1">
          <a:off x="23069550" y="7134225"/>
          <a:ext cx="1814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215836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602456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602456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77749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69</xdr:col>
      <xdr:colOff>247650</xdr:colOff>
      <xdr:row>37</xdr:row>
      <xdr:rowOff>0</xdr:rowOff>
    </xdr:from>
    <xdr:to>
      <xdr:col>70</xdr:col>
      <xdr:colOff>476250</xdr:colOff>
      <xdr:row>37</xdr:row>
      <xdr:rowOff>76200</xdr:rowOff>
    </xdr:to>
    <xdr:sp>
      <xdr:nvSpPr>
        <xdr:cNvPr id="23" name="Line 44"/>
        <xdr:cNvSpPr>
          <a:spLocks/>
        </xdr:cNvSpPr>
      </xdr:nvSpPr>
      <xdr:spPr>
        <a:xfrm flipH="1">
          <a:off x="51587400" y="907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4288750" y="1090612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0</xdr:rowOff>
    </xdr:from>
    <xdr:to>
      <xdr:col>51</xdr:col>
      <xdr:colOff>276225</xdr:colOff>
      <xdr:row>28</xdr:row>
      <xdr:rowOff>114300</xdr:rowOff>
    </xdr:to>
    <xdr:sp>
      <xdr:nvSpPr>
        <xdr:cNvPr id="27" name="Line 241"/>
        <xdr:cNvSpPr>
          <a:spLocks/>
        </xdr:cNvSpPr>
      </xdr:nvSpPr>
      <xdr:spPr>
        <a:xfrm flipH="1" flipV="1">
          <a:off x="34499550" y="65627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18</xdr:row>
      <xdr:rowOff>114300</xdr:rowOff>
    </xdr:from>
    <xdr:to>
      <xdr:col>50</xdr:col>
      <xdr:colOff>47625</xdr:colOff>
      <xdr:row>18</xdr:row>
      <xdr:rowOff>114300</xdr:rowOff>
    </xdr:to>
    <xdr:sp>
      <xdr:nvSpPr>
        <xdr:cNvPr id="28" name="Line 361"/>
        <xdr:cNvSpPr>
          <a:spLocks/>
        </xdr:cNvSpPr>
      </xdr:nvSpPr>
      <xdr:spPr>
        <a:xfrm flipV="1">
          <a:off x="29213175" y="4848225"/>
          <a:ext cx="782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29" name="Line 364"/>
        <xdr:cNvSpPr>
          <a:spLocks/>
        </xdr:cNvSpPr>
      </xdr:nvSpPr>
      <xdr:spPr>
        <a:xfrm flipV="1">
          <a:off x="20821650" y="9191625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23</xdr:row>
      <xdr:rowOff>152400</xdr:rowOff>
    </xdr:from>
    <xdr:to>
      <xdr:col>47</xdr:col>
      <xdr:colOff>276225</xdr:colOff>
      <xdr:row>26</xdr:row>
      <xdr:rowOff>114300</xdr:rowOff>
    </xdr:to>
    <xdr:sp>
      <xdr:nvSpPr>
        <xdr:cNvPr id="30" name="Line 367"/>
        <xdr:cNvSpPr>
          <a:spLocks/>
        </xdr:cNvSpPr>
      </xdr:nvSpPr>
      <xdr:spPr>
        <a:xfrm flipH="1" flipV="1">
          <a:off x="32708850" y="6029325"/>
          <a:ext cx="256222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23</xdr:row>
      <xdr:rowOff>0</xdr:rowOff>
    </xdr:from>
    <xdr:to>
      <xdr:col>44</xdr:col>
      <xdr:colOff>323850</xdr:colOff>
      <xdr:row>23</xdr:row>
      <xdr:rowOff>152400</xdr:rowOff>
    </xdr:to>
    <xdr:sp>
      <xdr:nvSpPr>
        <xdr:cNvPr id="31" name="Line 368"/>
        <xdr:cNvSpPr>
          <a:spLocks/>
        </xdr:cNvSpPr>
      </xdr:nvSpPr>
      <xdr:spPr>
        <a:xfrm flipH="1" flipV="1">
          <a:off x="31965900" y="58769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22</xdr:row>
      <xdr:rowOff>114300</xdr:rowOff>
    </xdr:from>
    <xdr:to>
      <xdr:col>42</xdr:col>
      <xdr:colOff>476250</xdr:colOff>
      <xdr:row>22</xdr:row>
      <xdr:rowOff>152400</xdr:rowOff>
    </xdr:to>
    <xdr:sp>
      <xdr:nvSpPr>
        <xdr:cNvPr id="32" name="Line 370"/>
        <xdr:cNvSpPr>
          <a:spLocks/>
        </xdr:cNvSpPr>
      </xdr:nvSpPr>
      <xdr:spPr>
        <a:xfrm flipH="1" flipV="1">
          <a:off x="30480000" y="5762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34" name="Line 377"/>
        <xdr:cNvSpPr>
          <a:spLocks/>
        </xdr:cNvSpPr>
      </xdr:nvSpPr>
      <xdr:spPr>
        <a:xfrm>
          <a:off x="3009900" y="7934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29</xdr:col>
      <xdr:colOff>266700</xdr:colOff>
      <xdr:row>30</xdr:row>
      <xdr:rowOff>114300</xdr:rowOff>
    </xdr:to>
    <xdr:sp>
      <xdr:nvSpPr>
        <xdr:cNvPr id="35" name="Line 381"/>
        <xdr:cNvSpPr>
          <a:spLocks/>
        </xdr:cNvSpPr>
      </xdr:nvSpPr>
      <xdr:spPr>
        <a:xfrm flipV="1">
          <a:off x="19354800" y="69056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152400</xdr:rowOff>
    </xdr:from>
    <xdr:to>
      <xdr:col>30</xdr:col>
      <xdr:colOff>495300</xdr:colOff>
      <xdr:row>29</xdr:row>
      <xdr:rowOff>0</xdr:rowOff>
    </xdr:to>
    <xdr:sp>
      <xdr:nvSpPr>
        <xdr:cNvPr id="36" name="Line 422"/>
        <xdr:cNvSpPr>
          <a:spLocks/>
        </xdr:cNvSpPr>
      </xdr:nvSpPr>
      <xdr:spPr>
        <a:xfrm flipV="1">
          <a:off x="215836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37" name="Line 425"/>
        <xdr:cNvSpPr>
          <a:spLocks/>
        </xdr:cNvSpPr>
      </xdr:nvSpPr>
      <xdr:spPr>
        <a:xfrm flipV="1">
          <a:off x="3781425" y="7820025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76200</xdr:rowOff>
    </xdr:from>
    <xdr:to>
      <xdr:col>69</xdr:col>
      <xdr:colOff>247650</xdr:colOff>
      <xdr:row>37</xdr:row>
      <xdr:rowOff>114300</xdr:rowOff>
    </xdr:to>
    <xdr:sp>
      <xdr:nvSpPr>
        <xdr:cNvPr id="38" name="Line 430"/>
        <xdr:cNvSpPr>
          <a:spLocks/>
        </xdr:cNvSpPr>
      </xdr:nvSpPr>
      <xdr:spPr>
        <a:xfrm flipH="1">
          <a:off x="50844450" y="9153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476250</xdr:colOff>
      <xdr:row>37</xdr:row>
      <xdr:rowOff>114300</xdr:rowOff>
    </xdr:to>
    <xdr:sp>
      <xdr:nvSpPr>
        <xdr:cNvPr id="39" name="Line 433"/>
        <xdr:cNvSpPr>
          <a:spLocks/>
        </xdr:cNvSpPr>
      </xdr:nvSpPr>
      <xdr:spPr>
        <a:xfrm flipH="1" flipV="1">
          <a:off x="20097750" y="9153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12</xdr:row>
      <xdr:rowOff>114300</xdr:rowOff>
    </xdr:from>
    <xdr:to>
      <xdr:col>42</xdr:col>
      <xdr:colOff>438150</xdr:colOff>
      <xdr:row>12</xdr:row>
      <xdr:rowOff>114300</xdr:rowOff>
    </xdr:to>
    <xdr:sp>
      <xdr:nvSpPr>
        <xdr:cNvPr id="40" name="Line 436"/>
        <xdr:cNvSpPr>
          <a:spLocks/>
        </xdr:cNvSpPr>
      </xdr:nvSpPr>
      <xdr:spPr>
        <a:xfrm flipV="1">
          <a:off x="24555450" y="3476625"/>
          <a:ext cx="662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20</xdr:row>
      <xdr:rowOff>114300</xdr:rowOff>
    </xdr:from>
    <xdr:to>
      <xdr:col>50</xdr:col>
      <xdr:colOff>47625</xdr:colOff>
      <xdr:row>20</xdr:row>
      <xdr:rowOff>114300</xdr:rowOff>
    </xdr:to>
    <xdr:sp>
      <xdr:nvSpPr>
        <xdr:cNvPr id="41" name="Line 437"/>
        <xdr:cNvSpPr>
          <a:spLocks/>
        </xdr:cNvSpPr>
      </xdr:nvSpPr>
      <xdr:spPr>
        <a:xfrm flipV="1">
          <a:off x="32708850" y="5305425"/>
          <a:ext cx="433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68</xdr:col>
      <xdr:colOff>476250</xdr:colOff>
      <xdr:row>37</xdr:row>
      <xdr:rowOff>114300</xdr:rowOff>
    </xdr:to>
    <xdr:sp>
      <xdr:nvSpPr>
        <xdr:cNvPr id="42" name="Line 438"/>
        <xdr:cNvSpPr>
          <a:spLocks/>
        </xdr:cNvSpPr>
      </xdr:nvSpPr>
      <xdr:spPr>
        <a:xfrm flipV="1">
          <a:off x="33108900" y="9191625"/>
          <a:ext cx="1773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75</xdr:col>
      <xdr:colOff>276225</xdr:colOff>
      <xdr:row>37</xdr:row>
      <xdr:rowOff>0</xdr:rowOff>
    </xdr:to>
    <xdr:sp>
      <xdr:nvSpPr>
        <xdr:cNvPr id="43" name="Line 443"/>
        <xdr:cNvSpPr>
          <a:spLocks/>
        </xdr:cNvSpPr>
      </xdr:nvSpPr>
      <xdr:spPr>
        <a:xfrm flipH="1">
          <a:off x="52330350" y="8505825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0</xdr:rowOff>
    </xdr:from>
    <xdr:to>
      <xdr:col>42</xdr:col>
      <xdr:colOff>476250</xdr:colOff>
      <xdr:row>22</xdr:row>
      <xdr:rowOff>114300</xdr:rowOff>
    </xdr:to>
    <xdr:sp>
      <xdr:nvSpPr>
        <xdr:cNvPr id="44" name="Line 444"/>
        <xdr:cNvSpPr>
          <a:spLocks/>
        </xdr:cNvSpPr>
      </xdr:nvSpPr>
      <xdr:spPr>
        <a:xfrm flipH="1">
          <a:off x="28270200" y="5419725"/>
          <a:ext cx="29527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18</xdr:row>
      <xdr:rowOff>152400</xdr:rowOff>
    </xdr:from>
    <xdr:to>
      <xdr:col>46</xdr:col>
      <xdr:colOff>476250</xdr:colOff>
      <xdr:row>19</xdr:row>
      <xdr:rowOff>0</xdr:rowOff>
    </xdr:to>
    <xdr:sp>
      <xdr:nvSpPr>
        <xdr:cNvPr id="45" name="Line 445"/>
        <xdr:cNvSpPr>
          <a:spLocks/>
        </xdr:cNvSpPr>
      </xdr:nvSpPr>
      <xdr:spPr>
        <a:xfrm flipH="1">
          <a:off x="33756600" y="488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47" name="Line 489"/>
        <xdr:cNvSpPr>
          <a:spLocks/>
        </xdr:cNvSpPr>
      </xdr:nvSpPr>
      <xdr:spPr>
        <a:xfrm>
          <a:off x="15640050" y="85058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39</xdr:row>
      <xdr:rowOff>9525</xdr:rowOff>
    </xdr:from>
    <xdr:to>
      <xdr:col>32</xdr:col>
      <xdr:colOff>0</xdr:colOff>
      <xdr:row>41</xdr:row>
      <xdr:rowOff>19050</xdr:rowOff>
    </xdr:to>
    <xdr:pic>
      <xdr:nvPicPr>
        <xdr:cNvPr id="48" name="Picture 49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0375" y="954405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9" name="Line 651"/>
        <xdr:cNvSpPr>
          <a:spLocks/>
        </xdr:cNvSpPr>
      </xdr:nvSpPr>
      <xdr:spPr>
        <a:xfrm flipV="1">
          <a:off x="981075" y="8505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50" name="Line 652"/>
        <xdr:cNvSpPr>
          <a:spLocks/>
        </xdr:cNvSpPr>
      </xdr:nvSpPr>
      <xdr:spPr>
        <a:xfrm flipV="1">
          <a:off x="33308925" y="8505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52" name="Line 654"/>
        <xdr:cNvSpPr>
          <a:spLocks/>
        </xdr:cNvSpPr>
      </xdr:nvSpPr>
      <xdr:spPr>
        <a:xfrm>
          <a:off x="5810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3850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647128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55" name="Line 657"/>
        <xdr:cNvSpPr>
          <a:spLocks/>
        </xdr:cNvSpPr>
      </xdr:nvSpPr>
      <xdr:spPr>
        <a:xfrm>
          <a:off x="64779525" y="8505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277749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29</xdr:col>
      <xdr:colOff>266700</xdr:colOff>
      <xdr:row>26</xdr:row>
      <xdr:rowOff>142875</xdr:rowOff>
    </xdr:from>
    <xdr:to>
      <xdr:col>30</xdr:col>
      <xdr:colOff>495300</xdr:colOff>
      <xdr:row>27</xdr:row>
      <xdr:rowOff>114300</xdr:rowOff>
    </xdr:to>
    <xdr:sp>
      <xdr:nvSpPr>
        <xdr:cNvPr id="57" name="Line 659"/>
        <xdr:cNvSpPr>
          <a:spLocks/>
        </xdr:cNvSpPr>
      </xdr:nvSpPr>
      <xdr:spPr>
        <a:xfrm flipH="1">
          <a:off x="21583650" y="67056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58" name="Line 660"/>
        <xdr:cNvSpPr>
          <a:spLocks/>
        </xdr:cNvSpPr>
      </xdr:nvSpPr>
      <xdr:spPr>
        <a:xfrm flipV="1">
          <a:off x="23812500" y="644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28</xdr:row>
      <xdr:rowOff>152400</xdr:rowOff>
    </xdr:to>
    <xdr:sp>
      <xdr:nvSpPr>
        <xdr:cNvPr id="59" name="Line 661"/>
        <xdr:cNvSpPr>
          <a:spLocks/>
        </xdr:cNvSpPr>
      </xdr:nvSpPr>
      <xdr:spPr>
        <a:xfrm flipV="1">
          <a:off x="2232660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60" name="Line 662"/>
        <xdr:cNvSpPr>
          <a:spLocks/>
        </xdr:cNvSpPr>
      </xdr:nvSpPr>
      <xdr:spPr>
        <a:xfrm flipH="1" flipV="1">
          <a:off x="19354800" y="907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65176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23</xdr:col>
      <xdr:colOff>247650</xdr:colOff>
      <xdr:row>18</xdr:row>
      <xdr:rowOff>114300</xdr:rowOff>
    </xdr:from>
    <xdr:to>
      <xdr:col>28</xdr:col>
      <xdr:colOff>495300</xdr:colOff>
      <xdr:row>24</xdr:row>
      <xdr:rowOff>114300</xdr:rowOff>
    </xdr:to>
    <xdr:sp>
      <xdr:nvSpPr>
        <xdr:cNvPr id="62" name="Line 664"/>
        <xdr:cNvSpPr>
          <a:spLocks/>
        </xdr:cNvSpPr>
      </xdr:nvSpPr>
      <xdr:spPr>
        <a:xfrm flipH="1">
          <a:off x="17106900" y="4848225"/>
          <a:ext cx="3733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24</xdr:row>
      <xdr:rowOff>114300</xdr:rowOff>
    </xdr:from>
    <xdr:to>
      <xdr:col>23</xdr:col>
      <xdr:colOff>247650</xdr:colOff>
      <xdr:row>29</xdr:row>
      <xdr:rowOff>114300</xdr:rowOff>
    </xdr:to>
    <xdr:sp>
      <xdr:nvSpPr>
        <xdr:cNvPr id="63" name="Line 666"/>
        <xdr:cNvSpPr>
          <a:spLocks/>
        </xdr:cNvSpPr>
      </xdr:nvSpPr>
      <xdr:spPr>
        <a:xfrm flipH="1">
          <a:off x="14135100" y="6219825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123825</xdr:rowOff>
    </xdr:from>
    <xdr:to>
      <xdr:col>31</xdr:col>
      <xdr:colOff>228600</xdr:colOff>
      <xdr:row>27</xdr:row>
      <xdr:rowOff>114300</xdr:rowOff>
    </xdr:to>
    <xdr:sp>
      <xdr:nvSpPr>
        <xdr:cNvPr id="64" name="Line 667"/>
        <xdr:cNvSpPr>
          <a:spLocks/>
        </xdr:cNvSpPr>
      </xdr:nvSpPr>
      <xdr:spPr>
        <a:xfrm flipH="1">
          <a:off x="16383000" y="4857750"/>
          <a:ext cx="664845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114300</xdr:rowOff>
    </xdr:from>
    <xdr:to>
      <xdr:col>28</xdr:col>
      <xdr:colOff>495300</xdr:colOff>
      <xdr:row>27</xdr:row>
      <xdr:rowOff>114300</xdr:rowOff>
    </xdr:to>
    <xdr:sp>
      <xdr:nvSpPr>
        <xdr:cNvPr id="65" name="Line 668"/>
        <xdr:cNvSpPr>
          <a:spLocks/>
        </xdr:cNvSpPr>
      </xdr:nvSpPr>
      <xdr:spPr>
        <a:xfrm flipH="1">
          <a:off x="16383000" y="59912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114300</xdr:rowOff>
    </xdr:to>
    <xdr:sp>
      <xdr:nvSpPr>
        <xdr:cNvPr id="66" name="Line 671"/>
        <xdr:cNvSpPr>
          <a:spLocks/>
        </xdr:cNvSpPr>
      </xdr:nvSpPr>
      <xdr:spPr>
        <a:xfrm flipH="1">
          <a:off x="20840700" y="5876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7" name="Line 672"/>
        <xdr:cNvSpPr>
          <a:spLocks/>
        </xdr:cNvSpPr>
      </xdr:nvSpPr>
      <xdr:spPr>
        <a:xfrm>
          <a:off x="47158275" y="7820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28</xdr:row>
      <xdr:rowOff>114300</xdr:rowOff>
    </xdr:from>
    <xdr:to>
      <xdr:col>78</xdr:col>
      <xdr:colOff>685800</xdr:colOff>
      <xdr:row>28</xdr:row>
      <xdr:rowOff>114300</xdr:rowOff>
    </xdr:to>
    <xdr:sp>
      <xdr:nvSpPr>
        <xdr:cNvPr id="68" name="Line 673"/>
        <xdr:cNvSpPr>
          <a:spLocks/>
        </xdr:cNvSpPr>
      </xdr:nvSpPr>
      <xdr:spPr>
        <a:xfrm flipV="1">
          <a:off x="41214675" y="7134225"/>
          <a:ext cx="17268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114300</xdr:rowOff>
    </xdr:from>
    <xdr:to>
      <xdr:col>43</xdr:col>
      <xdr:colOff>371475</xdr:colOff>
      <xdr:row>15</xdr:row>
      <xdr:rowOff>114300</xdr:rowOff>
    </xdr:to>
    <xdr:sp>
      <xdr:nvSpPr>
        <xdr:cNvPr id="69" name="Line 674"/>
        <xdr:cNvSpPr>
          <a:spLocks/>
        </xdr:cNvSpPr>
      </xdr:nvSpPr>
      <xdr:spPr>
        <a:xfrm flipV="1">
          <a:off x="24555450" y="4162425"/>
          <a:ext cx="753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18</xdr:row>
      <xdr:rowOff>152400</xdr:rowOff>
    </xdr:from>
    <xdr:to>
      <xdr:col>26</xdr:col>
      <xdr:colOff>495300</xdr:colOff>
      <xdr:row>24</xdr:row>
      <xdr:rowOff>114300</xdr:rowOff>
    </xdr:to>
    <xdr:sp>
      <xdr:nvSpPr>
        <xdr:cNvPr id="70" name="Line 678"/>
        <xdr:cNvSpPr>
          <a:spLocks/>
        </xdr:cNvSpPr>
      </xdr:nvSpPr>
      <xdr:spPr>
        <a:xfrm flipH="1">
          <a:off x="17106900" y="4886325"/>
          <a:ext cx="22479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133350</xdr:rowOff>
    </xdr:from>
    <xdr:to>
      <xdr:col>28</xdr:col>
      <xdr:colOff>495300</xdr:colOff>
      <xdr:row>16</xdr:row>
      <xdr:rowOff>219075</xdr:rowOff>
    </xdr:to>
    <xdr:sp>
      <xdr:nvSpPr>
        <xdr:cNvPr id="71" name="Line 679"/>
        <xdr:cNvSpPr>
          <a:spLocks/>
        </xdr:cNvSpPr>
      </xdr:nvSpPr>
      <xdr:spPr>
        <a:xfrm flipH="1">
          <a:off x="20097750" y="41814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247650</xdr:colOff>
      <xdr:row>31</xdr:row>
      <xdr:rowOff>114300</xdr:rowOff>
    </xdr:to>
    <xdr:sp>
      <xdr:nvSpPr>
        <xdr:cNvPr id="72" name="Line 680"/>
        <xdr:cNvSpPr>
          <a:spLocks/>
        </xdr:cNvSpPr>
      </xdr:nvSpPr>
      <xdr:spPr>
        <a:xfrm>
          <a:off x="7467600" y="7362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28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50596800" y="7019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22</xdr:col>
      <xdr:colOff>228600</xdr:colOff>
      <xdr:row>37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161163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43</xdr:col>
      <xdr:colOff>247650</xdr:colOff>
      <xdr:row>20</xdr:row>
      <xdr:rowOff>114300</xdr:rowOff>
    </xdr:from>
    <xdr:to>
      <xdr:col>44</xdr:col>
      <xdr:colOff>323850</xdr:colOff>
      <xdr:row>20</xdr:row>
      <xdr:rowOff>152400</xdr:rowOff>
    </xdr:to>
    <xdr:sp>
      <xdr:nvSpPr>
        <xdr:cNvPr id="75" name="Line 688"/>
        <xdr:cNvSpPr>
          <a:spLocks/>
        </xdr:cNvSpPr>
      </xdr:nvSpPr>
      <xdr:spPr>
        <a:xfrm flipH="1">
          <a:off x="319659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2514600" y="9077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1492 - 3ZBI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55,523</a:t>
          </a:r>
        </a:p>
      </xdr:txBody>
    </xdr:sp>
    <xdr:clientData/>
  </xdr:oneCellAnchor>
  <xdr:twoCellAnchor>
    <xdr:from>
      <xdr:col>50</xdr:col>
      <xdr:colOff>0</xdr:colOff>
      <xdr:row>17</xdr:row>
      <xdr:rowOff>0</xdr:rowOff>
    </xdr:from>
    <xdr:to>
      <xdr:col>54</xdr:col>
      <xdr:colOff>0</xdr:colOff>
      <xdr:row>24</xdr:row>
      <xdr:rowOff>0</xdr:rowOff>
    </xdr:to>
    <xdr:sp>
      <xdr:nvSpPr>
        <xdr:cNvPr id="77" name="Text Box 698"/>
        <xdr:cNvSpPr txBox="1">
          <a:spLocks noChangeArrowheads="1"/>
        </xdr:cNvSpPr>
      </xdr:nvSpPr>
      <xdr:spPr>
        <a:xfrm>
          <a:off x="36995100" y="4505325"/>
          <a:ext cx="29718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č.: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2281</a:t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78" name="Line 788"/>
        <xdr:cNvSpPr>
          <a:spLocks/>
        </xdr:cNvSpPr>
      </xdr:nvSpPr>
      <xdr:spPr>
        <a:xfrm flipH="1">
          <a:off x="22326600" y="5762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781050</xdr:colOff>
      <xdr:row>28</xdr:row>
      <xdr:rowOff>114300</xdr:rowOff>
    </xdr:from>
    <xdr:to>
      <xdr:col>7</xdr:col>
      <xdr:colOff>266700</xdr:colOff>
      <xdr:row>28</xdr:row>
      <xdr:rowOff>114300</xdr:rowOff>
    </xdr:to>
    <xdr:sp>
      <xdr:nvSpPr>
        <xdr:cNvPr id="79" name="Line 808"/>
        <xdr:cNvSpPr>
          <a:spLocks/>
        </xdr:cNvSpPr>
      </xdr:nvSpPr>
      <xdr:spPr>
        <a:xfrm flipV="1">
          <a:off x="4781550" y="71342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10</xdr:col>
      <xdr:colOff>495300</xdr:colOff>
      <xdr:row>29</xdr:row>
      <xdr:rowOff>114300</xdr:rowOff>
    </xdr:to>
    <xdr:sp>
      <xdr:nvSpPr>
        <xdr:cNvPr id="80" name="Line 809"/>
        <xdr:cNvSpPr>
          <a:spLocks/>
        </xdr:cNvSpPr>
      </xdr:nvSpPr>
      <xdr:spPr>
        <a:xfrm flipH="1" flipV="1">
          <a:off x="6724650" y="7248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1" name="Line 812"/>
        <xdr:cNvSpPr>
          <a:spLocks/>
        </xdr:cNvSpPr>
      </xdr:nvSpPr>
      <xdr:spPr>
        <a:xfrm flipH="1" flipV="1">
          <a:off x="5981700" y="7172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76200</xdr:rowOff>
    </xdr:from>
    <xdr:to>
      <xdr:col>43</xdr:col>
      <xdr:colOff>152400</xdr:colOff>
      <xdr:row>36</xdr:row>
      <xdr:rowOff>152400</xdr:rowOff>
    </xdr:to>
    <xdr:grpSp>
      <xdr:nvGrpSpPr>
        <xdr:cNvPr id="82" name="Group 834"/>
        <xdr:cNvGrpSpPr>
          <a:grpSpLocks/>
        </xdr:cNvGrpSpPr>
      </xdr:nvGrpSpPr>
      <xdr:grpSpPr>
        <a:xfrm>
          <a:off x="23812500" y="86963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83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29</xdr:row>
      <xdr:rowOff>76200</xdr:rowOff>
    </xdr:from>
    <xdr:to>
      <xdr:col>41</xdr:col>
      <xdr:colOff>0</xdr:colOff>
      <xdr:row>30</xdr:row>
      <xdr:rowOff>152400</xdr:rowOff>
    </xdr:to>
    <xdr:grpSp>
      <xdr:nvGrpSpPr>
        <xdr:cNvPr id="92" name="Group 844"/>
        <xdr:cNvGrpSpPr>
          <a:grpSpLocks/>
        </xdr:cNvGrpSpPr>
      </xdr:nvGrpSpPr>
      <xdr:grpSpPr>
        <a:xfrm>
          <a:off x="24136350" y="73247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93" name="Rectangle 84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76200</xdr:rowOff>
    </xdr:from>
    <xdr:to>
      <xdr:col>43</xdr:col>
      <xdr:colOff>152400</xdr:colOff>
      <xdr:row>33</xdr:row>
      <xdr:rowOff>152400</xdr:rowOff>
    </xdr:to>
    <xdr:grpSp>
      <xdr:nvGrpSpPr>
        <xdr:cNvPr id="102" name="Group 859"/>
        <xdr:cNvGrpSpPr>
          <a:grpSpLocks/>
        </xdr:cNvGrpSpPr>
      </xdr:nvGrpSpPr>
      <xdr:grpSpPr>
        <a:xfrm>
          <a:off x="23812500" y="8010525"/>
          <a:ext cx="805815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86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26</xdr:row>
      <xdr:rowOff>76200</xdr:rowOff>
    </xdr:from>
    <xdr:to>
      <xdr:col>41</xdr:col>
      <xdr:colOff>0</xdr:colOff>
      <xdr:row>27</xdr:row>
      <xdr:rowOff>152400</xdr:rowOff>
    </xdr:to>
    <xdr:grpSp>
      <xdr:nvGrpSpPr>
        <xdr:cNvPr id="112" name="Group 869"/>
        <xdr:cNvGrpSpPr>
          <a:grpSpLocks/>
        </xdr:cNvGrpSpPr>
      </xdr:nvGrpSpPr>
      <xdr:grpSpPr>
        <a:xfrm>
          <a:off x="24136350" y="6638925"/>
          <a:ext cx="609600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8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27</xdr:row>
      <xdr:rowOff>0</xdr:rowOff>
    </xdr:from>
    <xdr:ext cx="1485900" cy="457200"/>
    <xdr:sp>
      <xdr:nvSpPr>
        <xdr:cNvPr id="122" name="text 3"/>
        <xdr:cNvSpPr txBox="1">
          <a:spLocks noChangeArrowheads="1"/>
        </xdr:cNvSpPr>
      </xdr:nvSpPr>
      <xdr:spPr>
        <a:xfrm>
          <a:off x="63741300" y="6791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Černý Kříž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123" name="text 3"/>
        <xdr:cNvSpPr txBox="1">
          <a:spLocks noChangeArrowheads="1"/>
        </xdr:cNvSpPr>
      </xdr:nvSpPr>
      <xdr:spPr>
        <a:xfrm>
          <a:off x="63741300" y="907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Lenora</a:t>
          </a:r>
        </a:p>
      </xdr:txBody>
    </xdr:sp>
    <xdr:clientData/>
  </xdr:oneCellAnchor>
  <xdr:twoCellAnchor>
    <xdr:from>
      <xdr:col>55</xdr:col>
      <xdr:colOff>276225</xdr:colOff>
      <xdr:row>28</xdr:row>
      <xdr:rowOff>114300</xdr:rowOff>
    </xdr:from>
    <xdr:to>
      <xdr:col>56</xdr:col>
      <xdr:colOff>476250</xdr:colOff>
      <xdr:row>28</xdr:row>
      <xdr:rowOff>152400</xdr:rowOff>
    </xdr:to>
    <xdr:sp>
      <xdr:nvSpPr>
        <xdr:cNvPr id="124" name="Line 881"/>
        <xdr:cNvSpPr>
          <a:spLocks/>
        </xdr:cNvSpPr>
      </xdr:nvSpPr>
      <xdr:spPr>
        <a:xfrm flipH="1" flipV="1">
          <a:off x="41214675" y="71342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152400</xdr:rowOff>
    </xdr:from>
    <xdr:to>
      <xdr:col>57</xdr:col>
      <xdr:colOff>247650</xdr:colOff>
      <xdr:row>29</xdr:row>
      <xdr:rowOff>0</xdr:rowOff>
    </xdr:to>
    <xdr:sp>
      <xdr:nvSpPr>
        <xdr:cNvPr id="125" name="Line 882"/>
        <xdr:cNvSpPr>
          <a:spLocks/>
        </xdr:cNvSpPr>
      </xdr:nvSpPr>
      <xdr:spPr>
        <a:xfrm flipH="1" flipV="1">
          <a:off x="4192905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18</xdr:row>
      <xdr:rowOff>0</xdr:rowOff>
    </xdr:from>
    <xdr:to>
      <xdr:col>32</xdr:col>
      <xdr:colOff>685800</xdr:colOff>
      <xdr:row>19</xdr:row>
      <xdr:rowOff>0</xdr:rowOff>
    </xdr:to>
    <xdr:sp>
      <xdr:nvSpPr>
        <xdr:cNvPr id="126" name="Text Box 980"/>
        <xdr:cNvSpPr txBox="1">
          <a:spLocks noChangeArrowheads="1"/>
        </xdr:cNvSpPr>
      </xdr:nvSpPr>
      <xdr:spPr>
        <a:xfrm>
          <a:off x="23031450" y="4733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31</xdr:col>
      <xdr:colOff>266700</xdr:colOff>
      <xdr:row>26</xdr:row>
      <xdr:rowOff>142875</xdr:rowOff>
    </xdr:to>
    <xdr:sp>
      <xdr:nvSpPr>
        <xdr:cNvPr id="127" name="Line 1055"/>
        <xdr:cNvSpPr>
          <a:spLocks/>
        </xdr:cNvSpPr>
      </xdr:nvSpPr>
      <xdr:spPr>
        <a:xfrm flipH="1">
          <a:off x="22326600" y="656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128" name="Line 1056"/>
        <xdr:cNvSpPr>
          <a:spLocks/>
        </xdr:cNvSpPr>
      </xdr:nvSpPr>
      <xdr:spPr>
        <a:xfrm flipV="1">
          <a:off x="2306955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13</xdr:row>
      <xdr:rowOff>142875</xdr:rowOff>
    </xdr:from>
    <xdr:to>
      <xdr:col>30</xdr:col>
      <xdr:colOff>495300</xdr:colOff>
      <xdr:row>14</xdr:row>
      <xdr:rowOff>114300</xdr:rowOff>
    </xdr:to>
    <xdr:sp>
      <xdr:nvSpPr>
        <xdr:cNvPr id="129" name="Line 1061"/>
        <xdr:cNvSpPr>
          <a:spLocks/>
        </xdr:cNvSpPr>
      </xdr:nvSpPr>
      <xdr:spPr>
        <a:xfrm flipH="1">
          <a:off x="21583650" y="3733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14</xdr:row>
      <xdr:rowOff>114300</xdr:rowOff>
    </xdr:from>
    <xdr:to>
      <xdr:col>29</xdr:col>
      <xdr:colOff>266700</xdr:colOff>
      <xdr:row>15</xdr:row>
      <xdr:rowOff>133350</xdr:rowOff>
    </xdr:to>
    <xdr:sp>
      <xdr:nvSpPr>
        <xdr:cNvPr id="130" name="Line 1062"/>
        <xdr:cNvSpPr>
          <a:spLocks/>
        </xdr:cNvSpPr>
      </xdr:nvSpPr>
      <xdr:spPr>
        <a:xfrm flipH="1">
          <a:off x="20840700" y="393382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219075</xdr:rowOff>
    </xdr:from>
    <xdr:to>
      <xdr:col>27</xdr:col>
      <xdr:colOff>266700</xdr:colOff>
      <xdr:row>18</xdr:row>
      <xdr:rowOff>152400</xdr:rowOff>
    </xdr:to>
    <xdr:sp>
      <xdr:nvSpPr>
        <xdr:cNvPr id="131" name="Line 1063"/>
        <xdr:cNvSpPr>
          <a:spLocks/>
        </xdr:cNvSpPr>
      </xdr:nvSpPr>
      <xdr:spPr>
        <a:xfrm flipH="1">
          <a:off x="19354800" y="4495800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628650</xdr:colOff>
      <xdr:row>26</xdr:row>
      <xdr:rowOff>114300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2691765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36</xdr:col>
      <xdr:colOff>628650</xdr:colOff>
      <xdr:row>29</xdr:row>
      <xdr:rowOff>114300</xdr:rowOff>
    </xdr:from>
    <xdr:ext cx="533400" cy="228600"/>
    <xdr:sp>
      <xdr:nvSpPr>
        <xdr:cNvPr id="133" name="text 7125"/>
        <xdr:cNvSpPr txBox="1">
          <a:spLocks noChangeArrowheads="1"/>
        </xdr:cNvSpPr>
      </xdr:nvSpPr>
      <xdr:spPr>
        <a:xfrm>
          <a:off x="269176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36</xdr:col>
      <xdr:colOff>628650</xdr:colOff>
      <xdr:row>32</xdr:row>
      <xdr:rowOff>114300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269176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36</xdr:col>
      <xdr:colOff>628650</xdr:colOff>
      <xdr:row>35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2691765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13</xdr:col>
      <xdr:colOff>95250</xdr:colOff>
      <xdr:row>29</xdr:row>
      <xdr:rowOff>209550</xdr:rowOff>
    </xdr:from>
    <xdr:to>
      <xdr:col>13</xdr:col>
      <xdr:colOff>409575</xdr:colOff>
      <xdr:row>31</xdr:row>
      <xdr:rowOff>114300</xdr:rowOff>
    </xdr:to>
    <xdr:grpSp>
      <xdr:nvGrpSpPr>
        <xdr:cNvPr id="136" name="Group 1071"/>
        <xdr:cNvGrpSpPr>
          <a:grpSpLocks noChangeAspect="1"/>
        </xdr:cNvGrpSpPr>
      </xdr:nvGrpSpPr>
      <xdr:grpSpPr>
        <a:xfrm>
          <a:off x="952500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1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29</xdr:row>
      <xdr:rowOff>209550</xdr:rowOff>
    </xdr:from>
    <xdr:to>
      <xdr:col>16</xdr:col>
      <xdr:colOff>628650</xdr:colOff>
      <xdr:row>31</xdr:row>
      <xdr:rowOff>114300</xdr:rowOff>
    </xdr:to>
    <xdr:grpSp>
      <xdr:nvGrpSpPr>
        <xdr:cNvPr id="139" name="Group 1074"/>
        <xdr:cNvGrpSpPr>
          <a:grpSpLocks noChangeAspect="1"/>
        </xdr:cNvGrpSpPr>
      </xdr:nvGrpSpPr>
      <xdr:grpSpPr>
        <a:xfrm>
          <a:off x="1175385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0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28</xdr:row>
      <xdr:rowOff>114300</xdr:rowOff>
    </xdr:from>
    <xdr:to>
      <xdr:col>8</xdr:col>
      <xdr:colOff>495300</xdr:colOff>
      <xdr:row>28</xdr:row>
      <xdr:rowOff>152400</xdr:rowOff>
    </xdr:to>
    <xdr:sp>
      <xdr:nvSpPr>
        <xdr:cNvPr id="142" name="Line 1080"/>
        <xdr:cNvSpPr>
          <a:spLocks/>
        </xdr:cNvSpPr>
      </xdr:nvSpPr>
      <xdr:spPr>
        <a:xfrm flipH="1" flipV="1">
          <a:off x="5238750" y="7134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4972050" y="7019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18</xdr:col>
      <xdr:colOff>342900</xdr:colOff>
      <xdr:row>32</xdr:row>
      <xdr:rowOff>219075</xdr:rowOff>
    </xdr:from>
    <xdr:to>
      <xdr:col>18</xdr:col>
      <xdr:colOff>647700</xdr:colOff>
      <xdr:row>34</xdr:row>
      <xdr:rowOff>114300</xdr:rowOff>
    </xdr:to>
    <xdr:grpSp>
      <xdr:nvGrpSpPr>
        <xdr:cNvPr id="144" name="Group 1083"/>
        <xdr:cNvGrpSpPr>
          <a:grpSpLocks noChangeAspect="1"/>
        </xdr:cNvGrpSpPr>
      </xdr:nvGrpSpPr>
      <xdr:grpSpPr>
        <a:xfrm>
          <a:off x="132588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10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27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47" name="Line 1086"/>
        <xdr:cNvSpPr>
          <a:spLocks/>
        </xdr:cNvSpPr>
      </xdr:nvSpPr>
      <xdr:spPr>
        <a:xfrm flipH="1">
          <a:off x="11906250" y="690562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148" name="Group 1087"/>
        <xdr:cNvGrpSpPr>
          <a:grpSpLocks noChangeAspect="1"/>
        </xdr:cNvGrpSpPr>
      </xdr:nvGrpSpPr>
      <xdr:grpSpPr>
        <a:xfrm>
          <a:off x="13982700" y="7000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10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51" name="Group 1090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10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30</xdr:row>
      <xdr:rowOff>0</xdr:rowOff>
    </xdr:from>
    <xdr:to>
      <xdr:col>24</xdr:col>
      <xdr:colOff>666750</xdr:colOff>
      <xdr:row>31</xdr:row>
      <xdr:rowOff>114300</xdr:rowOff>
    </xdr:to>
    <xdr:grpSp>
      <xdr:nvGrpSpPr>
        <xdr:cNvPr id="154" name="Group 1093"/>
        <xdr:cNvGrpSpPr>
          <a:grpSpLocks/>
        </xdr:cNvGrpSpPr>
      </xdr:nvGrpSpPr>
      <xdr:grpSpPr>
        <a:xfrm>
          <a:off x="17687925" y="7477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5" name="Line 10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219075</xdr:rowOff>
    </xdr:from>
    <xdr:to>
      <xdr:col>26</xdr:col>
      <xdr:colOff>647700</xdr:colOff>
      <xdr:row>30</xdr:row>
      <xdr:rowOff>114300</xdr:rowOff>
    </xdr:to>
    <xdr:grpSp>
      <xdr:nvGrpSpPr>
        <xdr:cNvPr id="157" name="Group 1096"/>
        <xdr:cNvGrpSpPr>
          <a:grpSpLocks noChangeAspect="1"/>
        </xdr:cNvGrpSpPr>
      </xdr:nvGrpSpPr>
      <xdr:grpSpPr>
        <a:xfrm>
          <a:off x="192024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0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37</xdr:row>
      <xdr:rowOff>114300</xdr:rowOff>
    </xdr:from>
    <xdr:to>
      <xdr:col>28</xdr:col>
      <xdr:colOff>628650</xdr:colOff>
      <xdr:row>39</xdr:row>
      <xdr:rowOff>28575</xdr:rowOff>
    </xdr:to>
    <xdr:grpSp>
      <xdr:nvGrpSpPr>
        <xdr:cNvPr id="160" name="Group 1114"/>
        <xdr:cNvGrpSpPr>
          <a:grpSpLocks noChangeAspect="1"/>
        </xdr:cNvGrpSpPr>
      </xdr:nvGrpSpPr>
      <xdr:grpSpPr>
        <a:xfrm>
          <a:off x="20669250" y="919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1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63" name="Group 1125"/>
        <xdr:cNvGrpSpPr>
          <a:grpSpLocks noChangeAspect="1"/>
        </xdr:cNvGrpSpPr>
      </xdr:nvGrpSpPr>
      <xdr:grpSpPr>
        <a:xfrm>
          <a:off x="16230600" y="69056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4" name="Line 11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21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20574000" y="541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28</xdr:col>
      <xdr:colOff>276225</xdr:colOff>
      <xdr:row>40</xdr:row>
      <xdr:rowOff>9525</xdr:rowOff>
    </xdr:from>
    <xdr:to>
      <xdr:col>28</xdr:col>
      <xdr:colOff>714375</xdr:colOff>
      <xdr:row>41</xdr:row>
      <xdr:rowOff>0</xdr:rowOff>
    </xdr:to>
    <xdr:grpSp>
      <xdr:nvGrpSpPr>
        <xdr:cNvPr id="167" name="Group 1144"/>
        <xdr:cNvGrpSpPr>
          <a:grpSpLocks/>
        </xdr:cNvGrpSpPr>
      </xdr:nvGrpSpPr>
      <xdr:grpSpPr>
        <a:xfrm>
          <a:off x="20621625" y="9772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8" name="Line 114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4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4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12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28003500" y="3362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38</xdr:col>
      <xdr:colOff>228600</xdr:colOff>
      <xdr:row>15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28003500" y="404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31</xdr:col>
      <xdr:colOff>266700</xdr:colOff>
      <xdr:row>15</xdr:row>
      <xdr:rowOff>152400</xdr:rowOff>
    </xdr:from>
    <xdr:to>
      <xdr:col>32</xdr:col>
      <xdr:colOff>495300</xdr:colOff>
      <xdr:row>16</xdr:row>
      <xdr:rowOff>0</xdr:rowOff>
    </xdr:to>
    <xdr:sp>
      <xdr:nvSpPr>
        <xdr:cNvPr id="173" name="Line 1158"/>
        <xdr:cNvSpPr>
          <a:spLocks/>
        </xdr:cNvSpPr>
      </xdr:nvSpPr>
      <xdr:spPr>
        <a:xfrm flipH="1">
          <a:off x="23069550" y="420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33</xdr:col>
      <xdr:colOff>266700</xdr:colOff>
      <xdr:row>15</xdr:row>
      <xdr:rowOff>152400</xdr:rowOff>
    </xdr:to>
    <xdr:sp>
      <xdr:nvSpPr>
        <xdr:cNvPr id="174" name="Line 1159"/>
        <xdr:cNvSpPr>
          <a:spLocks/>
        </xdr:cNvSpPr>
      </xdr:nvSpPr>
      <xdr:spPr>
        <a:xfrm flipH="1">
          <a:off x="23812500" y="416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13</xdr:row>
      <xdr:rowOff>0</xdr:rowOff>
    </xdr:from>
    <xdr:to>
      <xdr:col>31</xdr:col>
      <xdr:colOff>266700</xdr:colOff>
      <xdr:row>13</xdr:row>
      <xdr:rowOff>142875</xdr:rowOff>
    </xdr:to>
    <xdr:sp>
      <xdr:nvSpPr>
        <xdr:cNvPr id="175" name="Line 1161"/>
        <xdr:cNvSpPr>
          <a:spLocks/>
        </xdr:cNvSpPr>
      </xdr:nvSpPr>
      <xdr:spPr>
        <a:xfrm flipH="1">
          <a:off x="22326600" y="3590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12</xdr:row>
      <xdr:rowOff>152400</xdr:rowOff>
    </xdr:from>
    <xdr:to>
      <xdr:col>32</xdr:col>
      <xdr:colOff>495300</xdr:colOff>
      <xdr:row>13</xdr:row>
      <xdr:rowOff>0</xdr:rowOff>
    </xdr:to>
    <xdr:sp>
      <xdr:nvSpPr>
        <xdr:cNvPr id="176" name="Line 1162"/>
        <xdr:cNvSpPr>
          <a:spLocks/>
        </xdr:cNvSpPr>
      </xdr:nvSpPr>
      <xdr:spPr>
        <a:xfrm flipH="1">
          <a:off x="23069550" y="351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</xdr:row>
      <xdr:rowOff>114300</xdr:rowOff>
    </xdr:from>
    <xdr:to>
      <xdr:col>33</xdr:col>
      <xdr:colOff>266700</xdr:colOff>
      <xdr:row>12</xdr:row>
      <xdr:rowOff>152400</xdr:rowOff>
    </xdr:to>
    <xdr:sp>
      <xdr:nvSpPr>
        <xdr:cNvPr id="177" name="Line 1163"/>
        <xdr:cNvSpPr>
          <a:spLocks/>
        </xdr:cNvSpPr>
      </xdr:nvSpPr>
      <xdr:spPr>
        <a:xfrm flipH="1">
          <a:off x="23812500" y="347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114300</xdr:rowOff>
    </xdr:from>
    <xdr:to>
      <xdr:col>75</xdr:col>
      <xdr:colOff>428625</xdr:colOff>
      <xdr:row>36</xdr:row>
      <xdr:rowOff>28575</xdr:rowOff>
    </xdr:to>
    <xdr:grpSp>
      <xdr:nvGrpSpPr>
        <xdr:cNvPr id="178" name="Group 1187"/>
        <xdr:cNvGrpSpPr>
          <a:grpSpLocks noChangeAspect="1"/>
        </xdr:cNvGrpSpPr>
      </xdr:nvGrpSpPr>
      <xdr:grpSpPr>
        <a:xfrm>
          <a:off x="559212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1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34</xdr:row>
      <xdr:rowOff>114300</xdr:rowOff>
    </xdr:from>
    <xdr:to>
      <xdr:col>63</xdr:col>
      <xdr:colOff>428625</xdr:colOff>
      <xdr:row>36</xdr:row>
      <xdr:rowOff>28575</xdr:rowOff>
    </xdr:to>
    <xdr:grpSp>
      <xdr:nvGrpSpPr>
        <xdr:cNvPr id="181" name="Group 1190"/>
        <xdr:cNvGrpSpPr>
          <a:grpSpLocks noChangeAspect="1"/>
        </xdr:cNvGrpSpPr>
      </xdr:nvGrpSpPr>
      <xdr:grpSpPr>
        <a:xfrm>
          <a:off x="470058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11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39</xdr:row>
      <xdr:rowOff>9525</xdr:rowOff>
    </xdr:from>
    <xdr:to>
      <xdr:col>69</xdr:col>
      <xdr:colOff>466725</xdr:colOff>
      <xdr:row>40</xdr:row>
      <xdr:rowOff>0</xdr:rowOff>
    </xdr:to>
    <xdr:grpSp>
      <xdr:nvGrpSpPr>
        <xdr:cNvPr id="184" name="Group 1193"/>
        <xdr:cNvGrpSpPr>
          <a:grpSpLocks/>
        </xdr:cNvGrpSpPr>
      </xdr:nvGrpSpPr>
      <xdr:grpSpPr>
        <a:xfrm>
          <a:off x="51368325" y="9544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5" name="Line 11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1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17</xdr:row>
      <xdr:rowOff>114300</xdr:rowOff>
    </xdr:from>
    <xdr:to>
      <xdr:col>29</xdr:col>
      <xdr:colOff>266700</xdr:colOff>
      <xdr:row>18</xdr:row>
      <xdr:rowOff>114300</xdr:rowOff>
    </xdr:to>
    <xdr:sp>
      <xdr:nvSpPr>
        <xdr:cNvPr id="188" name="Line 1197"/>
        <xdr:cNvSpPr>
          <a:spLocks/>
        </xdr:cNvSpPr>
      </xdr:nvSpPr>
      <xdr:spPr>
        <a:xfrm flipH="1">
          <a:off x="20840700" y="46196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142875</xdr:rowOff>
    </xdr:from>
    <xdr:to>
      <xdr:col>30</xdr:col>
      <xdr:colOff>495300</xdr:colOff>
      <xdr:row>17</xdr:row>
      <xdr:rowOff>114300</xdr:rowOff>
    </xdr:to>
    <xdr:sp>
      <xdr:nvSpPr>
        <xdr:cNvPr id="189" name="Line 1198"/>
        <xdr:cNvSpPr>
          <a:spLocks/>
        </xdr:cNvSpPr>
      </xdr:nvSpPr>
      <xdr:spPr>
        <a:xfrm flipH="1">
          <a:off x="21583650" y="4419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16</xdr:row>
      <xdr:rowOff>0</xdr:rowOff>
    </xdr:from>
    <xdr:to>
      <xdr:col>31</xdr:col>
      <xdr:colOff>266700</xdr:colOff>
      <xdr:row>16</xdr:row>
      <xdr:rowOff>142875</xdr:rowOff>
    </xdr:to>
    <xdr:sp>
      <xdr:nvSpPr>
        <xdr:cNvPr id="190" name="Line 1199"/>
        <xdr:cNvSpPr>
          <a:spLocks/>
        </xdr:cNvSpPr>
      </xdr:nvSpPr>
      <xdr:spPr>
        <a:xfrm flipH="1">
          <a:off x="22326600" y="427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191" name="Group 1200"/>
        <xdr:cNvGrpSpPr>
          <a:grpSpLocks noChangeAspect="1"/>
        </xdr:cNvGrpSpPr>
      </xdr:nvGrpSpPr>
      <xdr:grpSpPr>
        <a:xfrm>
          <a:off x="1695450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" name="Line 12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2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123825</xdr:colOff>
      <xdr:row>24</xdr:row>
      <xdr:rowOff>219075</xdr:rowOff>
    </xdr:from>
    <xdr:to>
      <xdr:col>47</xdr:col>
      <xdr:colOff>428625</xdr:colOff>
      <xdr:row>26</xdr:row>
      <xdr:rowOff>114300</xdr:rowOff>
    </xdr:to>
    <xdr:grpSp>
      <xdr:nvGrpSpPr>
        <xdr:cNvPr id="194" name="Group 1205"/>
        <xdr:cNvGrpSpPr>
          <a:grpSpLocks noChangeAspect="1"/>
        </xdr:cNvGrpSpPr>
      </xdr:nvGrpSpPr>
      <xdr:grpSpPr>
        <a:xfrm>
          <a:off x="35118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26</xdr:row>
      <xdr:rowOff>219075</xdr:rowOff>
    </xdr:from>
    <xdr:to>
      <xdr:col>51</xdr:col>
      <xdr:colOff>428625</xdr:colOff>
      <xdr:row>28</xdr:row>
      <xdr:rowOff>114300</xdr:rowOff>
    </xdr:to>
    <xdr:grpSp>
      <xdr:nvGrpSpPr>
        <xdr:cNvPr id="197" name="Group 1208"/>
        <xdr:cNvGrpSpPr>
          <a:grpSpLocks noChangeAspect="1"/>
        </xdr:cNvGrpSpPr>
      </xdr:nvGrpSpPr>
      <xdr:grpSpPr>
        <a:xfrm>
          <a:off x="380904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12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2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23</xdr:row>
      <xdr:rowOff>9525</xdr:rowOff>
    </xdr:from>
    <xdr:to>
      <xdr:col>42</xdr:col>
      <xdr:colOff>695325</xdr:colOff>
      <xdr:row>24</xdr:row>
      <xdr:rowOff>0</xdr:rowOff>
    </xdr:to>
    <xdr:grpSp>
      <xdr:nvGrpSpPr>
        <xdr:cNvPr id="200" name="Group 1217"/>
        <xdr:cNvGrpSpPr>
          <a:grpSpLocks/>
        </xdr:cNvGrpSpPr>
      </xdr:nvGrpSpPr>
      <xdr:grpSpPr>
        <a:xfrm>
          <a:off x="31003875" y="5886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1" name="Line 12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2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26</xdr:row>
      <xdr:rowOff>219075</xdr:rowOff>
    </xdr:from>
    <xdr:to>
      <xdr:col>55</xdr:col>
      <xdr:colOff>428625</xdr:colOff>
      <xdr:row>28</xdr:row>
      <xdr:rowOff>114300</xdr:rowOff>
    </xdr:to>
    <xdr:grpSp>
      <xdr:nvGrpSpPr>
        <xdr:cNvPr id="204" name="Group 1221"/>
        <xdr:cNvGrpSpPr>
          <a:grpSpLocks noChangeAspect="1"/>
        </xdr:cNvGrpSpPr>
      </xdr:nvGrpSpPr>
      <xdr:grpSpPr>
        <a:xfrm>
          <a:off x="410622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1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29</xdr:row>
      <xdr:rowOff>219075</xdr:rowOff>
    </xdr:from>
    <xdr:to>
      <xdr:col>62</xdr:col>
      <xdr:colOff>657225</xdr:colOff>
      <xdr:row>31</xdr:row>
      <xdr:rowOff>114300</xdr:rowOff>
    </xdr:to>
    <xdr:grpSp>
      <xdr:nvGrpSpPr>
        <xdr:cNvPr id="207" name="Group 1224"/>
        <xdr:cNvGrpSpPr>
          <a:grpSpLocks noChangeAspect="1"/>
        </xdr:cNvGrpSpPr>
      </xdr:nvGrpSpPr>
      <xdr:grpSpPr>
        <a:xfrm>
          <a:off x="462629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1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29</xdr:row>
      <xdr:rowOff>219075</xdr:rowOff>
    </xdr:from>
    <xdr:to>
      <xdr:col>63</xdr:col>
      <xdr:colOff>428625</xdr:colOff>
      <xdr:row>31</xdr:row>
      <xdr:rowOff>114300</xdr:rowOff>
    </xdr:to>
    <xdr:grpSp>
      <xdr:nvGrpSpPr>
        <xdr:cNvPr id="210" name="Group 1227"/>
        <xdr:cNvGrpSpPr>
          <a:grpSpLocks noChangeAspect="1"/>
        </xdr:cNvGrpSpPr>
      </xdr:nvGrpSpPr>
      <xdr:grpSpPr>
        <a:xfrm>
          <a:off x="4700587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12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29</xdr:row>
      <xdr:rowOff>219075</xdr:rowOff>
    </xdr:from>
    <xdr:to>
      <xdr:col>70</xdr:col>
      <xdr:colOff>657225</xdr:colOff>
      <xdr:row>31</xdr:row>
      <xdr:rowOff>114300</xdr:rowOff>
    </xdr:to>
    <xdr:grpSp>
      <xdr:nvGrpSpPr>
        <xdr:cNvPr id="213" name="Group 1230"/>
        <xdr:cNvGrpSpPr>
          <a:grpSpLocks noChangeAspect="1"/>
        </xdr:cNvGrpSpPr>
      </xdr:nvGrpSpPr>
      <xdr:grpSpPr>
        <a:xfrm>
          <a:off x="52206525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1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34</xdr:row>
      <xdr:rowOff>114300</xdr:rowOff>
    </xdr:from>
    <xdr:to>
      <xdr:col>70</xdr:col>
      <xdr:colOff>657225</xdr:colOff>
      <xdr:row>36</xdr:row>
      <xdr:rowOff>28575</xdr:rowOff>
    </xdr:to>
    <xdr:grpSp>
      <xdr:nvGrpSpPr>
        <xdr:cNvPr id="216" name="Group 1233"/>
        <xdr:cNvGrpSpPr>
          <a:grpSpLocks noChangeAspect="1"/>
        </xdr:cNvGrpSpPr>
      </xdr:nvGrpSpPr>
      <xdr:grpSpPr>
        <a:xfrm>
          <a:off x="522065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1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657225</xdr:colOff>
      <xdr:row>25</xdr:row>
      <xdr:rowOff>114300</xdr:rowOff>
    </xdr:from>
    <xdr:to>
      <xdr:col>45</xdr:col>
      <xdr:colOff>400050</xdr:colOff>
      <xdr:row>25</xdr:row>
      <xdr:rowOff>152400</xdr:rowOff>
    </xdr:to>
    <xdr:sp>
      <xdr:nvSpPr>
        <xdr:cNvPr id="219" name="Line 1236"/>
        <xdr:cNvSpPr>
          <a:spLocks/>
        </xdr:cNvSpPr>
      </xdr:nvSpPr>
      <xdr:spPr>
        <a:xfrm flipH="1" flipV="1">
          <a:off x="33042225" y="64484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20" name="Line 1237"/>
        <xdr:cNvSpPr>
          <a:spLocks/>
        </xdr:cNvSpPr>
      </xdr:nvSpPr>
      <xdr:spPr>
        <a:xfrm flipH="1" flipV="1">
          <a:off x="3375660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221" name="Group 1238"/>
        <xdr:cNvGrpSpPr>
          <a:grpSpLocks/>
        </xdr:cNvGrpSpPr>
      </xdr:nvGrpSpPr>
      <xdr:grpSpPr>
        <a:xfrm>
          <a:off x="4468177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2" name="Line 12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2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2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27</xdr:row>
      <xdr:rowOff>57150</xdr:rowOff>
    </xdr:from>
    <xdr:to>
      <xdr:col>60</xdr:col>
      <xdr:colOff>657225</xdr:colOff>
      <xdr:row>27</xdr:row>
      <xdr:rowOff>180975</xdr:rowOff>
    </xdr:to>
    <xdr:sp>
      <xdr:nvSpPr>
        <xdr:cNvPr id="225" name="kreslení 16"/>
        <xdr:cNvSpPr>
          <a:spLocks/>
        </xdr:cNvSpPr>
      </xdr:nvSpPr>
      <xdr:spPr>
        <a:xfrm>
          <a:off x="44729400" y="6848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38</xdr:row>
      <xdr:rowOff>47625</xdr:rowOff>
    </xdr:from>
    <xdr:to>
      <xdr:col>70</xdr:col>
      <xdr:colOff>657225</xdr:colOff>
      <xdr:row>38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52158900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227" name="Group 1270"/>
        <xdr:cNvGrpSpPr>
          <a:grpSpLocks noChangeAspect="1"/>
        </xdr:cNvGrpSpPr>
      </xdr:nvGrpSpPr>
      <xdr:grpSpPr>
        <a:xfrm>
          <a:off x="1476375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12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2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2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2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2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2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2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152400</xdr:colOff>
      <xdr:row>29</xdr:row>
      <xdr:rowOff>57150</xdr:rowOff>
    </xdr:from>
    <xdr:to>
      <xdr:col>56</xdr:col>
      <xdr:colOff>342900</xdr:colOff>
      <xdr:row>29</xdr:row>
      <xdr:rowOff>171450</xdr:rowOff>
    </xdr:to>
    <xdr:grpSp>
      <xdr:nvGrpSpPr>
        <xdr:cNvPr id="235" name="Group 1291"/>
        <xdr:cNvGrpSpPr>
          <a:grpSpLocks noChangeAspect="1"/>
        </xdr:cNvGrpSpPr>
      </xdr:nvGrpSpPr>
      <xdr:grpSpPr>
        <a:xfrm>
          <a:off x="41090850" y="7305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6" name="Line 12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2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2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2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2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32</xdr:row>
      <xdr:rowOff>57150</xdr:rowOff>
    </xdr:from>
    <xdr:to>
      <xdr:col>58</xdr:col>
      <xdr:colOff>228600</xdr:colOff>
      <xdr:row>32</xdr:row>
      <xdr:rowOff>171450</xdr:rowOff>
    </xdr:to>
    <xdr:grpSp>
      <xdr:nvGrpSpPr>
        <xdr:cNvPr id="242" name="Group 1298"/>
        <xdr:cNvGrpSpPr>
          <a:grpSpLocks noChangeAspect="1"/>
        </xdr:cNvGrpSpPr>
      </xdr:nvGrpSpPr>
      <xdr:grpSpPr>
        <a:xfrm>
          <a:off x="42471975" y="7991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3" name="Line 1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0</xdr:colOff>
      <xdr:row>36</xdr:row>
      <xdr:rowOff>57150</xdr:rowOff>
    </xdr:from>
    <xdr:to>
      <xdr:col>64</xdr:col>
      <xdr:colOff>190500</xdr:colOff>
      <xdr:row>36</xdr:row>
      <xdr:rowOff>171450</xdr:rowOff>
    </xdr:to>
    <xdr:grpSp>
      <xdr:nvGrpSpPr>
        <xdr:cNvPr id="249" name="Group 1305"/>
        <xdr:cNvGrpSpPr>
          <a:grpSpLocks noChangeAspect="1"/>
        </xdr:cNvGrpSpPr>
      </xdr:nvGrpSpPr>
      <xdr:grpSpPr>
        <a:xfrm>
          <a:off x="46882050" y="8905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0" name="Line 13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3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3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3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3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30</xdr:row>
      <xdr:rowOff>57150</xdr:rowOff>
    </xdr:from>
    <xdr:to>
      <xdr:col>84</xdr:col>
      <xdr:colOff>914400</xdr:colOff>
      <xdr:row>30</xdr:row>
      <xdr:rowOff>171450</xdr:rowOff>
    </xdr:to>
    <xdr:grpSp>
      <xdr:nvGrpSpPr>
        <xdr:cNvPr id="256" name="Group 1312"/>
        <xdr:cNvGrpSpPr>
          <a:grpSpLocks noChangeAspect="1"/>
        </xdr:cNvGrpSpPr>
      </xdr:nvGrpSpPr>
      <xdr:grpSpPr>
        <a:xfrm>
          <a:off x="6234112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13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3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3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3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3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264" name="Group 1320"/>
        <xdr:cNvGrpSpPr>
          <a:grpSpLocks noChangeAspect="1"/>
        </xdr:cNvGrpSpPr>
      </xdr:nvGrpSpPr>
      <xdr:grpSpPr>
        <a:xfrm>
          <a:off x="6234112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5" name="Line 13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3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3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3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419100</xdr:colOff>
      <xdr:row>27</xdr:row>
      <xdr:rowOff>0</xdr:rowOff>
    </xdr:from>
    <xdr:to>
      <xdr:col>32</xdr:col>
      <xdr:colOff>457200</xdr:colOff>
      <xdr:row>28</xdr:row>
      <xdr:rowOff>0</xdr:rowOff>
    </xdr:to>
    <xdr:grpSp>
      <xdr:nvGrpSpPr>
        <xdr:cNvPr id="272" name="Group 1344"/>
        <xdr:cNvGrpSpPr>
          <a:grpSpLocks noChangeAspect="1"/>
        </xdr:cNvGrpSpPr>
      </xdr:nvGrpSpPr>
      <xdr:grpSpPr>
        <a:xfrm>
          <a:off x="2373630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3" name="Rectangle 134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34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34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733425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9214425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514350" cy="228600"/>
    <xdr:sp>
      <xdr:nvSpPr>
        <xdr:cNvPr id="277" name="text 7125"/>
        <xdr:cNvSpPr txBox="1">
          <a:spLocks noChangeArrowheads="1"/>
        </xdr:cNvSpPr>
      </xdr:nvSpPr>
      <xdr:spPr>
        <a:xfrm>
          <a:off x="4972050" y="7705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48</xdr:col>
      <xdr:colOff>228600</xdr:colOff>
      <xdr:row>22</xdr:row>
      <xdr:rowOff>0</xdr:rowOff>
    </xdr:from>
    <xdr:ext cx="533400" cy="228600"/>
    <xdr:sp>
      <xdr:nvSpPr>
        <xdr:cNvPr id="278" name="text 7125"/>
        <xdr:cNvSpPr txBox="1">
          <a:spLocks noChangeArrowheads="1"/>
        </xdr:cNvSpPr>
      </xdr:nvSpPr>
      <xdr:spPr>
        <a:xfrm>
          <a:off x="35737800" y="56483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33400" cy="228600"/>
    <xdr:sp>
      <xdr:nvSpPr>
        <xdr:cNvPr id="279" name="text 7125"/>
        <xdr:cNvSpPr txBox="1">
          <a:spLocks noChangeArrowheads="1"/>
        </xdr:cNvSpPr>
      </xdr:nvSpPr>
      <xdr:spPr>
        <a:xfrm>
          <a:off x="35737800" y="51911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35737800" y="47339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42</xdr:col>
      <xdr:colOff>228600</xdr:colOff>
      <xdr:row>18</xdr:row>
      <xdr:rowOff>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30975300" y="473392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105a</a:t>
          </a:r>
        </a:p>
      </xdr:txBody>
    </xdr:sp>
    <xdr:clientData/>
  </xdr:oneCellAnchor>
  <xdr:twoCellAnchor>
    <xdr:from>
      <xdr:col>38</xdr:col>
      <xdr:colOff>514350</xdr:colOff>
      <xdr:row>17</xdr:row>
      <xdr:rowOff>114300</xdr:rowOff>
    </xdr:from>
    <xdr:to>
      <xdr:col>40</xdr:col>
      <xdr:colOff>0</xdr:colOff>
      <xdr:row>19</xdr:row>
      <xdr:rowOff>114300</xdr:rowOff>
    </xdr:to>
    <xdr:sp>
      <xdr:nvSpPr>
        <xdr:cNvPr id="282" name="Text Box 1355"/>
        <xdr:cNvSpPr txBox="1">
          <a:spLocks noChangeArrowheads="1"/>
        </xdr:cNvSpPr>
      </xdr:nvSpPr>
      <xdr:spPr>
        <a:xfrm>
          <a:off x="28289250" y="46196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19050</xdr:colOff>
      <xdr:row>33</xdr:row>
      <xdr:rowOff>57150</xdr:rowOff>
    </xdr:from>
    <xdr:to>
      <xdr:col>75</xdr:col>
      <xdr:colOff>314325</xdr:colOff>
      <xdr:row>33</xdr:row>
      <xdr:rowOff>171450</xdr:rowOff>
    </xdr:to>
    <xdr:grpSp>
      <xdr:nvGrpSpPr>
        <xdr:cNvPr id="283" name="Group 1356"/>
        <xdr:cNvGrpSpPr>
          <a:grpSpLocks noChangeAspect="1"/>
        </xdr:cNvGrpSpPr>
      </xdr:nvGrpSpPr>
      <xdr:grpSpPr>
        <a:xfrm>
          <a:off x="558165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4" name="Oval 13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3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29</xdr:row>
      <xdr:rowOff>57150</xdr:rowOff>
    </xdr:from>
    <xdr:to>
      <xdr:col>70</xdr:col>
      <xdr:colOff>581025</xdr:colOff>
      <xdr:row>29</xdr:row>
      <xdr:rowOff>171450</xdr:rowOff>
    </xdr:to>
    <xdr:grpSp>
      <xdr:nvGrpSpPr>
        <xdr:cNvPr id="287" name="Group 1360"/>
        <xdr:cNvGrpSpPr>
          <a:grpSpLocks noChangeAspect="1"/>
        </xdr:cNvGrpSpPr>
      </xdr:nvGrpSpPr>
      <xdr:grpSpPr>
        <a:xfrm>
          <a:off x="5213985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8" name="Oval 13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3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3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104775</xdr:colOff>
      <xdr:row>26</xdr:row>
      <xdr:rowOff>57150</xdr:rowOff>
    </xdr:from>
    <xdr:to>
      <xdr:col>51</xdr:col>
      <xdr:colOff>400050</xdr:colOff>
      <xdr:row>26</xdr:row>
      <xdr:rowOff>171450</xdr:rowOff>
    </xdr:to>
    <xdr:grpSp>
      <xdr:nvGrpSpPr>
        <xdr:cNvPr id="291" name="Group 1364"/>
        <xdr:cNvGrpSpPr>
          <a:grpSpLocks noChangeAspect="1"/>
        </xdr:cNvGrpSpPr>
      </xdr:nvGrpSpPr>
      <xdr:grpSpPr>
        <a:xfrm>
          <a:off x="380714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2" name="Oval 13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3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3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647700</xdr:colOff>
      <xdr:row>33</xdr:row>
      <xdr:rowOff>57150</xdr:rowOff>
    </xdr:from>
    <xdr:to>
      <xdr:col>6</xdr:col>
      <xdr:colOff>942975</xdr:colOff>
      <xdr:row>33</xdr:row>
      <xdr:rowOff>171450</xdr:rowOff>
    </xdr:to>
    <xdr:grpSp>
      <xdr:nvGrpSpPr>
        <xdr:cNvPr id="295" name="Group 1368"/>
        <xdr:cNvGrpSpPr>
          <a:grpSpLocks noChangeAspect="1"/>
        </xdr:cNvGrpSpPr>
      </xdr:nvGrpSpPr>
      <xdr:grpSpPr>
        <a:xfrm>
          <a:off x="46482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6" name="Oval 13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3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3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35</xdr:row>
      <xdr:rowOff>57150</xdr:rowOff>
    </xdr:from>
    <xdr:to>
      <xdr:col>18</xdr:col>
      <xdr:colOff>657225</xdr:colOff>
      <xdr:row>35</xdr:row>
      <xdr:rowOff>171450</xdr:rowOff>
    </xdr:to>
    <xdr:grpSp>
      <xdr:nvGrpSpPr>
        <xdr:cNvPr id="299" name="Group 1376"/>
        <xdr:cNvGrpSpPr>
          <a:grpSpLocks noChangeAspect="1"/>
        </xdr:cNvGrpSpPr>
      </xdr:nvGrpSpPr>
      <xdr:grpSpPr>
        <a:xfrm>
          <a:off x="1327785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0" name="Oval 13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3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303" name="Group 1380"/>
        <xdr:cNvGrpSpPr>
          <a:grpSpLocks noChangeAspect="1"/>
        </xdr:cNvGrpSpPr>
      </xdr:nvGrpSpPr>
      <xdr:grpSpPr>
        <a:xfrm>
          <a:off x="22583775" y="7534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4" name="Line 13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3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3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3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3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33</xdr:row>
      <xdr:rowOff>57150</xdr:rowOff>
    </xdr:from>
    <xdr:to>
      <xdr:col>28</xdr:col>
      <xdr:colOff>104775</xdr:colOff>
      <xdr:row>33</xdr:row>
      <xdr:rowOff>171450</xdr:rowOff>
    </xdr:to>
    <xdr:grpSp>
      <xdr:nvGrpSpPr>
        <xdr:cNvPr id="310" name="Group 1395"/>
        <xdr:cNvGrpSpPr>
          <a:grpSpLocks noChangeAspect="1"/>
        </xdr:cNvGrpSpPr>
      </xdr:nvGrpSpPr>
      <xdr:grpSpPr>
        <a:xfrm>
          <a:off x="19888200" y="82200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11" name="Line 13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3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3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3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4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22</xdr:row>
      <xdr:rowOff>152400</xdr:rowOff>
    </xdr:from>
    <xdr:to>
      <xdr:col>43</xdr:col>
      <xdr:colOff>247650</xdr:colOff>
      <xdr:row>23</xdr:row>
      <xdr:rowOff>0</xdr:rowOff>
    </xdr:to>
    <xdr:sp>
      <xdr:nvSpPr>
        <xdr:cNvPr id="316" name="Line 1412"/>
        <xdr:cNvSpPr>
          <a:spLocks/>
        </xdr:cNvSpPr>
      </xdr:nvSpPr>
      <xdr:spPr>
        <a:xfrm flipH="1" flipV="1">
          <a:off x="312229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20</xdr:row>
      <xdr:rowOff>152400</xdr:rowOff>
    </xdr:from>
    <xdr:to>
      <xdr:col>43</xdr:col>
      <xdr:colOff>247650</xdr:colOff>
      <xdr:row>21</xdr:row>
      <xdr:rowOff>0</xdr:rowOff>
    </xdr:to>
    <xdr:sp>
      <xdr:nvSpPr>
        <xdr:cNvPr id="317" name="Line 1426"/>
        <xdr:cNvSpPr>
          <a:spLocks/>
        </xdr:cNvSpPr>
      </xdr:nvSpPr>
      <xdr:spPr>
        <a:xfrm flipH="1">
          <a:off x="312229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318" name="Line 1428"/>
        <xdr:cNvSpPr>
          <a:spLocks/>
        </xdr:cNvSpPr>
      </xdr:nvSpPr>
      <xdr:spPr>
        <a:xfrm flipH="1">
          <a:off x="34499550" y="4848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19</xdr:row>
      <xdr:rowOff>114300</xdr:rowOff>
    </xdr:from>
    <xdr:to>
      <xdr:col>44</xdr:col>
      <xdr:colOff>628650</xdr:colOff>
      <xdr:row>21</xdr:row>
      <xdr:rowOff>0</xdr:rowOff>
    </xdr:to>
    <xdr:sp>
      <xdr:nvSpPr>
        <xdr:cNvPr id="319" name="Line 1429"/>
        <xdr:cNvSpPr>
          <a:spLocks/>
        </xdr:cNvSpPr>
      </xdr:nvSpPr>
      <xdr:spPr>
        <a:xfrm flipH="1">
          <a:off x="31222950" y="5076825"/>
          <a:ext cx="1790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19</xdr:row>
      <xdr:rowOff>0</xdr:rowOff>
    </xdr:from>
    <xdr:to>
      <xdr:col>45</xdr:col>
      <xdr:colOff>400050</xdr:colOff>
      <xdr:row>19</xdr:row>
      <xdr:rowOff>114300</xdr:rowOff>
    </xdr:to>
    <xdr:sp>
      <xdr:nvSpPr>
        <xdr:cNvPr id="320" name="Line 1430"/>
        <xdr:cNvSpPr>
          <a:spLocks/>
        </xdr:cNvSpPr>
      </xdr:nvSpPr>
      <xdr:spPr>
        <a:xfrm flipH="1">
          <a:off x="33013650" y="4962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22</xdr:row>
      <xdr:rowOff>114300</xdr:rowOff>
    </xdr:from>
    <xdr:to>
      <xdr:col>41</xdr:col>
      <xdr:colOff>419100</xdr:colOff>
      <xdr:row>24</xdr:row>
      <xdr:rowOff>28575</xdr:rowOff>
    </xdr:to>
    <xdr:grpSp>
      <xdr:nvGrpSpPr>
        <xdr:cNvPr id="321" name="Group 1434"/>
        <xdr:cNvGrpSpPr>
          <a:grpSpLocks noChangeAspect="1"/>
        </xdr:cNvGrpSpPr>
      </xdr:nvGrpSpPr>
      <xdr:grpSpPr>
        <a:xfrm>
          <a:off x="30337125" y="5762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22" name="Line 1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32</xdr:row>
      <xdr:rowOff>57150</xdr:rowOff>
    </xdr:from>
    <xdr:to>
      <xdr:col>16</xdr:col>
      <xdr:colOff>790575</xdr:colOff>
      <xdr:row>32</xdr:row>
      <xdr:rowOff>171450</xdr:rowOff>
    </xdr:to>
    <xdr:grpSp>
      <xdr:nvGrpSpPr>
        <xdr:cNvPr id="324" name="Group 98"/>
        <xdr:cNvGrpSpPr>
          <a:grpSpLocks noChangeAspect="1"/>
        </xdr:cNvGrpSpPr>
      </xdr:nvGrpSpPr>
      <xdr:grpSpPr>
        <a:xfrm>
          <a:off x="11782425" y="799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762000</xdr:colOff>
      <xdr:row>26</xdr:row>
      <xdr:rowOff>66675</xdr:rowOff>
    </xdr:from>
    <xdr:to>
      <xdr:col>28</xdr:col>
      <xdr:colOff>104775</xdr:colOff>
      <xdr:row>26</xdr:row>
      <xdr:rowOff>180975</xdr:rowOff>
    </xdr:to>
    <xdr:grpSp>
      <xdr:nvGrpSpPr>
        <xdr:cNvPr id="329" name="Group 2118"/>
        <xdr:cNvGrpSpPr>
          <a:grpSpLocks noChangeAspect="1"/>
        </xdr:cNvGrpSpPr>
      </xdr:nvGrpSpPr>
      <xdr:grpSpPr>
        <a:xfrm>
          <a:off x="19621500" y="6629400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330" name="Line 2096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097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098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099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100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102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103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104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29</xdr:row>
      <xdr:rowOff>0</xdr:rowOff>
    </xdr:from>
    <xdr:to>
      <xdr:col>45</xdr:col>
      <xdr:colOff>476250</xdr:colOff>
      <xdr:row>30</xdr:row>
      <xdr:rowOff>0</xdr:rowOff>
    </xdr:to>
    <xdr:grpSp>
      <xdr:nvGrpSpPr>
        <xdr:cNvPr id="338" name="Group 938"/>
        <xdr:cNvGrpSpPr>
          <a:grpSpLocks noChangeAspect="1"/>
        </xdr:cNvGrpSpPr>
      </xdr:nvGrpSpPr>
      <xdr:grpSpPr>
        <a:xfrm>
          <a:off x="33404175" y="72485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339" name="Oval 92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2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2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2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3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3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26</xdr:row>
      <xdr:rowOff>0</xdr:rowOff>
    </xdr:from>
    <xdr:to>
      <xdr:col>42</xdr:col>
      <xdr:colOff>66675</xdr:colOff>
      <xdr:row>27</xdr:row>
      <xdr:rowOff>0</xdr:rowOff>
    </xdr:to>
    <xdr:grpSp>
      <xdr:nvGrpSpPr>
        <xdr:cNvPr id="345" name="Group 938"/>
        <xdr:cNvGrpSpPr>
          <a:grpSpLocks noChangeAspect="1"/>
        </xdr:cNvGrpSpPr>
      </xdr:nvGrpSpPr>
      <xdr:grpSpPr>
        <a:xfrm>
          <a:off x="30384750" y="65627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346" name="Oval 92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2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2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2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3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3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514350</xdr:colOff>
      <xdr:row>23</xdr:row>
      <xdr:rowOff>123825</xdr:rowOff>
    </xdr:from>
    <xdr:to>
      <xdr:col>44</xdr:col>
      <xdr:colOff>942975</xdr:colOff>
      <xdr:row>23</xdr:row>
      <xdr:rowOff>123825</xdr:rowOff>
    </xdr:to>
    <xdr:sp>
      <xdr:nvSpPr>
        <xdr:cNvPr id="352" name="Přímá spojnice 2"/>
        <xdr:cNvSpPr>
          <a:spLocks/>
        </xdr:cNvSpPr>
      </xdr:nvSpPr>
      <xdr:spPr>
        <a:xfrm flipH="1">
          <a:off x="32899350" y="600075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76200</xdr:rowOff>
    </xdr:from>
    <xdr:to>
      <xdr:col>32</xdr:col>
      <xdr:colOff>209550</xdr:colOff>
      <xdr:row>39</xdr:row>
      <xdr:rowOff>0</xdr:rowOff>
    </xdr:to>
    <xdr:sp>
      <xdr:nvSpPr>
        <xdr:cNvPr id="353" name="Rectangle 1274" descr="Vodorovné cihly"/>
        <xdr:cNvSpPr>
          <a:spLocks/>
        </xdr:cNvSpPr>
      </xdr:nvSpPr>
      <xdr:spPr>
        <a:xfrm>
          <a:off x="23317200" y="7324725"/>
          <a:ext cx="209550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35</xdr:row>
      <xdr:rowOff>66675</xdr:rowOff>
    </xdr:from>
    <xdr:to>
      <xdr:col>30</xdr:col>
      <xdr:colOff>400050</xdr:colOff>
      <xdr:row>39</xdr:row>
      <xdr:rowOff>0</xdr:rowOff>
    </xdr:to>
    <xdr:sp>
      <xdr:nvSpPr>
        <xdr:cNvPr id="354" name="Rectangle 1274" descr="Vodorovné cihly"/>
        <xdr:cNvSpPr>
          <a:spLocks/>
        </xdr:cNvSpPr>
      </xdr:nvSpPr>
      <xdr:spPr>
        <a:xfrm>
          <a:off x="22031325" y="8686800"/>
          <a:ext cx="209550" cy="847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609600</xdr:colOff>
      <xdr:row>26</xdr:row>
      <xdr:rowOff>76200</xdr:rowOff>
    </xdr:from>
    <xdr:to>
      <xdr:col>32</xdr:col>
      <xdr:colOff>819150</xdr:colOff>
      <xdr:row>29</xdr:row>
      <xdr:rowOff>76200</xdr:rowOff>
    </xdr:to>
    <xdr:sp>
      <xdr:nvSpPr>
        <xdr:cNvPr id="355" name="Rectangle 1274" descr="Vodorovné cihly"/>
        <xdr:cNvSpPr>
          <a:spLocks/>
        </xdr:cNvSpPr>
      </xdr:nvSpPr>
      <xdr:spPr>
        <a:xfrm>
          <a:off x="23926800" y="6638925"/>
          <a:ext cx="209550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400050</xdr:colOff>
      <xdr:row>35</xdr:row>
      <xdr:rowOff>66675</xdr:rowOff>
    </xdr:from>
    <xdr:to>
      <xdr:col>32</xdr:col>
      <xdr:colOff>0</xdr:colOff>
      <xdr:row>36</xdr:row>
      <xdr:rowOff>142875</xdr:rowOff>
    </xdr:to>
    <xdr:sp>
      <xdr:nvSpPr>
        <xdr:cNvPr id="356" name="Rectangle 1275" descr="Vodorovné cihly"/>
        <xdr:cNvSpPr>
          <a:spLocks/>
        </xdr:cNvSpPr>
      </xdr:nvSpPr>
      <xdr:spPr>
        <a:xfrm>
          <a:off x="22231350" y="8686800"/>
          <a:ext cx="10858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32</xdr:row>
      <xdr:rowOff>76200</xdr:rowOff>
    </xdr:from>
    <xdr:to>
      <xdr:col>32</xdr:col>
      <xdr:colOff>495300</xdr:colOff>
      <xdr:row>33</xdr:row>
      <xdr:rowOff>152400</xdr:rowOff>
    </xdr:to>
    <xdr:sp>
      <xdr:nvSpPr>
        <xdr:cNvPr id="357" name="Rectangle 1275" descr="Vodorovné cihly"/>
        <xdr:cNvSpPr>
          <a:spLocks/>
        </xdr:cNvSpPr>
      </xdr:nvSpPr>
      <xdr:spPr>
        <a:xfrm>
          <a:off x="23526750" y="801052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29</xdr:row>
      <xdr:rowOff>76200</xdr:rowOff>
    </xdr:from>
    <xdr:to>
      <xdr:col>32</xdr:col>
      <xdr:colOff>819150</xdr:colOff>
      <xdr:row>30</xdr:row>
      <xdr:rowOff>152400</xdr:rowOff>
    </xdr:to>
    <xdr:sp>
      <xdr:nvSpPr>
        <xdr:cNvPr id="358" name="Rectangle 1275" descr="Vodorovné cihly"/>
        <xdr:cNvSpPr>
          <a:spLocks/>
        </xdr:cNvSpPr>
      </xdr:nvSpPr>
      <xdr:spPr>
        <a:xfrm>
          <a:off x="23526750" y="7324725"/>
          <a:ext cx="609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35</xdr:row>
      <xdr:rowOff>76200</xdr:rowOff>
    </xdr:from>
    <xdr:to>
      <xdr:col>32</xdr:col>
      <xdr:colOff>495300</xdr:colOff>
      <xdr:row>36</xdr:row>
      <xdr:rowOff>152400</xdr:rowOff>
    </xdr:to>
    <xdr:sp>
      <xdr:nvSpPr>
        <xdr:cNvPr id="359" name="Rectangle 1275" descr="Vodorovné cihly"/>
        <xdr:cNvSpPr>
          <a:spLocks/>
        </xdr:cNvSpPr>
      </xdr:nvSpPr>
      <xdr:spPr>
        <a:xfrm>
          <a:off x="23526750" y="869632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619125</xdr:colOff>
      <xdr:row>27</xdr:row>
      <xdr:rowOff>47625</xdr:rowOff>
    </xdr:from>
    <xdr:to>
      <xdr:col>19</xdr:col>
      <xdr:colOff>219075</xdr:colOff>
      <xdr:row>27</xdr:row>
      <xdr:rowOff>161925</xdr:rowOff>
    </xdr:to>
    <xdr:grpSp>
      <xdr:nvGrpSpPr>
        <xdr:cNvPr id="360" name="Group 400"/>
        <xdr:cNvGrpSpPr>
          <a:grpSpLocks noChangeAspect="1"/>
        </xdr:cNvGrpSpPr>
      </xdr:nvGrpSpPr>
      <xdr:grpSpPr>
        <a:xfrm>
          <a:off x="13535025" y="68389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361" name="Line 38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8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8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8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8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38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571500</xdr:colOff>
      <xdr:row>26</xdr:row>
      <xdr:rowOff>114300</xdr:rowOff>
    </xdr:from>
    <xdr:to>
      <xdr:col>41</xdr:col>
      <xdr:colOff>104775</xdr:colOff>
      <xdr:row>27</xdr:row>
      <xdr:rowOff>219075</xdr:rowOff>
    </xdr:to>
    <xdr:grpSp>
      <xdr:nvGrpSpPr>
        <xdr:cNvPr id="367" name="Skupina 152"/>
        <xdr:cNvGrpSpPr>
          <a:grpSpLocks/>
        </xdr:cNvGrpSpPr>
      </xdr:nvGrpSpPr>
      <xdr:grpSpPr>
        <a:xfrm>
          <a:off x="29832300" y="6677025"/>
          <a:ext cx="504825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368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2979</a:t>
            </a:r>
          </a:p>
        </xdr:txBody>
      </xdr:sp>
      <xdr:sp>
        <xdr:nvSpPr>
          <xdr:cNvPr id="369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Přímá spojnice 376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609600</xdr:colOff>
      <xdr:row>27</xdr:row>
      <xdr:rowOff>114300</xdr:rowOff>
    </xdr:from>
    <xdr:to>
      <xdr:col>27</xdr:col>
      <xdr:colOff>152400</xdr:colOff>
      <xdr:row>28</xdr:row>
      <xdr:rowOff>219075</xdr:rowOff>
    </xdr:to>
    <xdr:grpSp>
      <xdr:nvGrpSpPr>
        <xdr:cNvPr id="371" name="Skupina 152"/>
        <xdr:cNvGrpSpPr>
          <a:grpSpLocks/>
        </xdr:cNvGrpSpPr>
      </xdr:nvGrpSpPr>
      <xdr:grpSpPr>
        <a:xfrm>
          <a:off x="19469100" y="6905625"/>
          <a:ext cx="514350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372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2968</a:t>
            </a:r>
          </a:p>
        </xdr:txBody>
      </xdr:sp>
      <xdr:sp>
        <xdr:nvSpPr>
          <xdr:cNvPr id="373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Přímá spojnice 380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32</xdr:row>
      <xdr:rowOff>114300</xdr:rowOff>
    </xdr:from>
    <xdr:to>
      <xdr:col>44</xdr:col>
      <xdr:colOff>19050</xdr:colOff>
      <xdr:row>33</xdr:row>
      <xdr:rowOff>219075</xdr:rowOff>
    </xdr:to>
    <xdr:grpSp>
      <xdr:nvGrpSpPr>
        <xdr:cNvPr id="375" name="Skupina 152"/>
        <xdr:cNvGrpSpPr>
          <a:grpSpLocks/>
        </xdr:cNvGrpSpPr>
      </xdr:nvGrpSpPr>
      <xdr:grpSpPr>
        <a:xfrm>
          <a:off x="31889700" y="80486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376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2979</a:t>
            </a:r>
          </a:p>
        </xdr:txBody>
      </xdr:sp>
      <xdr:sp>
        <xdr:nvSpPr>
          <xdr:cNvPr id="377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Přímá spojnice 384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419100</xdr:colOff>
      <xdr:row>23</xdr:row>
      <xdr:rowOff>228600</xdr:rowOff>
    </xdr:from>
    <xdr:to>
      <xdr:col>32</xdr:col>
      <xdr:colOff>457200</xdr:colOff>
      <xdr:row>24</xdr:row>
      <xdr:rowOff>228600</xdr:rowOff>
    </xdr:to>
    <xdr:grpSp>
      <xdr:nvGrpSpPr>
        <xdr:cNvPr id="379" name="Group 1344"/>
        <xdr:cNvGrpSpPr>
          <a:grpSpLocks noChangeAspect="1"/>
        </xdr:cNvGrpSpPr>
      </xdr:nvGrpSpPr>
      <xdr:grpSpPr>
        <a:xfrm>
          <a:off x="23736300" y="6105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0" name="Rectangle 134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4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34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3.25390625" style="191" customWidth="1"/>
    <col min="3" max="9" width="13.25390625" style="122" customWidth="1"/>
    <col min="10" max="10" width="12.75390625" style="122" customWidth="1"/>
    <col min="11" max="18" width="13.2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21" customHeight="1">
      <c r="B3" s="125"/>
      <c r="C3" s="125"/>
      <c r="D3" s="125"/>
      <c r="J3" s="126"/>
      <c r="K3" s="125"/>
      <c r="L3" s="125"/>
    </row>
    <row r="4" spans="1:22" s="133" customFormat="1" ht="24.75" customHeight="1">
      <c r="A4" s="127"/>
      <c r="B4" s="108" t="s">
        <v>38</v>
      </c>
      <c r="C4" s="128">
        <v>708</v>
      </c>
      <c r="D4" s="129"/>
      <c r="E4" s="127"/>
      <c r="F4" s="127"/>
      <c r="G4" s="127"/>
      <c r="H4" s="127"/>
      <c r="I4" s="129"/>
      <c r="J4" s="115" t="s">
        <v>47</v>
      </c>
      <c r="K4" s="129"/>
      <c r="L4" s="130"/>
      <c r="M4" s="129"/>
      <c r="N4" s="129"/>
      <c r="O4" s="129"/>
      <c r="P4" s="129"/>
      <c r="Q4" s="131" t="s">
        <v>39</v>
      </c>
      <c r="R4" s="201">
        <v>739128</v>
      </c>
      <c r="S4" s="129"/>
      <c r="T4" s="129"/>
      <c r="U4" s="132"/>
      <c r="V4" s="132"/>
    </row>
    <row r="5" spans="1:22" s="133" customFormat="1" ht="24.75" customHeight="1">
      <c r="A5" s="127"/>
      <c r="B5" s="108" t="s">
        <v>38</v>
      </c>
      <c r="C5" s="128">
        <v>707</v>
      </c>
      <c r="D5" s="129"/>
      <c r="E5" s="127"/>
      <c r="F5" s="127"/>
      <c r="G5" s="127"/>
      <c r="H5" s="127"/>
      <c r="I5" s="129"/>
      <c r="J5" s="115" t="s">
        <v>54</v>
      </c>
      <c r="K5" s="129"/>
      <c r="L5" s="130"/>
      <c r="M5" s="129"/>
      <c r="N5" s="129"/>
      <c r="O5" s="129"/>
      <c r="P5" s="129"/>
      <c r="Q5" s="129"/>
      <c r="R5" s="129"/>
      <c r="S5" s="129"/>
      <c r="T5" s="129"/>
      <c r="U5" s="132"/>
      <c r="V5" s="132"/>
    </row>
    <row r="6" spans="2:22" s="134" customFormat="1" ht="21" customHeight="1" thickBot="1">
      <c r="B6" s="135"/>
      <c r="C6" s="136"/>
      <c r="D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s="142" customFormat="1" ht="24.75" customHeight="1">
      <c r="A7" s="137"/>
      <c r="B7" s="138"/>
      <c r="C7" s="139"/>
      <c r="D7" s="138"/>
      <c r="E7" s="140"/>
      <c r="F7" s="140"/>
      <c r="G7" s="140"/>
      <c r="H7" s="140"/>
      <c r="I7" s="140"/>
      <c r="J7" s="138"/>
      <c r="K7" s="138"/>
      <c r="L7" s="138"/>
      <c r="M7" s="138"/>
      <c r="N7" s="138"/>
      <c r="O7" s="138"/>
      <c r="P7" s="138"/>
      <c r="Q7" s="138"/>
      <c r="R7" s="138"/>
      <c r="S7" s="141"/>
      <c r="T7" s="126"/>
      <c r="U7" s="126"/>
      <c r="V7" s="126"/>
    </row>
    <row r="8" spans="1:21" ht="21" customHeight="1">
      <c r="A8" s="143"/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  <c r="S8" s="147"/>
      <c r="T8" s="125"/>
      <c r="U8" s="123"/>
    </row>
    <row r="9" spans="1:21" ht="25.5" customHeight="1">
      <c r="A9" s="143"/>
      <c r="B9" s="148"/>
      <c r="C9" s="149" t="s">
        <v>12</v>
      </c>
      <c r="D9" s="150"/>
      <c r="E9" s="150"/>
      <c r="F9" s="150"/>
      <c r="G9" s="150"/>
      <c r="I9" s="151"/>
      <c r="J9" s="94" t="s">
        <v>87</v>
      </c>
      <c r="K9" s="151"/>
      <c r="M9" s="150"/>
      <c r="N9" s="150"/>
      <c r="O9" s="150"/>
      <c r="P9" s="150"/>
      <c r="Q9" s="150"/>
      <c r="R9" s="152"/>
      <c r="S9" s="147"/>
      <c r="T9" s="125"/>
      <c r="U9" s="123"/>
    </row>
    <row r="10" spans="1:21" ht="25.5" customHeight="1">
      <c r="A10" s="143"/>
      <c r="B10" s="148"/>
      <c r="C10" s="54" t="s">
        <v>13</v>
      </c>
      <c r="D10" s="150"/>
      <c r="E10" s="150"/>
      <c r="F10" s="150"/>
      <c r="G10" s="150"/>
      <c r="H10" s="150"/>
      <c r="I10" s="150"/>
      <c r="J10" s="219" t="s">
        <v>136</v>
      </c>
      <c r="K10" s="150"/>
      <c r="L10" s="150"/>
      <c r="M10" s="150"/>
      <c r="N10" s="150"/>
      <c r="O10" s="150"/>
      <c r="P10" s="362" t="s">
        <v>88</v>
      </c>
      <c r="Q10" s="362"/>
      <c r="R10" s="153"/>
      <c r="S10" s="147"/>
      <c r="T10" s="125"/>
      <c r="U10" s="123"/>
    </row>
    <row r="11" spans="1:21" ht="25.5" customHeight="1">
      <c r="A11" s="143"/>
      <c r="B11" s="148"/>
      <c r="C11" s="54" t="s">
        <v>14</v>
      </c>
      <c r="D11" s="150"/>
      <c r="E11" s="150"/>
      <c r="F11" s="150"/>
      <c r="G11" s="150"/>
      <c r="H11" s="150"/>
      <c r="I11" s="150"/>
      <c r="J11" s="219" t="s">
        <v>141</v>
      </c>
      <c r="K11" s="150"/>
      <c r="L11" s="150"/>
      <c r="M11" s="150"/>
      <c r="N11" s="150"/>
      <c r="O11" s="150"/>
      <c r="P11" s="150"/>
      <c r="Q11" s="150"/>
      <c r="R11" s="152"/>
      <c r="S11" s="147"/>
      <c r="T11" s="125"/>
      <c r="U11" s="123"/>
    </row>
    <row r="12" spans="1:21" ht="21" customHeight="1">
      <c r="A12" s="14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147"/>
      <c r="T12" s="125"/>
      <c r="U12" s="123"/>
    </row>
    <row r="13" spans="1:21" ht="21" customHeight="1">
      <c r="A13" s="143"/>
      <c r="B13" s="148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2"/>
      <c r="S13" s="147"/>
      <c r="T13" s="125"/>
      <c r="U13" s="123"/>
    </row>
    <row r="14" spans="1:21" ht="21" customHeight="1">
      <c r="A14" s="143"/>
      <c r="B14" s="148"/>
      <c r="C14" s="106" t="s">
        <v>28</v>
      </c>
      <c r="D14" s="150"/>
      <c r="E14" s="150"/>
      <c r="H14" s="150"/>
      <c r="J14" s="157" t="s">
        <v>15</v>
      </c>
      <c r="L14" s="150"/>
      <c r="M14" s="150"/>
      <c r="O14" s="150"/>
      <c r="P14" s="150"/>
      <c r="Q14" s="150"/>
      <c r="R14" s="152"/>
      <c r="S14" s="147"/>
      <c r="T14" s="125"/>
      <c r="U14" s="123"/>
    </row>
    <row r="15" spans="1:21" ht="21" customHeight="1">
      <c r="A15" s="143"/>
      <c r="B15" s="148"/>
      <c r="C15" s="55" t="s">
        <v>32</v>
      </c>
      <c r="D15" s="150"/>
      <c r="E15" s="150"/>
      <c r="H15" s="150"/>
      <c r="J15" s="255">
        <v>55.871</v>
      </c>
      <c r="L15" s="150"/>
      <c r="M15" s="150"/>
      <c r="O15" s="150"/>
      <c r="P15" s="150"/>
      <c r="Q15" s="150"/>
      <c r="R15" s="152"/>
      <c r="S15" s="147"/>
      <c r="T15" s="125"/>
      <c r="U15" s="123"/>
    </row>
    <row r="16" spans="1:21" ht="21" customHeight="1">
      <c r="A16" s="143"/>
      <c r="B16" s="148"/>
      <c r="C16" s="55" t="s">
        <v>31</v>
      </c>
      <c r="D16" s="150"/>
      <c r="E16" s="150"/>
      <c r="G16" s="233" t="s">
        <v>89</v>
      </c>
      <c r="H16" s="150"/>
      <c r="J16" s="55" t="s">
        <v>75</v>
      </c>
      <c r="L16" s="150"/>
      <c r="M16" s="233" t="s">
        <v>90</v>
      </c>
      <c r="O16" s="150"/>
      <c r="P16" s="150"/>
      <c r="Q16" s="150"/>
      <c r="R16" s="152"/>
      <c r="S16" s="147"/>
      <c r="T16" s="125"/>
      <c r="U16" s="123"/>
    </row>
    <row r="17" spans="1:21" ht="21" customHeight="1">
      <c r="A17" s="143"/>
      <c r="B17" s="148"/>
      <c r="C17" s="150"/>
      <c r="D17" s="150"/>
      <c r="E17" s="150"/>
      <c r="G17" s="264" t="s">
        <v>78</v>
      </c>
      <c r="H17" s="150"/>
      <c r="I17" s="150"/>
      <c r="K17" s="150"/>
      <c r="L17" s="150"/>
      <c r="M17" s="279" t="s">
        <v>139</v>
      </c>
      <c r="O17" s="150"/>
      <c r="P17" s="150"/>
      <c r="Q17" s="150"/>
      <c r="R17" s="152"/>
      <c r="S17" s="147"/>
      <c r="T17" s="125"/>
      <c r="U17" s="123"/>
    </row>
    <row r="18" spans="1:21" ht="21" customHeight="1">
      <c r="A18" s="143"/>
      <c r="B18" s="148"/>
      <c r="C18" s="150"/>
      <c r="D18" s="150"/>
      <c r="E18" s="150"/>
      <c r="G18" s="150"/>
      <c r="H18" s="150"/>
      <c r="I18" s="150"/>
      <c r="K18" s="150"/>
      <c r="L18" s="150"/>
      <c r="M18" s="280" t="s">
        <v>138</v>
      </c>
      <c r="O18" s="150"/>
      <c r="P18" s="150"/>
      <c r="Q18" s="150"/>
      <c r="R18" s="152"/>
      <c r="S18" s="147"/>
      <c r="T18" s="125"/>
      <c r="U18" s="123"/>
    </row>
    <row r="19" spans="1:21" ht="21" customHeight="1">
      <c r="A19" s="143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47"/>
      <c r="T19" s="125"/>
      <c r="U19" s="123"/>
    </row>
    <row r="20" spans="1:21" ht="21" customHeight="1">
      <c r="A20" s="143"/>
      <c r="B20" s="148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2"/>
      <c r="S20" s="147"/>
      <c r="T20" s="125"/>
      <c r="U20" s="123"/>
    </row>
    <row r="21" spans="1:21" ht="21" customHeight="1">
      <c r="A21" s="143"/>
      <c r="B21" s="148"/>
      <c r="C21" s="55" t="s">
        <v>65</v>
      </c>
      <c r="D21" s="150"/>
      <c r="F21" s="150"/>
      <c r="G21" s="282" t="s">
        <v>98</v>
      </c>
      <c r="H21" s="150"/>
      <c r="I21" s="150"/>
      <c r="J21" s="150"/>
      <c r="K21" s="150"/>
      <c r="L21" s="150"/>
      <c r="M21" s="282" t="s">
        <v>97</v>
      </c>
      <c r="N21" s="150"/>
      <c r="P21" s="150"/>
      <c r="Q21" s="150"/>
      <c r="R21" s="152"/>
      <c r="S21" s="147"/>
      <c r="T21" s="125"/>
      <c r="U21" s="123"/>
    </row>
    <row r="22" spans="1:21" ht="21" customHeight="1">
      <c r="A22" s="143"/>
      <c r="B22" s="148"/>
      <c r="C22" s="55" t="s">
        <v>66</v>
      </c>
      <c r="D22" s="150"/>
      <c r="F22" s="253" t="s">
        <v>92</v>
      </c>
      <c r="H22" s="55" t="s">
        <v>96</v>
      </c>
      <c r="L22" s="253" t="s">
        <v>93</v>
      </c>
      <c r="N22" s="55" t="s">
        <v>95</v>
      </c>
      <c r="P22" s="150"/>
      <c r="Q22" s="150"/>
      <c r="R22" s="152"/>
      <c r="S22" s="147"/>
      <c r="T22" s="125"/>
      <c r="U22" s="123"/>
    </row>
    <row r="23" spans="1:21" ht="21" customHeight="1">
      <c r="A23" s="143"/>
      <c r="B23" s="148"/>
      <c r="D23" s="150"/>
      <c r="F23" s="253" t="s">
        <v>99</v>
      </c>
      <c r="L23" s="281" t="s">
        <v>94</v>
      </c>
      <c r="M23" s="254"/>
      <c r="N23" s="150"/>
      <c r="P23" s="150"/>
      <c r="Q23" s="150"/>
      <c r="R23" s="152"/>
      <c r="S23" s="147"/>
      <c r="T23" s="125"/>
      <c r="U23" s="123"/>
    </row>
    <row r="24" spans="1:21" ht="21" customHeight="1">
      <c r="A24" s="143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  <c r="S24" s="147"/>
      <c r="T24" s="125"/>
      <c r="U24" s="123"/>
    </row>
    <row r="25" spans="1:21" ht="24.75" customHeight="1">
      <c r="A25" s="143"/>
      <c r="B25" s="161"/>
      <c r="C25" s="162"/>
      <c r="D25" s="162"/>
      <c r="E25" s="163"/>
      <c r="F25" s="163"/>
      <c r="G25" s="163"/>
      <c r="H25" s="163"/>
      <c r="I25" s="162"/>
      <c r="J25" s="164"/>
      <c r="K25" s="162"/>
      <c r="L25" s="162"/>
      <c r="M25" s="162"/>
      <c r="N25" s="162"/>
      <c r="O25" s="162"/>
      <c r="P25" s="162"/>
      <c r="Q25" s="162"/>
      <c r="R25" s="162"/>
      <c r="S25" s="147"/>
      <c r="T25" s="125"/>
      <c r="U25" s="123"/>
    </row>
    <row r="26" spans="1:19" ht="30" customHeight="1">
      <c r="A26" s="165"/>
      <c r="B26" s="166"/>
      <c r="C26" s="167"/>
      <c r="D26" s="363" t="s">
        <v>40</v>
      </c>
      <c r="E26" s="364"/>
      <c r="F26" s="364"/>
      <c r="G26" s="364"/>
      <c r="H26" s="167"/>
      <c r="I26" s="168"/>
      <c r="J26" s="169"/>
      <c r="K26" s="166"/>
      <c r="L26" s="167"/>
      <c r="M26" s="363" t="s">
        <v>41</v>
      </c>
      <c r="N26" s="363"/>
      <c r="O26" s="363"/>
      <c r="P26" s="363"/>
      <c r="Q26" s="167"/>
      <c r="R26" s="168"/>
      <c r="S26" s="147"/>
    </row>
    <row r="27" spans="1:20" s="173" customFormat="1" ht="21" customHeight="1" thickBot="1">
      <c r="A27" s="170"/>
      <c r="B27" s="171" t="s">
        <v>7</v>
      </c>
      <c r="C27" s="114" t="s">
        <v>17</v>
      </c>
      <c r="D27" s="114" t="s">
        <v>18</v>
      </c>
      <c r="E27" s="116" t="s">
        <v>19</v>
      </c>
      <c r="F27" s="365" t="s">
        <v>20</v>
      </c>
      <c r="G27" s="366"/>
      <c r="H27" s="366"/>
      <c r="I27" s="367"/>
      <c r="J27" s="169"/>
      <c r="K27" s="171" t="s">
        <v>7</v>
      </c>
      <c r="L27" s="114" t="s">
        <v>17</v>
      </c>
      <c r="M27" s="114" t="s">
        <v>18</v>
      </c>
      <c r="N27" s="116" t="s">
        <v>19</v>
      </c>
      <c r="O27" s="365" t="s">
        <v>20</v>
      </c>
      <c r="P27" s="366"/>
      <c r="Q27" s="366"/>
      <c r="R27" s="367"/>
      <c r="S27" s="172"/>
      <c r="T27" s="121"/>
    </row>
    <row r="28" spans="1:20" s="133" customFormat="1" ht="21" customHeight="1" thickTop="1">
      <c r="A28" s="165"/>
      <c r="B28" s="174"/>
      <c r="C28" s="175"/>
      <c r="D28" s="176"/>
      <c r="E28" s="177"/>
      <c r="F28" s="178"/>
      <c r="G28" s="179"/>
      <c r="H28" s="179"/>
      <c r="I28" s="180"/>
      <c r="J28" s="169"/>
      <c r="K28" s="174"/>
      <c r="L28" s="175"/>
      <c r="M28" s="176"/>
      <c r="N28" s="177"/>
      <c r="O28" s="178"/>
      <c r="P28" s="179"/>
      <c r="Q28" s="179"/>
      <c r="R28" s="180"/>
      <c r="S28" s="147"/>
      <c r="T28" s="121"/>
    </row>
    <row r="29" spans="1:20" s="133" customFormat="1" ht="21" customHeight="1">
      <c r="A29" s="165"/>
      <c r="B29" s="252">
        <v>1</v>
      </c>
      <c r="C29" s="325">
        <v>55.84</v>
      </c>
      <c r="D29" s="325">
        <v>56.174</v>
      </c>
      <c r="E29" s="323">
        <f>(D29-C29)*1000</f>
        <v>333.9999999999961</v>
      </c>
      <c r="F29" s="359" t="s">
        <v>48</v>
      </c>
      <c r="G29" s="360"/>
      <c r="H29" s="360"/>
      <c r="I29" s="361"/>
      <c r="J29" s="169"/>
      <c r="K29" s="252">
        <v>1</v>
      </c>
      <c r="L29" s="324">
        <v>55.882999999999996</v>
      </c>
      <c r="M29" s="324">
        <v>55.985</v>
      </c>
      <c r="N29" s="323">
        <f>(M29-L29)*1000</f>
        <v>102.00000000000387</v>
      </c>
      <c r="O29" s="353" t="s">
        <v>82</v>
      </c>
      <c r="P29" s="354"/>
      <c r="Q29" s="354"/>
      <c r="R29" s="355"/>
      <c r="S29" s="147"/>
      <c r="T29" s="121"/>
    </row>
    <row r="30" spans="1:20" s="133" customFormat="1" ht="21" customHeight="1">
      <c r="A30" s="165"/>
      <c r="B30" s="174"/>
      <c r="C30" s="203"/>
      <c r="D30" s="204"/>
      <c r="E30" s="177"/>
      <c r="F30" s="178"/>
      <c r="G30" s="179"/>
      <c r="H30" s="179"/>
      <c r="I30" s="180"/>
      <c r="J30" s="169"/>
      <c r="K30" s="174"/>
      <c r="L30" s="175"/>
      <c r="M30" s="176"/>
      <c r="N30" s="177"/>
      <c r="O30" s="178"/>
      <c r="P30" s="179"/>
      <c r="Q30" s="179"/>
      <c r="R30" s="180"/>
      <c r="S30" s="147"/>
      <c r="T30" s="121"/>
    </row>
    <row r="31" spans="1:20" s="133" customFormat="1" ht="21" customHeight="1">
      <c r="A31" s="165"/>
      <c r="B31" s="252">
        <v>3</v>
      </c>
      <c r="C31" s="325">
        <v>55.874</v>
      </c>
      <c r="D31" s="325">
        <v>56.115</v>
      </c>
      <c r="E31" s="323">
        <f>(D31-C31)*1000</f>
        <v>240.99999999999966</v>
      </c>
      <c r="F31" s="353" t="s">
        <v>49</v>
      </c>
      <c r="G31" s="354"/>
      <c r="H31" s="354"/>
      <c r="I31" s="355"/>
      <c r="J31" s="169"/>
      <c r="K31" s="252">
        <v>3</v>
      </c>
      <c r="L31" s="324">
        <v>55.882999999999996</v>
      </c>
      <c r="M31" s="324">
        <v>55.985</v>
      </c>
      <c r="N31" s="323">
        <f>(M31-L31)*1000</f>
        <v>102.00000000000387</v>
      </c>
      <c r="O31" s="353" t="s">
        <v>79</v>
      </c>
      <c r="P31" s="354"/>
      <c r="Q31" s="354"/>
      <c r="R31" s="355"/>
      <c r="S31" s="147"/>
      <c r="T31" s="121"/>
    </row>
    <row r="32" spans="1:20" s="133" customFormat="1" ht="21" customHeight="1">
      <c r="A32" s="165"/>
      <c r="B32" s="174"/>
      <c r="C32" s="203"/>
      <c r="D32" s="204"/>
      <c r="E32" s="177"/>
      <c r="F32" s="178"/>
      <c r="G32" s="179"/>
      <c r="H32" s="179"/>
      <c r="I32" s="180"/>
      <c r="J32" s="169"/>
      <c r="K32" s="174"/>
      <c r="L32" s="175"/>
      <c r="M32" s="176"/>
      <c r="N32" s="177"/>
      <c r="O32" s="178"/>
      <c r="P32" s="179"/>
      <c r="Q32" s="179"/>
      <c r="R32" s="180"/>
      <c r="S32" s="147"/>
      <c r="T32" s="121"/>
    </row>
    <row r="33" spans="1:20" s="133" customFormat="1" ht="21" customHeight="1">
      <c r="A33" s="165"/>
      <c r="B33" s="252">
        <v>5</v>
      </c>
      <c r="C33" s="326">
        <v>55.884</v>
      </c>
      <c r="D33" s="325">
        <v>56.005</v>
      </c>
      <c r="E33" s="323">
        <f>(D33-C33)*1000</f>
        <v>121.00000000000222</v>
      </c>
      <c r="F33" s="353" t="s">
        <v>49</v>
      </c>
      <c r="G33" s="354"/>
      <c r="H33" s="354"/>
      <c r="I33" s="355"/>
      <c r="J33" s="169"/>
      <c r="K33" s="252">
        <v>5</v>
      </c>
      <c r="L33" s="324">
        <v>55.885999999999996</v>
      </c>
      <c r="M33" s="324">
        <v>55.963</v>
      </c>
      <c r="N33" s="323">
        <f>(M33-L33)*1000</f>
        <v>77.00000000000529</v>
      </c>
      <c r="O33" s="353" t="s">
        <v>80</v>
      </c>
      <c r="P33" s="354"/>
      <c r="Q33" s="354"/>
      <c r="R33" s="355"/>
      <c r="S33" s="147"/>
      <c r="T33" s="121"/>
    </row>
    <row r="34" spans="1:20" s="133" customFormat="1" ht="21" customHeight="1">
      <c r="A34" s="165"/>
      <c r="B34" s="322" t="s">
        <v>121</v>
      </c>
      <c r="C34" s="326">
        <v>56.063</v>
      </c>
      <c r="D34" s="325">
        <v>56.105</v>
      </c>
      <c r="E34" s="323">
        <f>(D34-C34)*1000</f>
        <v>41.999999999994486</v>
      </c>
      <c r="F34" s="356" t="s">
        <v>122</v>
      </c>
      <c r="G34" s="357"/>
      <c r="H34" s="357"/>
      <c r="I34" s="358"/>
      <c r="J34" s="169"/>
      <c r="K34" s="174"/>
      <c r="L34" s="175"/>
      <c r="M34" s="176"/>
      <c r="N34" s="177"/>
      <c r="O34" s="178"/>
      <c r="P34" s="179"/>
      <c r="Q34" s="179"/>
      <c r="R34" s="180"/>
      <c r="S34" s="147"/>
      <c r="T34" s="121"/>
    </row>
    <row r="35" spans="1:20" s="133" customFormat="1" ht="21" customHeight="1">
      <c r="A35" s="165"/>
      <c r="B35" s="174"/>
      <c r="C35" s="203"/>
      <c r="D35" s="204"/>
      <c r="E35" s="177"/>
      <c r="F35" s="178"/>
      <c r="G35" s="179"/>
      <c r="H35" s="179"/>
      <c r="I35" s="180"/>
      <c r="J35" s="169"/>
      <c r="K35" s="252">
        <v>7</v>
      </c>
      <c r="L35" s="324">
        <v>55.885999999999996</v>
      </c>
      <c r="M35" s="324">
        <v>55.963</v>
      </c>
      <c r="N35" s="323">
        <f>(M35-L35)*1000</f>
        <v>77.00000000000529</v>
      </c>
      <c r="O35" s="353" t="s">
        <v>81</v>
      </c>
      <c r="P35" s="354"/>
      <c r="Q35" s="354"/>
      <c r="R35" s="355"/>
      <c r="S35" s="147"/>
      <c r="T35" s="121"/>
    </row>
    <row r="36" spans="1:20" s="133" customFormat="1" ht="21" customHeight="1">
      <c r="A36" s="165"/>
      <c r="B36" s="252">
        <v>7</v>
      </c>
      <c r="C36" s="326">
        <v>55.884</v>
      </c>
      <c r="D36" s="325">
        <v>55.967</v>
      </c>
      <c r="E36" s="323">
        <f>(D36-C36)*1000</f>
        <v>82.99999999999841</v>
      </c>
      <c r="F36" s="353" t="s">
        <v>49</v>
      </c>
      <c r="G36" s="354"/>
      <c r="H36" s="354"/>
      <c r="I36" s="355"/>
      <c r="J36" s="169"/>
      <c r="K36" s="174"/>
      <c r="L36" s="175"/>
      <c r="M36" s="176"/>
      <c r="N36" s="177"/>
      <c r="O36" s="178"/>
      <c r="P36" s="179"/>
      <c r="Q36" s="179"/>
      <c r="R36" s="180"/>
      <c r="S36" s="147"/>
      <c r="T36" s="121"/>
    </row>
    <row r="37" spans="1:20" s="133" customFormat="1" ht="21" customHeight="1">
      <c r="A37" s="165"/>
      <c r="B37" s="174"/>
      <c r="C37" s="203"/>
      <c r="D37" s="204"/>
      <c r="E37" s="177"/>
      <c r="F37" s="178"/>
      <c r="G37" s="179"/>
      <c r="H37" s="179"/>
      <c r="I37" s="180"/>
      <c r="J37" s="169"/>
      <c r="K37" s="174"/>
      <c r="L37" s="175"/>
      <c r="M37" s="176"/>
      <c r="N37" s="177"/>
      <c r="O37" s="350" t="s">
        <v>147</v>
      </c>
      <c r="P37" s="351"/>
      <c r="Q37" s="351"/>
      <c r="R37" s="352"/>
      <c r="S37" s="147"/>
      <c r="T37" s="121"/>
    </row>
    <row r="38" spans="1:20" s="127" customFormat="1" ht="21" customHeight="1">
      <c r="A38" s="165"/>
      <c r="B38" s="181"/>
      <c r="C38" s="182"/>
      <c r="D38" s="183"/>
      <c r="E38" s="184"/>
      <c r="F38" s="185"/>
      <c r="G38" s="186"/>
      <c r="H38" s="186"/>
      <c r="I38" s="187"/>
      <c r="J38" s="169"/>
      <c r="K38" s="181"/>
      <c r="L38" s="182"/>
      <c r="M38" s="183"/>
      <c r="N38" s="184"/>
      <c r="O38" s="185"/>
      <c r="P38" s="186"/>
      <c r="Q38" s="186"/>
      <c r="R38" s="187"/>
      <c r="S38" s="147"/>
      <c r="T38" s="121"/>
    </row>
    <row r="39" spans="1:19" ht="24.75" customHeight="1" thickBot="1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90"/>
    </row>
    <row r="41" ht="18">
      <c r="J41" s="251" t="s">
        <v>123</v>
      </c>
    </row>
    <row r="42" ht="18">
      <c r="J42" s="251" t="s">
        <v>91</v>
      </c>
    </row>
  </sheetData>
  <sheetProtection password="E9A7" sheet="1"/>
  <mergeCells count="15">
    <mergeCell ref="P10:Q10"/>
    <mergeCell ref="D26:G26"/>
    <mergeCell ref="M26:P26"/>
    <mergeCell ref="F27:I27"/>
    <mergeCell ref="O27:R27"/>
    <mergeCell ref="O37:R37"/>
    <mergeCell ref="O29:R29"/>
    <mergeCell ref="O31:R31"/>
    <mergeCell ref="O33:R33"/>
    <mergeCell ref="O35:R35"/>
    <mergeCell ref="F36:I36"/>
    <mergeCell ref="F34:I34"/>
    <mergeCell ref="F29:I29"/>
    <mergeCell ref="F31:I31"/>
    <mergeCell ref="F33:I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04"/>
      <c r="AE1" s="10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04"/>
      <c r="BH1" s="105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44"/>
      <c r="C2" s="245"/>
      <c r="D2" s="245"/>
      <c r="E2" s="245"/>
      <c r="F2" s="245"/>
      <c r="G2" s="243" t="s">
        <v>51</v>
      </c>
      <c r="H2" s="245"/>
      <c r="I2" s="245"/>
      <c r="J2" s="245"/>
      <c r="K2" s="245"/>
      <c r="L2" s="246"/>
      <c r="N2" s="101"/>
      <c r="O2" s="102"/>
      <c r="P2" s="102"/>
      <c r="Q2" s="102"/>
      <c r="R2" s="102"/>
      <c r="S2" s="102"/>
      <c r="T2" s="374" t="s">
        <v>33</v>
      </c>
      <c r="U2" s="374"/>
      <c r="V2" s="374"/>
      <c r="W2" s="374"/>
      <c r="X2" s="102"/>
      <c r="Y2" s="102"/>
      <c r="Z2" s="102"/>
      <c r="AA2" s="102"/>
      <c r="AB2" s="102"/>
      <c r="AC2" s="103"/>
      <c r="AE2" s="23"/>
      <c r="AF2" s="381" t="s">
        <v>33</v>
      </c>
      <c r="AG2" s="374"/>
      <c r="AH2" s="374"/>
      <c r="AI2" s="374"/>
      <c r="AJ2" s="374"/>
      <c r="AK2" s="382"/>
      <c r="AL2" s="23"/>
      <c r="AZ2" s="23"/>
      <c r="BA2" s="23"/>
      <c r="BB2" s="23"/>
      <c r="BC2" s="23"/>
      <c r="BD2" s="23"/>
      <c r="BE2" s="23"/>
      <c r="BF2" s="23"/>
      <c r="BG2" s="23"/>
      <c r="BH2" s="101"/>
      <c r="BI2" s="102"/>
      <c r="BJ2" s="102"/>
      <c r="BK2" s="102"/>
      <c r="BL2" s="102"/>
      <c r="BM2" s="102"/>
      <c r="BN2" s="374" t="s">
        <v>33</v>
      </c>
      <c r="BO2" s="374"/>
      <c r="BP2" s="374"/>
      <c r="BQ2" s="374"/>
      <c r="BR2" s="102"/>
      <c r="BS2" s="102"/>
      <c r="BT2" s="102"/>
      <c r="BU2" s="102"/>
      <c r="BV2" s="102"/>
      <c r="BW2" s="103"/>
      <c r="BY2" s="23"/>
      <c r="BZ2" s="244"/>
      <c r="CA2" s="245"/>
      <c r="CB2" s="245"/>
      <c r="CC2" s="245"/>
      <c r="CD2" s="245"/>
      <c r="CE2" s="243" t="s">
        <v>52</v>
      </c>
      <c r="CF2" s="245"/>
      <c r="CG2" s="245"/>
      <c r="CH2" s="245"/>
      <c r="CI2" s="245"/>
      <c r="CJ2" s="246"/>
    </row>
    <row r="3" spans="14:77" ht="21" customHeight="1" thickBot="1" thickTop="1">
      <c r="N3" s="368" t="s">
        <v>0</v>
      </c>
      <c r="O3" s="369"/>
      <c r="P3" s="109"/>
      <c r="Q3" s="110"/>
      <c r="R3" s="387" t="s">
        <v>1</v>
      </c>
      <c r="S3" s="389"/>
      <c r="T3" s="387" t="s">
        <v>116</v>
      </c>
      <c r="U3" s="389"/>
      <c r="V3" s="109"/>
      <c r="W3" s="110"/>
      <c r="X3" s="407" t="s">
        <v>2</v>
      </c>
      <c r="Y3" s="373"/>
      <c r="Z3" s="307"/>
      <c r="AA3" s="110"/>
      <c r="AB3" s="375" t="s">
        <v>117</v>
      </c>
      <c r="AC3" s="376"/>
      <c r="AD3" s="23"/>
      <c r="AE3" s="23"/>
      <c r="AF3" s="370"/>
      <c r="AG3" s="371"/>
      <c r="AH3" s="390" t="s">
        <v>149</v>
      </c>
      <c r="AI3" s="390"/>
      <c r="AJ3" s="371"/>
      <c r="AK3" s="376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D3" s="23"/>
      <c r="BE3" s="23"/>
      <c r="BF3" s="23"/>
      <c r="BG3" s="23"/>
      <c r="BH3" s="372" t="s">
        <v>2</v>
      </c>
      <c r="BI3" s="373"/>
      <c r="BJ3" s="89"/>
      <c r="BK3" s="88"/>
      <c r="BL3" s="387" t="s">
        <v>42</v>
      </c>
      <c r="BM3" s="389"/>
      <c r="BN3" s="387" t="s">
        <v>1</v>
      </c>
      <c r="BO3" s="388"/>
      <c r="BP3" s="388"/>
      <c r="BQ3" s="389"/>
      <c r="BR3" s="89"/>
      <c r="BS3" s="88"/>
      <c r="BT3" s="400" t="s">
        <v>0</v>
      </c>
      <c r="BU3" s="401"/>
      <c r="BV3" s="401"/>
      <c r="BW3" s="402"/>
      <c r="BY3" s="23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N4" s="3"/>
      <c r="O4" s="4"/>
      <c r="P4" s="4"/>
      <c r="Q4" s="4"/>
      <c r="R4" s="393" t="s">
        <v>103</v>
      </c>
      <c r="S4" s="393"/>
      <c r="T4" s="393"/>
      <c r="U4" s="393"/>
      <c r="V4" s="4"/>
      <c r="W4" s="4"/>
      <c r="X4" s="4"/>
      <c r="Y4" s="304"/>
      <c r="Z4" s="310"/>
      <c r="AA4" s="311"/>
      <c r="AB4" s="377" t="s">
        <v>118</v>
      </c>
      <c r="AC4" s="378"/>
      <c r="AD4" s="23"/>
      <c r="AE4" s="23"/>
      <c r="AF4" s="410" t="s">
        <v>152</v>
      </c>
      <c r="AG4" s="379"/>
      <c r="AH4" s="383" t="s">
        <v>156</v>
      </c>
      <c r="AI4" s="383"/>
      <c r="AJ4" s="379" t="s">
        <v>153</v>
      </c>
      <c r="AK4" s="380"/>
      <c r="AL4" s="23"/>
      <c r="AM4" s="23"/>
      <c r="AN4" s="23"/>
      <c r="AO4" s="23"/>
      <c r="AP4" s="23"/>
      <c r="AQ4" s="23"/>
      <c r="AR4" s="23"/>
      <c r="AS4" s="115" t="s">
        <v>47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8"/>
      <c r="BI4" s="321"/>
      <c r="BJ4" s="321"/>
      <c r="BK4" s="321"/>
      <c r="BL4" s="321"/>
      <c r="BM4" s="321"/>
      <c r="BN4" s="393" t="s">
        <v>103</v>
      </c>
      <c r="BO4" s="393"/>
      <c r="BP4" s="393"/>
      <c r="BQ4" s="393"/>
      <c r="BR4" s="321"/>
      <c r="BS4" s="321"/>
      <c r="BT4" s="321"/>
      <c r="BU4" s="9"/>
      <c r="BV4" s="9"/>
      <c r="BW4" s="7"/>
      <c r="BY4" s="23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1"/>
    </row>
    <row r="5" spans="2:88" ht="22.5" customHeight="1">
      <c r="B5" s="57"/>
      <c r="C5" s="58" t="s">
        <v>16</v>
      </c>
      <c r="D5" s="74"/>
      <c r="E5" s="60"/>
      <c r="F5" s="60"/>
      <c r="G5" s="60"/>
      <c r="H5" s="60"/>
      <c r="I5" s="60"/>
      <c r="J5" s="56"/>
      <c r="L5" s="64"/>
      <c r="N5" s="18"/>
      <c r="O5" s="220"/>
      <c r="P5" s="10"/>
      <c r="Q5" s="298"/>
      <c r="R5" s="10"/>
      <c r="S5" s="81"/>
      <c r="T5" s="10"/>
      <c r="U5" s="81"/>
      <c r="V5" s="10"/>
      <c r="W5" s="81"/>
      <c r="X5" s="74"/>
      <c r="Y5" s="42"/>
      <c r="Z5" s="308"/>
      <c r="AA5" s="298"/>
      <c r="AB5" s="308"/>
      <c r="AC5" s="312"/>
      <c r="AD5" s="23"/>
      <c r="AE5" s="23"/>
      <c r="AF5" s="18"/>
      <c r="AG5" s="81"/>
      <c r="AH5" s="10"/>
      <c r="AI5" s="298"/>
      <c r="AJ5" s="347"/>
      <c r="AK5" s="348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D5" s="23"/>
      <c r="BE5" s="23"/>
      <c r="BF5" s="23"/>
      <c r="BG5" s="23"/>
      <c r="BH5" s="316"/>
      <c r="BI5" s="42"/>
      <c r="BK5" s="270"/>
      <c r="BL5" s="13"/>
      <c r="BM5" s="42"/>
      <c r="BN5" s="10"/>
      <c r="BO5" s="90"/>
      <c r="BP5" s="10"/>
      <c r="BQ5" s="298"/>
      <c r="BS5" s="270"/>
      <c r="BT5" s="405" t="s">
        <v>61</v>
      </c>
      <c r="BU5" s="406"/>
      <c r="BV5" s="403" t="s">
        <v>62</v>
      </c>
      <c r="BW5" s="404"/>
      <c r="BY5" s="23"/>
      <c r="BZ5" s="57"/>
      <c r="CA5" s="58" t="s">
        <v>16</v>
      </c>
      <c r="CB5" s="74"/>
      <c r="CC5" s="327" t="s">
        <v>126</v>
      </c>
      <c r="CD5" s="60"/>
      <c r="CE5" s="60"/>
      <c r="CF5" s="61" t="s">
        <v>124</v>
      </c>
      <c r="CG5" s="60"/>
      <c r="CH5" s="60"/>
      <c r="CI5" s="398" t="s">
        <v>125</v>
      </c>
      <c r="CJ5" s="399"/>
    </row>
    <row r="6" spans="2:88" ht="22.5" customHeight="1">
      <c r="B6" s="57"/>
      <c r="C6" s="58" t="s">
        <v>13</v>
      </c>
      <c r="D6" s="74"/>
      <c r="E6" s="60"/>
      <c r="F6" s="60"/>
      <c r="G6" s="61" t="s">
        <v>143</v>
      </c>
      <c r="H6" s="60"/>
      <c r="I6" s="60"/>
      <c r="J6" s="56"/>
      <c r="K6" s="63"/>
      <c r="L6" s="64"/>
      <c r="N6" s="18"/>
      <c r="O6" s="213"/>
      <c r="P6" s="10"/>
      <c r="Q6" s="298"/>
      <c r="R6" s="16"/>
      <c r="S6" s="41"/>
      <c r="T6" s="10"/>
      <c r="U6" s="298"/>
      <c r="V6" s="10"/>
      <c r="W6" s="298"/>
      <c r="X6" s="299" t="s">
        <v>113</v>
      </c>
      <c r="Y6" s="305">
        <v>55.591</v>
      </c>
      <c r="Z6" s="308"/>
      <c r="AA6" s="298"/>
      <c r="AB6" s="338"/>
      <c r="AC6" s="339"/>
      <c r="AD6" s="23"/>
      <c r="AE6" s="23"/>
      <c r="AF6" s="342"/>
      <c r="AG6" s="344"/>
      <c r="AH6" s="10"/>
      <c r="AI6" s="298"/>
      <c r="AJ6" s="391" t="s">
        <v>154</v>
      </c>
      <c r="AK6" s="392"/>
      <c r="AL6" s="23"/>
      <c r="AM6" s="23"/>
      <c r="AN6" s="23"/>
      <c r="AO6" s="23"/>
      <c r="AP6" s="23"/>
      <c r="AQ6" s="23"/>
      <c r="AR6" s="266" t="s">
        <v>77</v>
      </c>
      <c r="AS6" s="17" t="s">
        <v>3</v>
      </c>
      <c r="AT6" s="267" t="s">
        <v>4</v>
      </c>
      <c r="AU6" s="23"/>
      <c r="AV6" s="23"/>
      <c r="AW6" s="23"/>
      <c r="AX6" s="23"/>
      <c r="AY6" s="23"/>
      <c r="AZ6" s="23"/>
      <c r="BA6" s="23"/>
      <c r="BD6" s="23"/>
      <c r="BE6" s="23"/>
      <c r="BF6" s="23"/>
      <c r="BG6" s="23"/>
      <c r="BH6" s="317" t="s">
        <v>112</v>
      </c>
      <c r="BI6" s="318">
        <v>56.063</v>
      </c>
      <c r="BJ6" s="25"/>
      <c r="BK6" s="209"/>
      <c r="BL6" s="13"/>
      <c r="BM6" s="214"/>
      <c r="BN6" s="16"/>
      <c r="BO6" s="205"/>
      <c r="BP6" s="212"/>
      <c r="BQ6" s="213"/>
      <c r="BR6" s="25"/>
      <c r="BS6" s="209"/>
      <c r="BT6" s="272"/>
      <c r="BU6" s="271"/>
      <c r="BW6" s="1"/>
      <c r="BY6" s="23"/>
      <c r="BZ6" s="57"/>
      <c r="CA6" s="58" t="s">
        <v>13</v>
      </c>
      <c r="CB6" s="74"/>
      <c r="CC6" s="56"/>
      <c r="CD6" s="60"/>
      <c r="CE6" s="60"/>
      <c r="CF6" s="62" t="s">
        <v>137</v>
      </c>
      <c r="CG6" s="60"/>
      <c r="CH6" s="60"/>
      <c r="CJ6" s="64"/>
    </row>
    <row r="7" spans="2:88" ht="21" customHeight="1">
      <c r="B7" s="57"/>
      <c r="C7" s="58" t="s">
        <v>14</v>
      </c>
      <c r="D7" s="74"/>
      <c r="E7" s="60"/>
      <c r="F7" s="60"/>
      <c r="G7" s="62" t="s">
        <v>142</v>
      </c>
      <c r="H7" s="60"/>
      <c r="I7" s="60"/>
      <c r="J7" s="74"/>
      <c r="K7" s="16"/>
      <c r="L7" s="95"/>
      <c r="N7" s="70" t="s">
        <v>27</v>
      </c>
      <c r="O7" s="207">
        <v>55.05</v>
      </c>
      <c r="P7" s="10"/>
      <c r="Q7" s="298"/>
      <c r="R7" s="19" t="s">
        <v>5</v>
      </c>
      <c r="S7" s="301">
        <v>55.84</v>
      </c>
      <c r="T7" s="394" t="s">
        <v>106</v>
      </c>
      <c r="U7" s="395"/>
      <c r="V7" s="10"/>
      <c r="W7" s="298"/>
      <c r="X7" s="302" t="s">
        <v>114</v>
      </c>
      <c r="Y7" s="306">
        <v>55.73</v>
      </c>
      <c r="Z7" s="308"/>
      <c r="AA7" s="298"/>
      <c r="AB7" s="313" t="s">
        <v>144</v>
      </c>
      <c r="AC7" s="314">
        <v>55.884</v>
      </c>
      <c r="AD7" s="23"/>
      <c r="AE7" s="23"/>
      <c r="AF7" s="342"/>
      <c r="AG7" s="344"/>
      <c r="AH7" s="10"/>
      <c r="AI7" s="298"/>
      <c r="AJ7" s="341">
        <v>2979</v>
      </c>
      <c r="AK7" s="346">
        <v>55.985</v>
      </c>
      <c r="AL7" s="23"/>
      <c r="AM7" s="23"/>
      <c r="AN7" s="23"/>
      <c r="AO7" s="23"/>
      <c r="AP7" s="23"/>
      <c r="AQ7" s="23"/>
      <c r="AR7" s="23"/>
      <c r="AS7" s="21" t="s">
        <v>148</v>
      </c>
      <c r="AT7" s="23"/>
      <c r="AU7" s="23"/>
      <c r="AV7" s="23"/>
      <c r="AW7" s="23"/>
      <c r="AX7" s="23"/>
      <c r="AY7" s="23"/>
      <c r="AZ7" s="23"/>
      <c r="BD7" s="23"/>
      <c r="BE7" s="23"/>
      <c r="BF7" s="23"/>
      <c r="BG7" s="23"/>
      <c r="BH7" s="316"/>
      <c r="BI7" s="42"/>
      <c r="BJ7" s="25"/>
      <c r="BK7" s="209"/>
      <c r="BL7" s="208" t="s">
        <v>45</v>
      </c>
      <c r="BM7" s="207">
        <v>56.005</v>
      </c>
      <c r="BN7" s="16"/>
      <c r="BO7" s="205"/>
      <c r="BP7" s="206" t="s">
        <v>44</v>
      </c>
      <c r="BQ7" s="207">
        <v>56.115</v>
      </c>
      <c r="BR7" s="25"/>
      <c r="BS7" s="209"/>
      <c r="BT7" s="273" t="s">
        <v>56</v>
      </c>
      <c r="BU7" s="210">
        <v>69.756</v>
      </c>
      <c r="BV7" s="63" t="s">
        <v>30</v>
      </c>
      <c r="BW7" s="211">
        <v>56.892</v>
      </c>
      <c r="BY7" s="23"/>
      <c r="BZ7" s="57"/>
      <c r="CA7" s="58" t="s">
        <v>14</v>
      </c>
      <c r="CB7" s="74"/>
      <c r="CC7" s="327" t="s">
        <v>127</v>
      </c>
      <c r="CD7" s="60"/>
      <c r="CE7" s="60"/>
      <c r="CF7" s="61" t="s">
        <v>69</v>
      </c>
      <c r="CG7" s="60"/>
      <c r="CH7" s="60"/>
      <c r="CI7" s="398" t="s">
        <v>64</v>
      </c>
      <c r="CJ7" s="399"/>
    </row>
    <row r="8" spans="2:88" ht="21" customHeight="1">
      <c r="B8" s="59"/>
      <c r="C8" s="12"/>
      <c r="D8" s="12"/>
      <c r="E8" s="12"/>
      <c r="F8" s="12"/>
      <c r="G8" s="12"/>
      <c r="H8" s="12"/>
      <c r="I8" s="12"/>
      <c r="J8" s="12"/>
      <c r="K8" s="12"/>
      <c r="L8" s="65"/>
      <c r="N8" s="18"/>
      <c r="O8" s="213"/>
      <c r="P8" s="10"/>
      <c r="Q8" s="298"/>
      <c r="R8" s="10"/>
      <c r="S8" s="298"/>
      <c r="T8" s="408">
        <v>55.84</v>
      </c>
      <c r="U8" s="409"/>
      <c r="V8" s="10"/>
      <c r="W8" s="298"/>
      <c r="X8" s="302" t="s">
        <v>115</v>
      </c>
      <c r="Y8" s="306">
        <v>55.75</v>
      </c>
      <c r="Z8" s="308"/>
      <c r="AA8" s="298"/>
      <c r="AB8" s="338"/>
      <c r="AC8" s="339"/>
      <c r="AD8" s="23"/>
      <c r="AE8" s="23"/>
      <c r="AF8" s="343">
        <v>2968</v>
      </c>
      <c r="AG8" s="345">
        <v>55.831</v>
      </c>
      <c r="AH8" s="10"/>
      <c r="AI8" s="298"/>
      <c r="AJ8" s="338"/>
      <c r="AK8" s="339"/>
      <c r="AL8" s="23"/>
      <c r="AM8" s="23"/>
      <c r="AN8" s="23"/>
      <c r="AO8" s="23"/>
      <c r="AP8" s="23"/>
      <c r="AQ8" s="23"/>
      <c r="AR8" s="23"/>
      <c r="AT8" s="23"/>
      <c r="AU8" s="23"/>
      <c r="AV8" s="23"/>
      <c r="AW8" s="23"/>
      <c r="AX8" s="23"/>
      <c r="AY8" s="23"/>
      <c r="AZ8" s="23"/>
      <c r="BD8" s="23"/>
      <c r="BE8" s="23"/>
      <c r="BF8" s="23"/>
      <c r="BG8" s="23"/>
      <c r="BH8" s="317" t="s">
        <v>119</v>
      </c>
      <c r="BI8" s="318">
        <v>56.246</v>
      </c>
      <c r="BJ8" s="25"/>
      <c r="BK8" s="209"/>
      <c r="BL8" s="13"/>
      <c r="BM8" s="214"/>
      <c r="BN8" s="19" t="s">
        <v>6</v>
      </c>
      <c r="BO8" s="210">
        <v>56.174</v>
      </c>
      <c r="BP8" s="212"/>
      <c r="BQ8" s="213"/>
      <c r="BR8" s="25"/>
      <c r="BS8" s="209"/>
      <c r="BT8" s="272"/>
      <c r="BU8" s="319"/>
      <c r="BV8" s="25"/>
      <c r="BW8" s="320"/>
      <c r="BY8" s="23"/>
      <c r="BZ8" s="96"/>
      <c r="CA8" s="74"/>
      <c r="CB8" s="74"/>
      <c r="CC8" s="56"/>
      <c r="CD8" s="60"/>
      <c r="CE8" s="60"/>
      <c r="CF8" s="62" t="s">
        <v>76</v>
      </c>
      <c r="CG8" s="60"/>
      <c r="CH8" s="60"/>
      <c r="CI8" s="74"/>
      <c r="CJ8" s="95"/>
    </row>
    <row r="9" spans="2:88" ht="21" customHeight="1">
      <c r="B9" s="96"/>
      <c r="C9" s="74"/>
      <c r="D9" s="74"/>
      <c r="E9" s="74"/>
      <c r="F9" s="74"/>
      <c r="G9" s="74"/>
      <c r="H9" s="74"/>
      <c r="I9" s="74"/>
      <c r="J9" s="74"/>
      <c r="K9" s="74"/>
      <c r="L9" s="95"/>
      <c r="N9" s="20" t="s">
        <v>21</v>
      </c>
      <c r="O9" s="221">
        <v>55.458</v>
      </c>
      <c r="P9" s="10"/>
      <c r="Q9" s="298"/>
      <c r="R9" s="300" t="s">
        <v>107</v>
      </c>
      <c r="S9" s="301">
        <v>55.874</v>
      </c>
      <c r="T9" s="10"/>
      <c r="U9" s="298"/>
      <c r="V9" s="10"/>
      <c r="W9" s="298"/>
      <c r="X9" s="13"/>
      <c r="Y9" s="303"/>
      <c r="Z9" s="308"/>
      <c r="AA9" s="298"/>
      <c r="AB9" s="313" t="s">
        <v>145</v>
      </c>
      <c r="AC9" s="314">
        <v>55.884</v>
      </c>
      <c r="AD9" s="23"/>
      <c r="AE9" s="23"/>
      <c r="AF9" s="18"/>
      <c r="AG9" s="298"/>
      <c r="AH9" s="10"/>
      <c r="AI9" s="298"/>
      <c r="AJ9" s="391" t="s">
        <v>155</v>
      </c>
      <c r="AK9" s="392"/>
      <c r="AL9" s="23"/>
      <c r="AM9" s="23"/>
      <c r="AN9" s="23"/>
      <c r="AO9" s="23"/>
      <c r="AP9" s="23"/>
      <c r="AQ9" s="23"/>
      <c r="AR9" s="23"/>
      <c r="AS9" s="194" t="s">
        <v>35</v>
      </c>
      <c r="AT9" s="23"/>
      <c r="AU9" s="23"/>
      <c r="AV9" s="23"/>
      <c r="AW9" s="23"/>
      <c r="AX9" s="23"/>
      <c r="AY9" s="23"/>
      <c r="AZ9" s="23"/>
      <c r="BD9" s="23"/>
      <c r="BE9" s="23"/>
      <c r="BF9" s="23"/>
      <c r="BG9" s="23"/>
      <c r="BH9" s="269"/>
      <c r="BI9" s="270"/>
      <c r="BK9" s="209"/>
      <c r="BL9" s="208" t="s">
        <v>46</v>
      </c>
      <c r="BM9" s="207">
        <v>55.967</v>
      </c>
      <c r="BO9" s="271"/>
      <c r="BP9" s="206" t="s">
        <v>110</v>
      </c>
      <c r="BQ9" s="217">
        <v>56.105</v>
      </c>
      <c r="BS9" s="209"/>
      <c r="BT9" s="274" t="s">
        <v>55</v>
      </c>
      <c r="BU9" s="222">
        <v>70.264</v>
      </c>
      <c r="BV9" s="215" t="s">
        <v>22</v>
      </c>
      <c r="BW9" s="218">
        <v>56.39</v>
      </c>
      <c r="BY9" s="23"/>
      <c r="BZ9" s="59"/>
      <c r="CA9" s="12"/>
      <c r="CB9" s="12"/>
      <c r="CC9" s="12"/>
      <c r="CD9" s="12"/>
      <c r="CE9" s="12"/>
      <c r="CF9" s="12"/>
      <c r="CG9" s="12"/>
      <c r="CH9" s="12"/>
      <c r="CI9" s="12"/>
      <c r="CJ9" s="65"/>
    </row>
    <row r="10" spans="2:88" ht="21" customHeight="1">
      <c r="B10" s="57"/>
      <c r="C10" s="97" t="s">
        <v>23</v>
      </c>
      <c r="D10" s="74"/>
      <c r="E10" s="74"/>
      <c r="F10" s="56"/>
      <c r="G10" s="107" t="s">
        <v>92</v>
      </c>
      <c r="H10" s="74"/>
      <c r="I10" s="74"/>
      <c r="J10" s="55" t="s">
        <v>24</v>
      </c>
      <c r="K10" s="195" t="s">
        <v>111</v>
      </c>
      <c r="L10" s="64"/>
      <c r="N10" s="18"/>
      <c r="O10" s="213"/>
      <c r="P10" s="10"/>
      <c r="Q10" s="298"/>
      <c r="R10" s="13"/>
      <c r="S10" s="303"/>
      <c r="T10" s="10"/>
      <c r="U10" s="298"/>
      <c r="V10" s="10"/>
      <c r="W10" s="298"/>
      <c r="X10" s="349" t="s">
        <v>150</v>
      </c>
      <c r="Y10" s="306">
        <v>55.76</v>
      </c>
      <c r="Z10" s="308"/>
      <c r="AA10" s="298"/>
      <c r="AB10" s="308"/>
      <c r="AC10" s="312"/>
      <c r="AD10" s="23"/>
      <c r="AE10" s="23"/>
      <c r="AF10" s="18"/>
      <c r="AG10" s="298"/>
      <c r="AH10" s="10"/>
      <c r="AI10" s="298"/>
      <c r="AJ10" s="341">
        <v>2979</v>
      </c>
      <c r="AK10" s="346">
        <v>55.966</v>
      </c>
      <c r="AL10" s="23"/>
      <c r="AM10" s="23"/>
      <c r="AN10" s="23"/>
      <c r="AO10" s="23"/>
      <c r="AP10" s="23"/>
      <c r="AQ10" s="23"/>
      <c r="AR10" s="23"/>
      <c r="AS10" s="87" t="s">
        <v>36</v>
      </c>
      <c r="AT10" s="23"/>
      <c r="AU10" s="23"/>
      <c r="AV10" s="23"/>
      <c r="AW10" s="23"/>
      <c r="AX10" s="23"/>
      <c r="AY10" s="23"/>
      <c r="AZ10" s="23"/>
      <c r="BD10" s="23"/>
      <c r="BE10" s="23"/>
      <c r="BF10" s="23"/>
      <c r="BG10" s="23"/>
      <c r="BH10" s="317" t="s">
        <v>120</v>
      </c>
      <c r="BI10" s="318">
        <v>56.291</v>
      </c>
      <c r="BK10" s="209"/>
      <c r="BL10" s="13"/>
      <c r="BM10" s="214"/>
      <c r="BO10" s="271"/>
      <c r="BP10" s="212"/>
      <c r="BQ10" s="213"/>
      <c r="BS10" s="209"/>
      <c r="BT10" s="63" t="s">
        <v>59</v>
      </c>
      <c r="BU10" s="216">
        <v>56.39</v>
      </c>
      <c r="BW10" s="1"/>
      <c r="BY10" s="23"/>
      <c r="BZ10" s="96"/>
      <c r="CA10" s="74"/>
      <c r="CB10" s="74"/>
      <c r="CC10" s="74"/>
      <c r="CD10" s="74"/>
      <c r="CE10" s="74"/>
      <c r="CF10" s="74"/>
      <c r="CG10" s="74"/>
      <c r="CH10" s="74"/>
      <c r="CI10" s="74"/>
      <c r="CJ10" s="95"/>
    </row>
    <row r="11" spans="2:88" ht="21" customHeight="1" thickBot="1">
      <c r="B11" s="57"/>
      <c r="C11" s="97" t="s">
        <v>26</v>
      </c>
      <c r="D11" s="74"/>
      <c r="E11" s="74"/>
      <c r="F11" s="56"/>
      <c r="G11" s="107" t="s">
        <v>99</v>
      </c>
      <c r="H11" s="74"/>
      <c r="I11" s="14"/>
      <c r="J11" s="55" t="s">
        <v>25</v>
      </c>
      <c r="K11" s="195" t="s">
        <v>50</v>
      </c>
      <c r="L11" s="64"/>
      <c r="N11" s="82"/>
      <c r="O11" s="83"/>
      <c r="P11" s="84"/>
      <c r="Q11" s="83"/>
      <c r="R11" s="75"/>
      <c r="S11" s="51"/>
      <c r="T11" s="75"/>
      <c r="U11" s="51"/>
      <c r="V11" s="84"/>
      <c r="W11" s="83"/>
      <c r="X11" s="75"/>
      <c r="Y11" s="50"/>
      <c r="Z11" s="309"/>
      <c r="AA11" s="83"/>
      <c r="AB11" s="315"/>
      <c r="AC11" s="53"/>
      <c r="AF11" s="86"/>
      <c r="AG11" s="50"/>
      <c r="AH11" s="84"/>
      <c r="AI11" s="83"/>
      <c r="AJ11" s="315"/>
      <c r="AK11" s="53"/>
      <c r="AL11" s="23"/>
      <c r="AM11" s="23"/>
      <c r="AN11" s="23"/>
      <c r="AO11" s="23"/>
      <c r="AP11" s="23"/>
      <c r="AQ11" s="23"/>
      <c r="AR11" s="23"/>
      <c r="AS11" s="87" t="s">
        <v>37</v>
      </c>
      <c r="AT11" s="23"/>
      <c r="AU11" s="23"/>
      <c r="AV11" s="23"/>
      <c r="AW11" s="23"/>
      <c r="AX11" s="23"/>
      <c r="AY11" s="23"/>
      <c r="AZ11" s="23"/>
      <c r="BA11" s="23"/>
      <c r="BD11" s="23"/>
      <c r="BE11" s="23"/>
      <c r="BF11" s="23"/>
      <c r="BG11" s="23"/>
      <c r="BH11" s="86"/>
      <c r="BI11" s="50"/>
      <c r="BJ11" s="111"/>
      <c r="BK11" s="112"/>
      <c r="BL11" s="91"/>
      <c r="BM11" s="50"/>
      <c r="BN11" s="75"/>
      <c r="BO11" s="92"/>
      <c r="BP11" s="75"/>
      <c r="BQ11" s="51"/>
      <c r="BR11" s="111"/>
      <c r="BS11" s="112"/>
      <c r="BT11" s="91"/>
      <c r="BU11" s="85"/>
      <c r="BV11" s="91"/>
      <c r="BW11" s="93"/>
      <c r="BY11" s="23"/>
      <c r="BZ11" s="57"/>
      <c r="CA11" s="97" t="s">
        <v>23</v>
      </c>
      <c r="CB11" s="74"/>
      <c r="CC11" s="327" t="s">
        <v>126</v>
      </c>
      <c r="CF11" s="107" t="s">
        <v>131</v>
      </c>
      <c r="CG11" s="74"/>
      <c r="CH11" s="14"/>
      <c r="CI11" s="396" t="s">
        <v>130</v>
      </c>
      <c r="CJ11" s="397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AD12" s="23"/>
      <c r="AE12" s="23"/>
      <c r="AF12" s="23"/>
      <c r="AG12" s="23"/>
      <c r="AH12" s="23"/>
      <c r="AJ12" s="23"/>
      <c r="AK12" s="23"/>
      <c r="AL12" s="23"/>
      <c r="AM12" s="23"/>
      <c r="AN12" s="23"/>
      <c r="AO12" s="23"/>
      <c r="AP12" s="23"/>
      <c r="AQ12" s="23"/>
      <c r="AR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57"/>
      <c r="CA12" s="97" t="s">
        <v>26</v>
      </c>
      <c r="CB12" s="74"/>
      <c r="CC12" s="327" t="s">
        <v>127</v>
      </c>
      <c r="CF12" s="107" t="s">
        <v>128</v>
      </c>
      <c r="CG12" s="14"/>
      <c r="CH12" s="14"/>
      <c r="CI12" s="396" t="s">
        <v>129</v>
      </c>
      <c r="CJ12" s="397"/>
    </row>
    <row r="13" spans="17:88" ht="18" customHeight="1" thickBot="1" thickTop="1">
      <c r="Q13" s="2"/>
      <c r="AE13" s="23"/>
      <c r="AF13" s="23"/>
      <c r="AG13" s="23"/>
      <c r="AH13" s="23"/>
      <c r="AL13" s="23"/>
      <c r="AM13" s="23"/>
      <c r="AQ13" s="23"/>
      <c r="BZ13" s="98"/>
      <c r="CA13" s="99"/>
      <c r="CB13" s="99"/>
      <c r="CC13" s="99"/>
      <c r="CD13" s="99"/>
      <c r="CE13" s="99"/>
      <c r="CF13" s="99"/>
      <c r="CG13" s="99"/>
      <c r="CH13" s="99"/>
      <c r="CI13" s="99"/>
      <c r="CJ13" s="100"/>
    </row>
    <row r="14" spans="30:43" ht="18" customHeight="1" thickTop="1">
      <c r="AD14" s="23"/>
      <c r="AE14" s="23"/>
      <c r="AQ14" s="263">
        <v>55.975</v>
      </c>
    </row>
    <row r="15" spans="30:44" ht="18" customHeight="1">
      <c r="AD15" s="23"/>
      <c r="AR15" s="242">
        <v>55.992</v>
      </c>
    </row>
    <row r="16" spans="29:39" ht="18" customHeight="1">
      <c r="AC16" s="23"/>
      <c r="AD16" s="23"/>
      <c r="AE16" s="23"/>
      <c r="AF16" s="23"/>
      <c r="AG16" s="23"/>
      <c r="AH16" s="23"/>
      <c r="AJ16" s="23"/>
      <c r="AM16" s="23"/>
    </row>
    <row r="17" spans="28:62" ht="18" customHeight="1">
      <c r="AB17" s="23"/>
      <c r="AE17" s="23"/>
      <c r="BB17" s="23"/>
      <c r="BC17" s="23"/>
      <c r="BD17" s="23"/>
      <c r="BE17" s="23"/>
      <c r="BF17" s="23"/>
      <c r="BG17" s="23"/>
      <c r="BH17" s="23"/>
      <c r="BJ17" s="23"/>
    </row>
    <row r="18" spans="27:57" ht="18" customHeight="1">
      <c r="AA18" s="23"/>
      <c r="AD18" s="23"/>
      <c r="AG18" s="262">
        <v>55.884</v>
      </c>
      <c r="AV18" s="265">
        <v>105</v>
      </c>
      <c r="BE18" s="23"/>
    </row>
    <row r="19" spans="27:57" ht="18" customHeight="1">
      <c r="AA19" s="23"/>
      <c r="AC19" s="23"/>
      <c r="AQ19" s="23"/>
      <c r="AT19" s="23"/>
      <c r="AU19" s="23"/>
      <c r="AV19" s="23"/>
      <c r="AW19" s="23"/>
      <c r="BE19" s="23"/>
    </row>
    <row r="20" spans="3:59" ht="18" customHeight="1">
      <c r="C20" s="2"/>
      <c r="Q20" s="2"/>
      <c r="T20" s="23"/>
      <c r="Z20" s="23"/>
      <c r="AB20" s="23"/>
      <c r="AD20" s="23"/>
      <c r="AE20" s="23"/>
      <c r="AF20" s="23"/>
      <c r="AQ20" s="23"/>
      <c r="AS20" s="23"/>
      <c r="AT20" s="23"/>
      <c r="BE20" s="23"/>
      <c r="BG20" s="23"/>
    </row>
    <row r="21" spans="3:79" ht="18" customHeight="1">
      <c r="C21" s="2"/>
      <c r="S21" s="23"/>
      <c r="AA21" s="24"/>
      <c r="AD21" s="23"/>
      <c r="AE21" s="23"/>
      <c r="AF21" s="23"/>
      <c r="AH21" s="23"/>
      <c r="AI21" s="23"/>
      <c r="AJ21" s="23"/>
      <c r="AK21" s="23"/>
      <c r="AL21" s="23"/>
      <c r="AQ21" s="335">
        <v>104</v>
      </c>
      <c r="AR21" s="23"/>
      <c r="AS21" s="23"/>
      <c r="AT21" s="23"/>
      <c r="AV21" s="23"/>
      <c r="AW21" s="23"/>
      <c r="AZ21" s="23"/>
      <c r="BA21" s="23"/>
      <c r="BB21" s="23"/>
      <c r="BC21" s="23"/>
      <c r="BD21" s="23"/>
      <c r="BE21" s="23"/>
      <c r="BF21" s="23"/>
      <c r="BG21" s="23"/>
      <c r="BP21" s="23"/>
      <c r="BR21" s="23"/>
      <c r="BS21" s="23"/>
      <c r="BT21" s="23"/>
      <c r="CA21" s="26"/>
    </row>
    <row r="22" spans="3:72" ht="18" customHeight="1">
      <c r="C22" s="2"/>
      <c r="S22" s="23"/>
      <c r="AC22" s="23"/>
      <c r="AD22" s="23"/>
      <c r="AF22" s="23"/>
      <c r="AH22" s="23"/>
      <c r="AJ22" s="23"/>
      <c r="AK22" s="23"/>
      <c r="AL22" s="23"/>
      <c r="AM22" s="265">
        <v>102</v>
      </c>
      <c r="AQ22" s="23"/>
      <c r="AR22" s="23"/>
      <c r="AU22" s="23"/>
      <c r="AV22" s="23"/>
      <c r="BT22" s="23"/>
    </row>
    <row r="23" spans="1:89" ht="18" customHeight="1">
      <c r="A23" s="30"/>
      <c r="J23" s="23"/>
      <c r="L23" s="23"/>
      <c r="P23" s="23"/>
      <c r="S23" s="23"/>
      <c r="U23" s="23"/>
      <c r="V23" s="23"/>
      <c r="Y23" s="23"/>
      <c r="AA23" s="25"/>
      <c r="AD23" s="23"/>
      <c r="AE23" s="23"/>
      <c r="AF23" s="23"/>
      <c r="AG23" s="23"/>
      <c r="AH23" s="23"/>
      <c r="AJ23" s="23"/>
      <c r="AK23" s="23"/>
      <c r="AM23" s="23"/>
      <c r="AN23" s="23"/>
      <c r="AO23" s="23"/>
      <c r="AP23" s="23"/>
      <c r="AQ23" s="23"/>
      <c r="AR23" s="23"/>
      <c r="AT23" s="23"/>
      <c r="AW23" s="23"/>
      <c r="BJ23" s="23"/>
      <c r="BM23" s="23"/>
      <c r="BN23" s="23"/>
      <c r="BT23" s="23"/>
      <c r="CK23" s="30"/>
    </row>
    <row r="24" spans="1:77" ht="18" customHeight="1">
      <c r="A24" s="30"/>
      <c r="N24" s="23"/>
      <c r="P24" s="23"/>
      <c r="X24" s="259">
        <v>6</v>
      </c>
      <c r="AA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N24" s="23"/>
      <c r="AO24" s="23"/>
      <c r="AP24" s="261">
        <v>103</v>
      </c>
      <c r="AR24" s="234" t="s">
        <v>63</v>
      </c>
      <c r="AS24" s="23"/>
      <c r="AT24" s="340" t="s">
        <v>146</v>
      </c>
      <c r="AZ24" s="23"/>
      <c r="BA24" s="23"/>
      <c r="BB24" s="23"/>
      <c r="BC24" s="23"/>
      <c r="BD24" s="23"/>
      <c r="BE24" s="23"/>
      <c r="BF24" s="23"/>
      <c r="BG24" s="23"/>
      <c r="BI24" s="234" t="s">
        <v>63</v>
      </c>
      <c r="BL24" s="23"/>
      <c r="BY24" s="24"/>
    </row>
    <row r="25" spans="1:89" ht="18" customHeight="1">
      <c r="A25" s="30"/>
      <c r="K25" s="24"/>
      <c r="X25" s="23"/>
      <c r="AA25" s="25"/>
      <c r="AD25" s="23"/>
      <c r="AE25" s="23"/>
      <c r="AF25" s="23"/>
      <c r="AG25" s="23"/>
      <c r="AH25" s="23"/>
      <c r="AI25" s="23"/>
      <c r="AJ25" s="23"/>
      <c r="AK25" s="23"/>
      <c r="AL25" s="23"/>
      <c r="AP25" s="23"/>
      <c r="AQ25" s="23"/>
      <c r="AR25" s="235" t="s">
        <v>71</v>
      </c>
      <c r="AY25" s="23"/>
      <c r="AZ25" s="23"/>
      <c r="BA25" s="23"/>
      <c r="BB25" s="23"/>
      <c r="BC25" s="23"/>
      <c r="BD25" s="23"/>
      <c r="BE25" s="23"/>
      <c r="BF25" s="23"/>
      <c r="BG25" s="23"/>
      <c r="BI25" s="235" t="s">
        <v>109</v>
      </c>
      <c r="BL25" s="23"/>
      <c r="BY25" s="23"/>
      <c r="CK25" s="30"/>
    </row>
    <row r="26" spans="2:67" ht="18" customHeight="1">
      <c r="B26" s="30"/>
      <c r="J26" s="23"/>
      <c r="K26" s="23"/>
      <c r="L26" s="23"/>
      <c r="M26" s="23"/>
      <c r="N26" s="23"/>
      <c r="R26" s="23"/>
      <c r="U26" s="23"/>
      <c r="AB26" s="236" t="s">
        <v>132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Q26" s="25"/>
      <c r="AS26" s="23"/>
      <c r="AT26" s="23"/>
      <c r="AU26" s="23"/>
      <c r="AV26" s="196">
        <v>10</v>
      </c>
      <c r="AY26" s="23"/>
      <c r="AZ26" s="329" t="s">
        <v>112</v>
      </c>
      <c r="BB26" s="23"/>
      <c r="BC26" s="23"/>
      <c r="BD26" s="23"/>
      <c r="BE26" s="23"/>
      <c r="BF26" s="23"/>
      <c r="BG26" s="23"/>
      <c r="BH26" s="23"/>
      <c r="BI26" s="23"/>
      <c r="BJ26" s="23"/>
      <c r="BL26" s="23"/>
      <c r="BN26" s="23"/>
      <c r="BO26" s="23"/>
    </row>
    <row r="27" spans="11:77" ht="18" customHeight="1">
      <c r="K27" s="23"/>
      <c r="N27" s="23"/>
      <c r="T27" s="330" t="s">
        <v>151</v>
      </c>
      <c r="Y27" s="23"/>
      <c r="AD27" s="23"/>
      <c r="AE27" s="23"/>
      <c r="AF27" s="23"/>
      <c r="AG27" s="23"/>
      <c r="AH27" s="23"/>
      <c r="AI27" s="23"/>
      <c r="AJ27" s="23"/>
      <c r="AK27" s="23"/>
      <c r="AL27" s="23"/>
      <c r="AV27" s="23"/>
      <c r="AW27" s="23"/>
      <c r="AZ27" s="23"/>
      <c r="BA27" s="23"/>
      <c r="BB27" s="23"/>
      <c r="BC27" s="23"/>
      <c r="BD27" s="23"/>
      <c r="BE27" s="23"/>
      <c r="BF27" s="23"/>
      <c r="BG27" s="23"/>
      <c r="BI27" s="197" t="s">
        <v>58</v>
      </c>
      <c r="BL27" s="23"/>
      <c r="BY27" s="23"/>
    </row>
    <row r="28" spans="2:86" ht="18" customHeight="1">
      <c r="B28" s="23"/>
      <c r="G28" s="242">
        <v>55.59</v>
      </c>
      <c r="K28" s="23"/>
      <c r="N28" s="23"/>
      <c r="O28" s="23"/>
      <c r="R28" s="23"/>
      <c r="W28" s="23"/>
      <c r="AD28" s="23"/>
      <c r="AE28" s="23"/>
      <c r="AF28" s="23"/>
      <c r="AG28" s="23"/>
      <c r="AH28" s="23"/>
      <c r="AI28" s="23"/>
      <c r="AJ28" s="23"/>
      <c r="AK28" s="23"/>
      <c r="AL28" s="23"/>
      <c r="AO28" s="25"/>
      <c r="AP28" s="241" t="s">
        <v>46</v>
      </c>
      <c r="AY28" s="23"/>
      <c r="AZ28" s="196">
        <v>11</v>
      </c>
      <c r="BA28" s="23"/>
      <c r="BB28" s="23"/>
      <c r="BC28" s="23"/>
      <c r="BD28" s="196">
        <v>12</v>
      </c>
      <c r="BE28" s="23"/>
      <c r="BF28" s="23"/>
      <c r="BG28" s="23"/>
      <c r="BH28" s="23"/>
      <c r="BI28" s="23"/>
      <c r="BL28" s="23"/>
      <c r="BN28" s="23"/>
      <c r="BR28" s="23"/>
      <c r="BT28" s="23"/>
      <c r="BY28" s="23"/>
      <c r="CA28" s="242">
        <v>56.336</v>
      </c>
      <c r="CB28" s="197"/>
      <c r="CC28" s="197"/>
      <c r="CD28" s="197"/>
      <c r="CE28" s="197"/>
      <c r="CF28" s="197"/>
      <c r="CG28" s="197"/>
      <c r="CH28" s="197"/>
    </row>
    <row r="29" spans="7:87" ht="18" customHeight="1">
      <c r="G29" s="23"/>
      <c r="H29" s="23"/>
      <c r="I29" s="23"/>
      <c r="J29" s="23"/>
      <c r="K29" s="23"/>
      <c r="T29" s="259">
        <v>4</v>
      </c>
      <c r="V29" s="23"/>
      <c r="W29" s="261">
        <v>101</v>
      </c>
      <c r="Z29" s="23"/>
      <c r="AB29" s="23"/>
      <c r="AD29" s="23"/>
      <c r="AE29" s="23"/>
      <c r="AF29" s="23"/>
      <c r="AK29" s="23"/>
      <c r="AL29" s="23"/>
      <c r="AM29" s="24"/>
      <c r="AN29" s="23"/>
      <c r="AP29" s="23"/>
      <c r="AZ29" s="23"/>
      <c r="BA29" s="23"/>
      <c r="BB29" s="23"/>
      <c r="BC29" s="24"/>
      <c r="BD29" s="23"/>
      <c r="BE29" s="23"/>
      <c r="BF29" s="23"/>
      <c r="BQ29" s="23"/>
      <c r="BS29" s="23"/>
      <c r="BY29" s="23"/>
      <c r="CA29" s="197"/>
      <c r="CC29" s="197"/>
      <c r="CD29" s="197"/>
      <c r="CE29" s="197"/>
      <c r="CF29" s="197"/>
      <c r="CG29" s="197"/>
      <c r="CH29" s="197"/>
      <c r="CI29" s="31"/>
    </row>
    <row r="30" spans="11:87" ht="18" customHeight="1">
      <c r="K30" s="23"/>
      <c r="L30" s="23"/>
      <c r="N30" s="23"/>
      <c r="Q30" s="23"/>
      <c r="S30" s="23"/>
      <c r="T30" s="23"/>
      <c r="Y30" s="23"/>
      <c r="AA30" s="196">
        <v>8</v>
      </c>
      <c r="AC30" s="23"/>
      <c r="AF30" s="193" t="s">
        <v>107</v>
      </c>
      <c r="AL30" s="23"/>
      <c r="AZ30" s="23"/>
      <c r="BA30" s="23"/>
      <c r="BB30" s="23"/>
      <c r="BC30" s="23"/>
      <c r="BD30" s="23"/>
      <c r="BE30" s="23"/>
      <c r="BF30" s="23"/>
      <c r="BG30" s="23"/>
      <c r="BL30" s="23"/>
      <c r="BN30" s="23"/>
      <c r="BQ30" s="29"/>
      <c r="BR30" s="23"/>
      <c r="BS30" s="330" t="s">
        <v>119</v>
      </c>
      <c r="BU30" s="28"/>
      <c r="CA30" s="197"/>
      <c r="CB30" s="197"/>
      <c r="CC30" s="197"/>
      <c r="CD30" s="197"/>
      <c r="CE30" s="197"/>
      <c r="CF30" s="197"/>
      <c r="CG30" s="27" t="s">
        <v>22</v>
      </c>
      <c r="CI30" s="31"/>
    </row>
    <row r="31" spans="4:87" ht="18" customHeight="1">
      <c r="D31" s="23"/>
      <c r="E31" s="23"/>
      <c r="F31" s="333" t="s">
        <v>135</v>
      </c>
      <c r="K31" s="23"/>
      <c r="N31" s="259">
        <v>1</v>
      </c>
      <c r="Q31" s="259">
        <v>2</v>
      </c>
      <c r="T31" s="23"/>
      <c r="Y31" s="196">
        <v>7</v>
      </c>
      <c r="AA31" s="23"/>
      <c r="AD31" s="23"/>
      <c r="AF31" s="23"/>
      <c r="AL31" s="23"/>
      <c r="AT31" s="192" t="s">
        <v>45</v>
      </c>
      <c r="AZ31" s="23"/>
      <c r="BA31" s="23"/>
      <c r="BC31" s="23"/>
      <c r="BD31" s="241" t="s">
        <v>110</v>
      </c>
      <c r="BF31" s="23"/>
      <c r="BG31" s="23"/>
      <c r="BK31" s="196">
        <v>13</v>
      </c>
      <c r="BL31" s="196">
        <v>15</v>
      </c>
      <c r="BN31" s="23"/>
      <c r="BP31" s="23"/>
      <c r="BQ31" s="23"/>
      <c r="BS31" s="196">
        <v>17</v>
      </c>
      <c r="BU31" s="28"/>
      <c r="CA31" s="197"/>
      <c r="CB31" s="197"/>
      <c r="CC31" s="197"/>
      <c r="CD31" s="197"/>
      <c r="CE31" s="197"/>
      <c r="CF31" s="197"/>
      <c r="CG31" s="197"/>
      <c r="CH31" s="197"/>
      <c r="CI31" s="31"/>
    </row>
    <row r="32" spans="7:88" ht="18" customHeight="1">
      <c r="G32" s="23"/>
      <c r="H32" s="23"/>
      <c r="M32" s="23"/>
      <c r="N32" s="23"/>
      <c r="Q32" s="23"/>
      <c r="U32" s="23"/>
      <c r="V32" s="23"/>
      <c r="W32" s="23"/>
      <c r="Z32" s="23"/>
      <c r="AA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S32" s="24"/>
      <c r="AZ32" s="23"/>
      <c r="BA32" s="23"/>
      <c r="BB32" s="23"/>
      <c r="BC32" s="23"/>
      <c r="BD32" s="23"/>
      <c r="BE32" s="23"/>
      <c r="BF32" s="23"/>
      <c r="BG32" s="23"/>
      <c r="BK32" s="23"/>
      <c r="BL32" s="23"/>
      <c r="BN32" s="23"/>
      <c r="BP32" s="23"/>
      <c r="BQ32" s="23"/>
      <c r="BS32" s="23"/>
      <c r="BU32" s="23"/>
      <c r="BV32" s="23"/>
      <c r="BW32" s="23"/>
      <c r="BX32" s="23"/>
      <c r="BY32" s="23"/>
      <c r="BZ32" s="23"/>
      <c r="CA32" s="23"/>
      <c r="CJ32" s="30"/>
    </row>
    <row r="33" spans="7:85" ht="18" customHeight="1">
      <c r="G33" s="332" t="s">
        <v>113</v>
      </c>
      <c r="AB33" s="236" t="s">
        <v>133</v>
      </c>
      <c r="AE33" s="23"/>
      <c r="AF33" s="23"/>
      <c r="AG33" s="23"/>
      <c r="AH33" s="23"/>
      <c r="AI33" s="23"/>
      <c r="AJ33" s="23"/>
      <c r="BX33" s="297" t="s">
        <v>120</v>
      </c>
      <c r="CA33" s="197"/>
      <c r="CB33" s="197"/>
      <c r="CC33" s="197"/>
      <c r="CD33" s="197"/>
      <c r="CE33" s="197"/>
      <c r="CF33" s="197"/>
      <c r="CG33" s="27" t="s">
        <v>43</v>
      </c>
    </row>
    <row r="34" spans="17:86" ht="18" customHeight="1">
      <c r="Q34" s="235" t="s">
        <v>114</v>
      </c>
      <c r="S34" s="196">
        <v>3</v>
      </c>
      <c r="AC34" s="23"/>
      <c r="AD34" s="23"/>
      <c r="AE34" s="23"/>
      <c r="AF34" s="23"/>
      <c r="AG34" s="23"/>
      <c r="AH34" s="23"/>
      <c r="AI34" s="23"/>
      <c r="AJ34" s="23"/>
      <c r="AK34" s="23"/>
      <c r="BF34" s="29" t="s">
        <v>44</v>
      </c>
      <c r="CA34" s="197"/>
      <c r="CB34" s="197"/>
      <c r="CC34" s="197"/>
      <c r="CD34" s="197"/>
      <c r="CE34" s="197"/>
      <c r="CF34" s="197"/>
      <c r="CG34" s="197"/>
      <c r="CH34" s="197"/>
    </row>
    <row r="35" spans="2:88" ht="18" customHeight="1">
      <c r="B35" s="30"/>
      <c r="J35" s="23"/>
      <c r="K35" s="23"/>
      <c r="L35" s="23"/>
      <c r="M35" s="23"/>
      <c r="N35" s="23"/>
      <c r="R35" s="23"/>
      <c r="S35" s="23"/>
      <c r="U35" s="23"/>
      <c r="V35" s="23"/>
      <c r="Y35" s="23"/>
      <c r="AA35" s="25"/>
      <c r="AD35" s="23"/>
      <c r="AE35" s="23"/>
      <c r="AF35" s="23"/>
      <c r="AG35" s="23"/>
      <c r="AH35" s="23"/>
      <c r="AI35" s="23"/>
      <c r="AJ35" s="23"/>
      <c r="AK35" s="23"/>
      <c r="AL35" s="23"/>
      <c r="AS35" s="24"/>
      <c r="AZ35" s="23"/>
      <c r="BA35" s="23"/>
      <c r="BB35" s="23"/>
      <c r="BC35" s="23"/>
      <c r="BD35" s="23"/>
      <c r="BE35" s="23"/>
      <c r="BF35" s="23"/>
      <c r="BG35" s="23"/>
      <c r="BL35" s="23"/>
      <c r="BN35" s="23"/>
      <c r="BP35" s="23"/>
      <c r="BQ35" s="23"/>
      <c r="BS35" s="23"/>
      <c r="BU35" s="23"/>
      <c r="BV35" s="23"/>
      <c r="BW35" s="23"/>
      <c r="BX35" s="23"/>
      <c r="BY35" s="23"/>
      <c r="BZ35" s="23"/>
      <c r="CA35" s="23"/>
      <c r="CJ35" s="30"/>
    </row>
    <row r="36" spans="22:86" ht="18" customHeight="1">
      <c r="V36" s="196">
        <v>5</v>
      </c>
      <c r="AD36" s="23"/>
      <c r="AF36" s="23"/>
      <c r="AG36" s="23"/>
      <c r="AJ36" s="23"/>
      <c r="BL36" s="196">
        <v>14</v>
      </c>
      <c r="BS36" s="196">
        <v>16</v>
      </c>
      <c r="BX36" s="196">
        <v>18</v>
      </c>
      <c r="CA36" s="197"/>
      <c r="CB36" s="197"/>
      <c r="CC36" s="197"/>
      <c r="CD36" s="197"/>
      <c r="CE36" s="197"/>
      <c r="CF36" s="197"/>
      <c r="CG36" s="197"/>
      <c r="CH36" s="197"/>
    </row>
    <row r="37" spans="3:89" ht="18" customHeight="1">
      <c r="C37" s="334" t="s">
        <v>21</v>
      </c>
      <c r="S37" s="235" t="s">
        <v>115</v>
      </c>
      <c r="V37" s="23"/>
      <c r="X37" s="23"/>
      <c r="Y37" s="2"/>
      <c r="Z37" s="23"/>
      <c r="AA37" s="23"/>
      <c r="AB37" s="23"/>
      <c r="AL37" s="23"/>
      <c r="AZ37" s="23"/>
      <c r="BA37" s="23"/>
      <c r="BB37" s="23"/>
      <c r="BC37" s="23"/>
      <c r="BF37" s="23"/>
      <c r="BK37" s="328" t="s">
        <v>134</v>
      </c>
      <c r="BR37" s="23"/>
      <c r="BS37" s="23"/>
      <c r="BT37" s="23"/>
      <c r="BU37" s="23"/>
      <c r="CA37" s="197"/>
      <c r="CB37" s="197"/>
      <c r="CC37" s="197"/>
      <c r="CD37" s="197"/>
      <c r="CE37" s="197"/>
      <c r="CF37" s="197"/>
      <c r="CG37" s="197"/>
      <c r="CH37" s="197"/>
      <c r="CK37" s="24"/>
    </row>
    <row r="38" spans="23:86" ht="18" customHeight="1">
      <c r="W38" s="23"/>
      <c r="AB38" s="23"/>
      <c r="AC38" s="23"/>
      <c r="AD38" s="23"/>
      <c r="AE38" s="23"/>
      <c r="AF38" s="23"/>
      <c r="AG38" s="23"/>
      <c r="AS38" s="23"/>
      <c r="BB38" s="23"/>
      <c r="BQ38" s="23"/>
      <c r="BR38" s="23"/>
      <c r="BS38" s="23"/>
      <c r="CA38" s="197"/>
      <c r="CB38" s="197"/>
      <c r="CC38" s="197"/>
      <c r="CD38" s="197"/>
      <c r="CE38" s="197"/>
      <c r="CF38" s="197"/>
      <c r="CG38" s="197"/>
      <c r="CH38" s="197"/>
    </row>
    <row r="39" spans="19:86" ht="18" customHeight="1">
      <c r="S39" s="268">
        <v>55.75</v>
      </c>
      <c r="AC39" s="260">
        <v>9</v>
      </c>
      <c r="AK39" s="23"/>
      <c r="BR39" s="23"/>
      <c r="BS39" s="23"/>
      <c r="CA39" s="197"/>
      <c r="CB39" s="197"/>
      <c r="CC39" s="197"/>
      <c r="CD39" s="197"/>
      <c r="CE39" s="197"/>
      <c r="CF39" s="197"/>
      <c r="CG39" s="197"/>
      <c r="CH39" s="197"/>
    </row>
    <row r="40" spans="23:71" ht="18" customHeight="1">
      <c r="W40" s="258" t="s">
        <v>140</v>
      </c>
      <c r="BR40" s="23"/>
      <c r="BS40" s="331" t="s">
        <v>57</v>
      </c>
    </row>
    <row r="41" spans="29:70" ht="18" customHeight="1">
      <c r="AC41" s="23"/>
      <c r="BR41" s="234" t="s">
        <v>63</v>
      </c>
    </row>
    <row r="42" spans="29:70" ht="18" customHeight="1">
      <c r="AC42" s="234" t="s">
        <v>63</v>
      </c>
      <c r="AS42" s="113" t="s">
        <v>34</v>
      </c>
      <c r="BR42" s="235" t="s">
        <v>72</v>
      </c>
    </row>
    <row r="43" spans="29:45" ht="18" customHeight="1">
      <c r="AC43" s="235" t="s">
        <v>85</v>
      </c>
      <c r="AS43" s="87" t="s">
        <v>100</v>
      </c>
    </row>
    <row r="44" ht="18" customHeight="1"/>
    <row r="45" ht="18" customHeight="1"/>
    <row r="46" ht="18" customHeight="1"/>
    <row r="47" spans="21:36" ht="18" customHeight="1">
      <c r="U47" s="2"/>
      <c r="V47" s="2"/>
      <c r="W47" s="2"/>
      <c r="Z47" s="23"/>
      <c r="AA47" s="23"/>
      <c r="AJ47" s="23"/>
    </row>
    <row r="48" spans="2:88" ht="21" customHeight="1" thickBot="1">
      <c r="B48" s="32" t="s">
        <v>7</v>
      </c>
      <c r="C48" s="33" t="s">
        <v>8</v>
      </c>
      <c r="D48" s="33" t="s">
        <v>9</v>
      </c>
      <c r="E48" s="33" t="s">
        <v>10</v>
      </c>
      <c r="F48" s="283" t="s">
        <v>11</v>
      </c>
      <c r="G48" s="34"/>
      <c r="H48" s="33" t="s">
        <v>7</v>
      </c>
      <c r="I48" s="33" t="s">
        <v>8</v>
      </c>
      <c r="J48" s="283" t="s">
        <v>11</v>
      </c>
      <c r="K48" s="34"/>
      <c r="L48" s="33" t="s">
        <v>7</v>
      </c>
      <c r="M48" s="33" t="s">
        <v>8</v>
      </c>
      <c r="N48" s="33" t="s">
        <v>9</v>
      </c>
      <c r="O48" s="33" t="s">
        <v>10</v>
      </c>
      <c r="P48" s="76" t="s">
        <v>11</v>
      </c>
      <c r="Q48" s="73"/>
      <c r="R48" s="73"/>
      <c r="S48" s="386" t="s">
        <v>29</v>
      </c>
      <c r="T48" s="386"/>
      <c r="U48" s="73"/>
      <c r="V48" s="79"/>
      <c r="AC48" s="23"/>
      <c r="AH48" s="32" t="s">
        <v>7</v>
      </c>
      <c r="AI48" s="33" t="s">
        <v>8</v>
      </c>
      <c r="AJ48" s="33" t="s">
        <v>9</v>
      </c>
      <c r="AK48" s="33" t="s">
        <v>10</v>
      </c>
      <c r="AL48" s="76" t="s">
        <v>11</v>
      </c>
      <c r="AM48" s="73"/>
      <c r="AN48" s="73"/>
      <c r="AO48" s="386" t="s">
        <v>29</v>
      </c>
      <c r="AP48" s="386"/>
      <c r="AQ48" s="73"/>
      <c r="AR48" s="73"/>
      <c r="AS48" s="223"/>
      <c r="AT48" s="33" t="s">
        <v>7</v>
      </c>
      <c r="AU48" s="33" t="s">
        <v>8</v>
      </c>
      <c r="AV48" s="33" t="s">
        <v>9</v>
      </c>
      <c r="AW48" s="33" t="s">
        <v>10</v>
      </c>
      <c r="AX48" s="76" t="s">
        <v>11</v>
      </c>
      <c r="AY48" s="73"/>
      <c r="AZ48" s="73"/>
      <c r="BA48" s="386" t="s">
        <v>29</v>
      </c>
      <c r="BB48" s="386"/>
      <c r="BC48" s="73"/>
      <c r="BD48" s="79"/>
      <c r="BL48" s="32" t="s">
        <v>7</v>
      </c>
      <c r="BM48" s="33" t="s">
        <v>8</v>
      </c>
      <c r="BN48" s="33" t="s">
        <v>9</v>
      </c>
      <c r="BO48" s="33" t="s">
        <v>10</v>
      </c>
      <c r="BP48" s="76" t="s">
        <v>11</v>
      </c>
      <c r="BQ48" s="73"/>
      <c r="BR48" s="73"/>
      <c r="BS48" s="386" t="s">
        <v>29</v>
      </c>
      <c r="BT48" s="386"/>
      <c r="BU48" s="384"/>
      <c r="BV48" s="385"/>
      <c r="BW48" s="223"/>
      <c r="BX48" s="33" t="s">
        <v>7</v>
      </c>
      <c r="BY48" s="33" t="s">
        <v>8</v>
      </c>
      <c r="BZ48" s="76" t="s">
        <v>11</v>
      </c>
      <c r="CA48" s="223"/>
      <c r="CB48" s="33" t="s">
        <v>7</v>
      </c>
      <c r="CC48" s="33" t="s">
        <v>8</v>
      </c>
      <c r="CD48" s="283" t="s">
        <v>11</v>
      </c>
      <c r="CE48" s="34"/>
      <c r="CF48" s="33" t="s">
        <v>7</v>
      </c>
      <c r="CG48" s="33" t="s">
        <v>8</v>
      </c>
      <c r="CH48" s="33" t="s">
        <v>9</v>
      </c>
      <c r="CI48" s="33" t="s">
        <v>10</v>
      </c>
      <c r="CJ48" s="288" t="s">
        <v>11</v>
      </c>
    </row>
    <row r="49" spans="2:88" ht="21" customHeight="1" thickTop="1">
      <c r="B49" s="35"/>
      <c r="C49" s="6"/>
      <c r="D49" s="6"/>
      <c r="E49" s="6"/>
      <c r="F49" s="5" t="s">
        <v>103</v>
      </c>
      <c r="G49" s="6"/>
      <c r="H49" s="6"/>
      <c r="I49" s="6"/>
      <c r="J49" s="6"/>
      <c r="K49" s="287"/>
      <c r="L49" s="6"/>
      <c r="M49" s="6"/>
      <c r="N49" s="6"/>
      <c r="O49" s="6"/>
      <c r="P49" s="6"/>
      <c r="Q49" s="5" t="s">
        <v>53</v>
      </c>
      <c r="R49" s="6"/>
      <c r="S49" s="6"/>
      <c r="T49" s="6"/>
      <c r="U49" s="6"/>
      <c r="V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53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L49" s="80"/>
      <c r="BM49" s="36"/>
      <c r="BN49" s="36"/>
      <c r="BO49" s="36"/>
      <c r="BP49" s="36"/>
      <c r="BQ49" s="5" t="s">
        <v>53</v>
      </c>
      <c r="BR49" s="6"/>
      <c r="BS49" s="6"/>
      <c r="BT49" s="6"/>
      <c r="BU49" s="6"/>
      <c r="BV49" s="6"/>
      <c r="BW49" s="287"/>
      <c r="BX49" s="6"/>
      <c r="BY49" s="6"/>
      <c r="BZ49" s="36"/>
      <c r="CA49" s="6"/>
      <c r="CB49" s="6"/>
      <c r="CC49" s="6"/>
      <c r="CD49" s="5" t="s">
        <v>103</v>
      </c>
      <c r="CE49" s="6"/>
      <c r="CF49" s="6"/>
      <c r="CG49" s="36"/>
      <c r="CH49" s="6"/>
      <c r="CI49" s="36"/>
      <c r="CJ49" s="37"/>
    </row>
    <row r="50" spans="2:88" ht="21" customHeight="1">
      <c r="B50" s="38"/>
      <c r="C50" s="39"/>
      <c r="D50" s="39"/>
      <c r="E50" s="39"/>
      <c r="F50" s="284"/>
      <c r="G50" s="40"/>
      <c r="H50" s="39"/>
      <c r="I50" s="39"/>
      <c r="J50" s="284"/>
      <c r="K50" s="239"/>
      <c r="L50" s="39"/>
      <c r="M50" s="39"/>
      <c r="N50" s="39"/>
      <c r="O50" s="39"/>
      <c r="P50" s="226"/>
      <c r="Q50" s="227"/>
      <c r="R50" s="228"/>
      <c r="S50" s="228"/>
      <c r="T50" s="228"/>
      <c r="U50" s="232"/>
      <c r="V50" s="231"/>
      <c r="AH50" s="224"/>
      <c r="AI50" s="90"/>
      <c r="AJ50" s="225"/>
      <c r="AK50" s="90"/>
      <c r="AL50" s="226"/>
      <c r="AM50" s="227"/>
      <c r="AN50" s="228"/>
      <c r="AO50" s="212"/>
      <c r="AP50" s="212"/>
      <c r="AQ50" s="212"/>
      <c r="AR50" s="229"/>
      <c r="AS50" s="198"/>
      <c r="AT50" s="230"/>
      <c r="AU50" s="90"/>
      <c r="AV50" s="225"/>
      <c r="AW50" s="90"/>
      <c r="AX50" s="226"/>
      <c r="AY50" s="227"/>
      <c r="AZ50" s="228"/>
      <c r="BA50" s="228"/>
      <c r="BB50" s="228"/>
      <c r="BC50" s="232"/>
      <c r="BD50" s="231"/>
      <c r="BL50" s="295"/>
      <c r="BM50" s="39"/>
      <c r="BN50" s="39"/>
      <c r="BO50" s="39"/>
      <c r="BP50" s="237"/>
      <c r="BQ50" s="227"/>
      <c r="BW50" s="238"/>
      <c r="BX50" s="39"/>
      <c r="BY50" s="39"/>
      <c r="BZ50" s="237"/>
      <c r="CA50" s="238"/>
      <c r="CB50" s="39"/>
      <c r="CC50" s="39"/>
      <c r="CD50" s="294"/>
      <c r="CE50" s="40"/>
      <c r="CF50" s="39"/>
      <c r="CG50" s="39"/>
      <c r="CH50" s="39"/>
      <c r="CI50" s="39"/>
      <c r="CJ50" s="289"/>
    </row>
    <row r="51" spans="2:88" ht="21" customHeight="1">
      <c r="B51" s="38"/>
      <c r="C51" s="39"/>
      <c r="D51" s="39"/>
      <c r="E51" s="39"/>
      <c r="F51" s="284"/>
      <c r="G51" s="199"/>
      <c r="H51" s="248">
        <v>2</v>
      </c>
      <c r="I51" s="44">
        <v>55.731</v>
      </c>
      <c r="J51" s="285" t="s">
        <v>101</v>
      </c>
      <c r="K51" s="199"/>
      <c r="L51" s="248">
        <v>1</v>
      </c>
      <c r="M51" s="44">
        <v>55.704</v>
      </c>
      <c r="N51" s="202">
        <v>-42</v>
      </c>
      <c r="O51" s="44">
        <f>M51+N51*0.001</f>
        <v>55.662</v>
      </c>
      <c r="P51" s="77" t="s">
        <v>60</v>
      </c>
      <c r="Q51" s="275" t="s">
        <v>104</v>
      </c>
      <c r="V51" s="1"/>
      <c r="AH51" s="247">
        <v>6</v>
      </c>
      <c r="AI51" s="44">
        <v>55.801</v>
      </c>
      <c r="AJ51" s="202">
        <v>46</v>
      </c>
      <c r="AK51" s="44">
        <f>AI51+AJ51*0.001</f>
        <v>55.847</v>
      </c>
      <c r="AL51" s="77" t="s">
        <v>60</v>
      </c>
      <c r="AM51" s="275" t="s">
        <v>70</v>
      </c>
      <c r="AR51" s="2"/>
      <c r="AS51" s="199"/>
      <c r="AT51" s="250">
        <v>10</v>
      </c>
      <c r="AU51" s="22">
        <v>56.025</v>
      </c>
      <c r="AV51" s="202">
        <v>-51</v>
      </c>
      <c r="AW51" s="44">
        <f>AU51+AV51*0.001</f>
        <v>55.974</v>
      </c>
      <c r="AX51" s="77" t="s">
        <v>60</v>
      </c>
      <c r="AY51" s="278" t="s">
        <v>68</v>
      </c>
      <c r="BD51" s="1"/>
      <c r="BL51" s="38"/>
      <c r="BM51" s="39"/>
      <c r="BN51" s="39"/>
      <c r="BO51" s="39"/>
      <c r="BP51" s="237"/>
      <c r="BQ51" s="276"/>
      <c r="BW51" s="238"/>
      <c r="BX51" s="250">
        <v>11</v>
      </c>
      <c r="BY51" s="22">
        <v>56.063</v>
      </c>
      <c r="BZ51" s="77" t="s">
        <v>101</v>
      </c>
      <c r="CA51" s="199"/>
      <c r="CB51" s="250">
        <v>15</v>
      </c>
      <c r="CC51" s="22">
        <v>56.176</v>
      </c>
      <c r="CD51" s="285" t="s">
        <v>101</v>
      </c>
      <c r="CE51" s="41"/>
      <c r="CF51" s="39"/>
      <c r="CG51" s="39"/>
      <c r="CH51" s="39"/>
      <c r="CI51" s="39"/>
      <c r="CJ51" s="289"/>
    </row>
    <row r="52" spans="2:88" ht="21" customHeight="1">
      <c r="B52" s="38"/>
      <c r="C52" s="39"/>
      <c r="D52" s="39"/>
      <c r="E52" s="39"/>
      <c r="F52" s="284"/>
      <c r="G52" s="41"/>
      <c r="H52" s="39"/>
      <c r="I52" s="39"/>
      <c r="J52" s="284"/>
      <c r="K52" s="199"/>
      <c r="L52" s="39"/>
      <c r="M52" s="39"/>
      <c r="N52" s="39"/>
      <c r="O52" s="39"/>
      <c r="P52" s="226"/>
      <c r="Q52" s="276"/>
      <c r="R52" s="228"/>
      <c r="S52" s="228"/>
      <c r="T52" s="228"/>
      <c r="U52" s="232"/>
      <c r="V52" s="231"/>
      <c r="AH52" s="224"/>
      <c r="AI52" s="90"/>
      <c r="AJ52" s="225"/>
      <c r="AK52" s="90"/>
      <c r="AL52" s="226"/>
      <c r="AM52" s="227"/>
      <c r="AN52" s="228"/>
      <c r="AO52" s="212"/>
      <c r="AP52" s="212"/>
      <c r="AQ52" s="212"/>
      <c r="AR52" s="229"/>
      <c r="AS52" s="199"/>
      <c r="AT52" s="230"/>
      <c r="AU52" s="90"/>
      <c r="AV52" s="225"/>
      <c r="AW52" s="90"/>
      <c r="AX52" s="226"/>
      <c r="AY52" s="227"/>
      <c r="AZ52" s="228"/>
      <c r="BA52" s="228"/>
      <c r="BB52" s="228"/>
      <c r="BC52" s="232"/>
      <c r="BD52" s="231"/>
      <c r="BL52" s="249">
        <v>18</v>
      </c>
      <c r="BM52" s="43">
        <v>56.29</v>
      </c>
      <c r="BN52" s="202">
        <v>-46</v>
      </c>
      <c r="BO52" s="44">
        <f>BM52+BN52*0.001</f>
        <v>56.244</v>
      </c>
      <c r="BP52" s="77" t="s">
        <v>60</v>
      </c>
      <c r="BQ52" s="275" t="s">
        <v>86</v>
      </c>
      <c r="BW52" s="239"/>
      <c r="BX52" s="39"/>
      <c r="BY52" s="39"/>
      <c r="BZ52" s="237"/>
      <c r="CA52" s="199"/>
      <c r="CB52" s="39"/>
      <c r="CC52" s="39"/>
      <c r="CD52" s="294"/>
      <c r="CE52" s="41"/>
      <c r="CF52" s="39"/>
      <c r="CG52" s="39"/>
      <c r="CH52" s="39"/>
      <c r="CI52" s="39"/>
      <c r="CJ52" s="289"/>
    </row>
    <row r="53" spans="2:88" ht="21" customHeight="1">
      <c r="B53" s="249">
        <v>3</v>
      </c>
      <c r="C53" s="43">
        <v>55.752</v>
      </c>
      <c r="D53" s="202">
        <v>46</v>
      </c>
      <c r="E53" s="44">
        <f>C53+D53*0.001</f>
        <v>55.798</v>
      </c>
      <c r="F53" s="285" t="s">
        <v>101</v>
      </c>
      <c r="G53" s="41"/>
      <c r="H53" s="250" t="s">
        <v>102</v>
      </c>
      <c r="I53" s="22">
        <v>55.81</v>
      </c>
      <c r="J53" s="285" t="s">
        <v>101</v>
      </c>
      <c r="K53" s="199"/>
      <c r="L53" s="248">
        <v>4</v>
      </c>
      <c r="M53" s="44">
        <v>55.761</v>
      </c>
      <c r="N53" s="202">
        <v>46</v>
      </c>
      <c r="O53" s="44">
        <f>M53+N53*0.001</f>
        <v>55.807</v>
      </c>
      <c r="P53" s="77" t="s">
        <v>60</v>
      </c>
      <c r="Q53" s="275" t="s">
        <v>105</v>
      </c>
      <c r="R53" s="13"/>
      <c r="S53" s="13"/>
      <c r="T53" s="13"/>
      <c r="U53" s="13"/>
      <c r="V53" s="1"/>
      <c r="AH53" s="247">
        <v>9</v>
      </c>
      <c r="AI53" s="44">
        <v>55.845</v>
      </c>
      <c r="AJ53" s="202">
        <v>-46</v>
      </c>
      <c r="AK53" s="44">
        <f>AI53+AJ53*0.001</f>
        <v>55.799</v>
      </c>
      <c r="AL53" s="77" t="s">
        <v>60</v>
      </c>
      <c r="AM53" s="275" t="s">
        <v>84</v>
      </c>
      <c r="AN53" s="13"/>
      <c r="AO53" s="13"/>
      <c r="AP53" s="13"/>
      <c r="AQ53" s="13"/>
      <c r="AR53" s="2"/>
      <c r="AS53" s="199"/>
      <c r="AT53" s="250">
        <v>12</v>
      </c>
      <c r="AU53" s="22">
        <v>56.103</v>
      </c>
      <c r="AV53" s="202">
        <v>46</v>
      </c>
      <c r="AW53" s="44">
        <f>AU53+AV53*0.001</f>
        <v>56.149</v>
      </c>
      <c r="AX53" s="77" t="s">
        <v>60</v>
      </c>
      <c r="AY53" s="275" t="s">
        <v>108</v>
      </c>
      <c r="AZ53" s="13"/>
      <c r="BA53" s="13"/>
      <c r="BB53" s="13"/>
      <c r="BC53" s="13"/>
      <c r="BD53" s="1"/>
      <c r="BL53" s="296" t="s">
        <v>59</v>
      </c>
      <c r="BM53" s="240">
        <v>70.364</v>
      </c>
      <c r="BN53" s="202">
        <v>46</v>
      </c>
      <c r="BO53" s="44">
        <f>BM53+BN53*0.001</f>
        <v>70.41000000000001</v>
      </c>
      <c r="BP53" s="226"/>
      <c r="BQ53" s="227"/>
      <c r="BW53" s="199"/>
      <c r="BX53" s="250">
        <v>13</v>
      </c>
      <c r="BY53" s="22">
        <v>56.172</v>
      </c>
      <c r="BZ53" s="77" t="s">
        <v>101</v>
      </c>
      <c r="CA53" s="199"/>
      <c r="CB53" s="256">
        <v>901</v>
      </c>
      <c r="CC53" s="257">
        <v>56.21</v>
      </c>
      <c r="CD53" s="285" t="s">
        <v>67</v>
      </c>
      <c r="CE53" s="41"/>
      <c r="CF53" s="292">
        <v>17</v>
      </c>
      <c r="CG53" s="293">
        <v>56.245</v>
      </c>
      <c r="CH53" s="202">
        <v>-46</v>
      </c>
      <c r="CI53" s="44">
        <f>CG53+CH53*0.001</f>
        <v>56.199</v>
      </c>
      <c r="CJ53" s="290" t="s">
        <v>101</v>
      </c>
    </row>
    <row r="54" spans="2:88" ht="21" customHeight="1">
      <c r="B54" s="45"/>
      <c r="C54" s="15"/>
      <c r="D54" s="39"/>
      <c r="E54" s="46"/>
      <c r="F54" s="284"/>
      <c r="G54" s="41"/>
      <c r="H54" s="39"/>
      <c r="I54" s="39"/>
      <c r="J54" s="284"/>
      <c r="K54" s="199"/>
      <c r="L54" s="39"/>
      <c r="M54" s="39"/>
      <c r="N54" s="39"/>
      <c r="O54" s="46"/>
      <c r="P54" s="226"/>
      <c r="Q54" s="276"/>
      <c r="R54" s="228"/>
      <c r="S54" s="228"/>
      <c r="T54" s="228"/>
      <c r="U54" s="13"/>
      <c r="V54" s="1"/>
      <c r="AH54" s="224"/>
      <c r="AI54" s="90"/>
      <c r="AJ54" s="225"/>
      <c r="AK54" s="90"/>
      <c r="AL54" s="226"/>
      <c r="AM54" s="227"/>
      <c r="AN54" s="228"/>
      <c r="AO54" s="212"/>
      <c r="AP54" s="212"/>
      <c r="AQ54" s="212"/>
      <c r="AR54" s="229"/>
      <c r="AS54" s="199"/>
      <c r="AT54" s="230"/>
      <c r="AU54" s="90"/>
      <c r="AV54" s="225"/>
      <c r="AW54" s="90"/>
      <c r="AX54" s="226"/>
      <c r="AY54" s="227"/>
      <c r="AZ54" s="228"/>
      <c r="BA54" s="228"/>
      <c r="BB54" s="228"/>
      <c r="BC54" s="13"/>
      <c r="BD54" s="1"/>
      <c r="BL54" s="38"/>
      <c r="BM54" s="39"/>
      <c r="BN54" s="39"/>
      <c r="BO54" s="39"/>
      <c r="BP54" s="237"/>
      <c r="BQ54" s="276"/>
      <c r="BW54" s="199"/>
      <c r="BX54" s="39"/>
      <c r="BY54" s="39"/>
      <c r="BZ54" s="237"/>
      <c r="CA54" s="199"/>
      <c r="CB54" s="39"/>
      <c r="CC54" s="39"/>
      <c r="CD54" s="294"/>
      <c r="CE54" s="41"/>
      <c r="CF54" s="39"/>
      <c r="CG54" s="39"/>
      <c r="CH54" s="39"/>
      <c r="CI54" s="39"/>
      <c r="CJ54" s="289"/>
    </row>
    <row r="55" spans="2:88" ht="21" customHeight="1">
      <c r="B55" s="45"/>
      <c r="C55" s="15"/>
      <c r="D55" s="39"/>
      <c r="E55" s="46"/>
      <c r="F55" s="284"/>
      <c r="G55" s="41"/>
      <c r="H55" s="250">
        <v>8</v>
      </c>
      <c r="I55" s="22">
        <v>55.828</v>
      </c>
      <c r="J55" s="285" t="s">
        <v>101</v>
      </c>
      <c r="K55" s="41"/>
      <c r="L55" s="250">
        <v>5</v>
      </c>
      <c r="M55" s="22">
        <v>55.782</v>
      </c>
      <c r="N55" s="202">
        <v>51</v>
      </c>
      <c r="O55" s="44">
        <f>M55+N55*0.001</f>
        <v>55.833</v>
      </c>
      <c r="P55" s="77" t="s">
        <v>60</v>
      </c>
      <c r="Q55" s="278" t="s">
        <v>83</v>
      </c>
      <c r="V55" s="1"/>
      <c r="AH55" s="247">
        <v>101</v>
      </c>
      <c r="AI55" s="44">
        <v>55.797</v>
      </c>
      <c r="AJ55" s="202">
        <v>46</v>
      </c>
      <c r="AK55" s="44">
        <f>AI55+AJ55*0.001</f>
        <v>55.842999999999996</v>
      </c>
      <c r="AL55" s="77" t="s">
        <v>60</v>
      </c>
      <c r="AM55" s="275" t="s">
        <v>74</v>
      </c>
      <c r="AR55" s="2"/>
      <c r="AS55" s="199"/>
      <c r="AT55" s="248">
        <v>103</v>
      </c>
      <c r="AU55" s="336">
        <v>55.961999999999996</v>
      </c>
      <c r="AV55" s="337">
        <v>44</v>
      </c>
      <c r="AW55" s="336">
        <f>AU55+AV55*0.001</f>
        <v>56.00599999999999</v>
      </c>
      <c r="AX55" s="77" t="s">
        <v>60</v>
      </c>
      <c r="AY55" s="277" t="s">
        <v>73</v>
      </c>
      <c r="BD55" s="1"/>
      <c r="BL55" s="38"/>
      <c r="BM55" s="39"/>
      <c r="BN55" s="39"/>
      <c r="BO55" s="39"/>
      <c r="BP55" s="237"/>
      <c r="BQ55" s="276"/>
      <c r="BW55" s="199"/>
      <c r="BX55" s="250">
        <v>14</v>
      </c>
      <c r="BY55" s="22">
        <v>56.176</v>
      </c>
      <c r="BZ55" s="77" t="s">
        <v>101</v>
      </c>
      <c r="CA55" s="199"/>
      <c r="CB55" s="250">
        <v>16</v>
      </c>
      <c r="CC55" s="22">
        <v>56.245</v>
      </c>
      <c r="CD55" s="285" t="s">
        <v>101</v>
      </c>
      <c r="CE55" s="41"/>
      <c r="CF55" s="39"/>
      <c r="CG55" s="39"/>
      <c r="CH55" s="39"/>
      <c r="CI55" s="39"/>
      <c r="CJ55" s="289"/>
    </row>
    <row r="56" spans="2:88" ht="21" customHeight="1" thickBot="1">
      <c r="B56" s="47"/>
      <c r="C56" s="48"/>
      <c r="D56" s="49"/>
      <c r="E56" s="49"/>
      <c r="F56" s="286"/>
      <c r="G56" s="51"/>
      <c r="H56" s="52"/>
      <c r="I56" s="48"/>
      <c r="J56" s="286"/>
      <c r="K56" s="51"/>
      <c r="L56" s="52"/>
      <c r="M56" s="48"/>
      <c r="N56" s="49"/>
      <c r="O56" s="49"/>
      <c r="P56" s="78"/>
      <c r="Q56" s="75"/>
      <c r="R56" s="71"/>
      <c r="S56" s="71"/>
      <c r="T56" s="71"/>
      <c r="U56" s="71"/>
      <c r="V56" s="72"/>
      <c r="AA56" s="2"/>
      <c r="AD56" s="104"/>
      <c r="AE56" s="105"/>
      <c r="AH56" s="47"/>
      <c r="AI56" s="48"/>
      <c r="AJ56" s="49"/>
      <c r="AK56" s="49"/>
      <c r="AL56" s="78"/>
      <c r="AM56" s="75"/>
      <c r="AN56" s="71"/>
      <c r="AO56" s="71"/>
      <c r="AP56" s="71"/>
      <c r="AQ56" s="71"/>
      <c r="AR56" s="71"/>
      <c r="AS56" s="200"/>
      <c r="AT56" s="52"/>
      <c r="AU56" s="48"/>
      <c r="AV56" s="49"/>
      <c r="AW56" s="49"/>
      <c r="AX56" s="78"/>
      <c r="AY56" s="75"/>
      <c r="AZ56" s="71"/>
      <c r="BA56" s="71"/>
      <c r="BB56" s="71"/>
      <c r="BC56" s="71"/>
      <c r="BD56" s="72"/>
      <c r="BG56" s="104"/>
      <c r="BH56" s="105"/>
      <c r="BL56" s="47"/>
      <c r="BM56" s="48"/>
      <c r="BN56" s="49"/>
      <c r="BO56" s="49"/>
      <c r="BP56" s="78"/>
      <c r="BQ56" s="75"/>
      <c r="BR56" s="71"/>
      <c r="BS56" s="71"/>
      <c r="BT56" s="71"/>
      <c r="BU56" s="71"/>
      <c r="BV56" s="71"/>
      <c r="BW56" s="200"/>
      <c r="BX56" s="52"/>
      <c r="BY56" s="48"/>
      <c r="BZ56" s="78"/>
      <c r="CA56" s="200"/>
      <c r="CB56" s="52"/>
      <c r="CC56" s="48"/>
      <c r="CD56" s="286"/>
      <c r="CE56" s="51"/>
      <c r="CF56" s="52"/>
      <c r="CG56" s="48"/>
      <c r="CH56" s="49"/>
      <c r="CI56" s="49"/>
      <c r="CJ56" s="291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36">
    <mergeCell ref="BT3:BW3"/>
    <mergeCell ref="BV5:BW5"/>
    <mergeCell ref="BT5:BU5"/>
    <mergeCell ref="S48:T48"/>
    <mergeCell ref="BS48:BT48"/>
    <mergeCell ref="R3:S3"/>
    <mergeCell ref="T3:U3"/>
    <mergeCell ref="X3:Y3"/>
    <mergeCell ref="T8:U8"/>
    <mergeCell ref="AF4:AG4"/>
    <mergeCell ref="T7:U7"/>
    <mergeCell ref="R4:U4"/>
    <mergeCell ref="CI12:CJ12"/>
    <mergeCell ref="CI11:CJ11"/>
    <mergeCell ref="CI5:CJ5"/>
    <mergeCell ref="CI7:CJ7"/>
    <mergeCell ref="BU48:BV48"/>
    <mergeCell ref="AO48:AP48"/>
    <mergeCell ref="BA48:BB48"/>
    <mergeCell ref="T2:W2"/>
    <mergeCell ref="BN3:BQ3"/>
    <mergeCell ref="BL3:BM3"/>
    <mergeCell ref="AH3:AI3"/>
    <mergeCell ref="AJ9:AK9"/>
    <mergeCell ref="AJ6:AK6"/>
    <mergeCell ref="BN4:BQ4"/>
    <mergeCell ref="N3:O3"/>
    <mergeCell ref="AF3:AG3"/>
    <mergeCell ref="BH3:BI3"/>
    <mergeCell ref="BN2:BQ2"/>
    <mergeCell ref="AB3:AC3"/>
    <mergeCell ref="AB4:AC4"/>
    <mergeCell ref="AJ3:AK3"/>
    <mergeCell ref="AJ4:AK4"/>
    <mergeCell ref="AF2:AK2"/>
    <mergeCell ref="AH4:AI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F31" numberStoredAsText="1"/>
  </ignoredErrors>
  <drawing r:id="rId8"/>
  <legacyDrawing r:id="rId7"/>
  <oleObjects>
    <oleObject progId="Paint.Picture" shapeId="126835" r:id="rId1"/>
    <oleObject progId="Paint.Picture" shapeId="128212" r:id="rId2"/>
    <oleObject progId="Paint.Picture" shapeId="301876" r:id="rId3"/>
    <oleObject progId="Paint.Picture" shapeId="302327" r:id="rId4"/>
    <oleObject progId="Paint.Picture" shapeId="302370" r:id="rId5"/>
    <oleObject progId="Paint.Picture" shapeId="37300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2015-11-11T14:50:28Z</cp:lastPrinted>
  <dcterms:created xsi:type="dcterms:W3CDTF">2003-01-10T15:39:03Z</dcterms:created>
  <dcterms:modified xsi:type="dcterms:W3CDTF">2016-06-08T10:10:16Z</dcterms:modified>
  <cp:category/>
  <cp:version/>
  <cp:contentType/>
  <cp:contentStatus/>
</cp:coreProperties>
</file>