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125" windowWidth="26880" windowHeight="5115" activeTab="1"/>
  </bookViews>
  <sheets>
    <sheet name="titul" sheetId="1" r:id="rId1"/>
    <sheet name="Zlatá Koruna" sheetId="2" r:id="rId2"/>
  </sheets>
  <definedNames/>
  <calcPr fullCalcOnLoad="1"/>
</workbook>
</file>

<file path=xl/sharedStrings.xml><?xml version="1.0" encoding="utf-8"?>
<sst xmlns="http://schemas.openxmlformats.org/spreadsheetml/2006/main" count="137" uniqueCount="86">
  <si>
    <t>Vjezdová</t>
  </si>
  <si>
    <t>Seřaďovací</t>
  </si>
  <si>
    <t>C</t>
  </si>
  <si>
    <t>JPg</t>
  </si>
  <si>
    <t>č.</t>
  </si>
  <si>
    <t>staničení</t>
  </si>
  <si>
    <t>N</t>
  </si>
  <si>
    <t>námezník</t>
  </si>
  <si>
    <t>přest.</t>
  </si>
  <si>
    <t>zabezpečovací</t>
  </si>
  <si>
    <t>zařízení :</t>
  </si>
  <si>
    <t>Traťové</t>
  </si>
  <si>
    <t>L</t>
  </si>
  <si>
    <t>S</t>
  </si>
  <si>
    <t>Zjišťování  konce</t>
  </si>
  <si>
    <t>zast.</t>
  </si>
  <si>
    <t>proj.</t>
  </si>
  <si>
    <t>vlaku :</t>
  </si>
  <si>
    <t>Př L</t>
  </si>
  <si>
    <t>Obvod  posunu</t>
  </si>
  <si>
    <t>poznámka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</si>
  <si>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</si>
  <si>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</si>
  <si>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</si>
  <si>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</si>
  <si>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Př S</t>
  </si>
  <si>
    <t>L 1</t>
  </si>
  <si>
    <t>Odjezdová</t>
  </si>
  <si>
    <t>ručně</t>
  </si>
  <si>
    <t>S 1</t>
  </si>
  <si>
    <t>Vk 1</t>
  </si>
  <si>
    <t>Směr  :  Český Krumlov</t>
  </si>
  <si>
    <t>Směr  :  Křemže</t>
  </si>
  <si>
    <t>elm.</t>
  </si>
  <si>
    <t>Obvod  výpravčího  DOZ</t>
  </si>
  <si>
    <t>Automatické  hradlo</t>
  </si>
  <si>
    <t>dálková obsluha výpravčím DOZ</t>
  </si>
  <si>
    <t>samočinně činností</t>
  </si>
  <si>
    <t>zabezpečovacího zařízení</t>
  </si>
  <si>
    <t>Kód : 14</t>
  </si>
  <si>
    <t>S 3</t>
  </si>
  <si>
    <t>L 3</t>
  </si>
  <si>
    <t>Se 1</t>
  </si>
  <si>
    <t>Se 2</t>
  </si>
  <si>
    <t>Vzájemně vyloučeny jsou pouze protisměrné jízdní cesty na tutéž kolej</t>
  </si>
  <si>
    <t>Trať :</t>
  </si>
  <si>
    <t>Ev. č. :</t>
  </si>
  <si>
    <t>Staniční</t>
  </si>
  <si>
    <t>Kód :  22</t>
  </si>
  <si>
    <t>Dopravní stanoviště :</t>
  </si>
  <si>
    <t>Dopravní kancelář</t>
  </si>
  <si>
    <t>( km )</t>
  </si>
  <si>
    <t>Počet  pracovníků :</t>
  </si>
  <si>
    <t>( nouzová obsluha pohotovostním výpravčím )</t>
  </si>
  <si>
    <t>Zjišťování</t>
  </si>
  <si>
    <t>zast. - 90</t>
  </si>
  <si>
    <t>konce  vlaku</t>
  </si>
  <si>
    <t>proj. - 30</t>
  </si>
  <si>
    <t>Dopravní  koleje</t>
  </si>
  <si>
    <t>Nástupiště  u  koleje</t>
  </si>
  <si>
    <t>Začátek</t>
  </si>
  <si>
    <t>Konec</t>
  </si>
  <si>
    <t>Délka</t>
  </si>
  <si>
    <t>Poznámka</t>
  </si>
  <si>
    <t>Hlavní  staniční  kolej</t>
  </si>
  <si>
    <t>č. I,  úrovňové, ostrovní</t>
  </si>
  <si>
    <t>Vjezd - odjezd - průjezd</t>
  </si>
  <si>
    <t>Km  22,116</t>
  </si>
  <si>
    <t>1 + 3</t>
  </si>
  <si>
    <t>při jízdě do odbočky - rychlost 50 km/h</t>
  </si>
  <si>
    <t>EZ</t>
  </si>
  <si>
    <t>Elektronické  stavědlo</t>
  </si>
  <si>
    <t>KANGO</t>
  </si>
  <si>
    <t>ESA  44 s EIP  -  DŘS</t>
  </si>
  <si>
    <t>zjišťování volnosti kolejových úseků počítači náprav</t>
  </si>
  <si>
    <t>přechod v km 22,134</t>
  </si>
  <si>
    <t>AH ESA 04 ( bez návěstního bodu )</t>
  </si>
  <si>
    <t>II. / 2016</t>
  </si>
  <si>
    <t>Vk 2</t>
  </si>
  <si>
    <t>Se 3</t>
  </si>
  <si>
    <t>bez zabezpečení</t>
  </si>
  <si>
    <t>výměnový zámek, klíč Vk 1 / Vk 2 / 3z držen v EMZ v kolejišti</t>
  </si>
  <si>
    <t>výhybka je vybavena závorníkem s elektrickým dohledem</t>
  </si>
  <si>
    <t>r + Z</t>
  </si>
  <si>
    <t>( Vk 1 / Vk 2 / 3z )</t>
  </si>
  <si>
    <t>dálková obsluha výpravčím DOZ z ŽST Kájov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</si>
</sst>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  <numFmt numFmtId="181" formatCode="[$-405]d\.\ mmmm\ yyyy"/>
    <numFmt numFmtId="182" formatCode="dd/mm/yy;@"/>
    <numFmt numFmtId="183" formatCode="[$-405]d/mmm/yy;@"/>
  </numFmts>
  <fonts count="84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b/>
      <sz val="18"/>
      <color indexed="10"/>
      <name val="Times New Roman CE"/>
      <family val="1"/>
    </font>
    <font>
      <b/>
      <u val="single"/>
      <sz val="14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u val="single"/>
      <sz val="14"/>
      <name val="Arial CE"/>
      <family val="2"/>
    </font>
    <font>
      <b/>
      <sz val="16"/>
      <color indexed="16"/>
      <name val="Arial CE"/>
      <family val="0"/>
    </font>
    <font>
      <b/>
      <i/>
      <sz val="16"/>
      <color indexed="10"/>
      <name val="Monotype Corsiva"/>
      <family val="4"/>
    </font>
    <font>
      <sz val="11"/>
      <color indexed="12"/>
      <name val="Arial CE"/>
      <family val="2"/>
    </font>
    <font>
      <sz val="11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i/>
      <sz val="11"/>
      <name val="Arial CE"/>
      <family val="0"/>
    </font>
    <font>
      <sz val="18"/>
      <name val="Times New Roman CE"/>
      <family val="1"/>
    </font>
    <font>
      <b/>
      <sz val="16"/>
      <name val="Times New Roman CE"/>
      <family val="1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sz val="14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4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7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2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7" fillId="0" borderId="7" applyNumberFormat="0" applyFill="0" applyAlignment="0" applyProtection="0"/>
    <xf numFmtId="0" fontId="78" fillId="24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5" borderId="8" applyNumberFormat="0" applyAlignment="0" applyProtection="0"/>
    <xf numFmtId="0" fontId="81" fillId="26" borderId="8" applyNumberFormat="0" applyAlignment="0" applyProtection="0"/>
    <xf numFmtId="0" fontId="82" fillId="26" borderId="9" applyNumberFormat="0" applyAlignment="0" applyProtection="0"/>
    <xf numFmtId="0" fontId="83" fillId="0" borderId="0" applyNumberFormat="0" applyFill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164" fontId="7" fillId="0" borderId="1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8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33" borderId="3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64" fontId="0" fillId="0" borderId="22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43" xfId="0" applyFont="1" applyBorder="1" applyAlignment="1">
      <alignment/>
    </xf>
    <xf numFmtId="164" fontId="7" fillId="0" borderId="15" xfId="0" applyNumberFormat="1" applyFont="1" applyBorder="1" applyAlignment="1">
      <alignment horizontal="center" vertical="center"/>
    </xf>
    <xf numFmtId="0" fontId="0" fillId="35" borderId="44" xfId="0" applyFont="1" applyFill="1" applyBorder="1" applyAlignment="1">
      <alignment horizontal="center" vertical="center"/>
    </xf>
    <xf numFmtId="0" fontId="0" fillId="35" borderId="45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164" fontId="7" fillId="0" borderId="46" xfId="0" applyNumberFormat="1" applyFont="1" applyBorder="1" applyAlignment="1">
      <alignment horizontal="center" vertical="center"/>
    </xf>
    <xf numFmtId="164" fontId="13" fillId="0" borderId="46" xfId="0" applyNumberFormat="1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33" borderId="5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vertical="top"/>
    </xf>
    <xf numFmtId="0" fontId="0" fillId="35" borderId="33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164" fontId="0" fillId="0" borderId="35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35" borderId="53" xfId="0" applyFont="1" applyFill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23" xfId="0" applyBorder="1" applyAlignment="1">
      <alignment/>
    </xf>
    <xf numFmtId="0" fontId="0" fillId="0" borderId="54" xfId="0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8" fillId="33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33" borderId="62" xfId="0" applyFont="1" applyFill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6" xfId="0" applyFont="1" applyBorder="1" applyAlignment="1">
      <alignment/>
    </xf>
    <xf numFmtId="0" fontId="0" fillId="0" borderId="24" xfId="0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11" fillId="0" borderId="14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6" fillId="0" borderId="20" xfId="0" applyNumberFormat="1" applyFont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6" fillId="0" borderId="14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1" fillId="36" borderId="63" xfId="0" applyFont="1" applyFill="1" applyBorder="1" applyAlignment="1">
      <alignment horizontal="center" vertical="center"/>
    </xf>
    <xf numFmtId="0" fontId="20" fillId="0" borderId="0" xfId="47" applyFont="1" applyFill="1" applyBorder="1" applyAlignment="1">
      <alignment horizontal="center" vertical="center"/>
      <protection/>
    </xf>
    <xf numFmtId="0" fontId="0" fillId="36" borderId="63" xfId="0" applyFont="1" applyFill="1" applyBorder="1" applyAlignment="1">
      <alignment vertical="center"/>
    </xf>
    <xf numFmtId="0" fontId="0" fillId="36" borderId="64" xfId="0" applyFont="1" applyFill="1" applyBorder="1" applyAlignment="1">
      <alignment vertical="center"/>
    </xf>
    <xf numFmtId="0" fontId="0" fillId="36" borderId="65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 quotePrefix="1">
      <alignment horizontal="left" vertical="center"/>
    </xf>
    <xf numFmtId="0" fontId="0" fillId="0" borderId="0" xfId="0" applyAlignment="1">
      <alignment horizontal="left"/>
    </xf>
    <xf numFmtId="0" fontId="0" fillId="0" borderId="10" xfId="0" applyBorder="1" applyAlignment="1">
      <alignment vertical="center"/>
    </xf>
    <xf numFmtId="0" fontId="8" fillId="0" borderId="0" xfId="47" applyNumberFormat="1" applyFont="1" applyFill="1" applyBorder="1" applyAlignment="1">
      <alignment horizontal="center" vertical="center"/>
      <protection/>
    </xf>
    <xf numFmtId="0" fontId="0" fillId="0" borderId="46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164" fontId="8" fillId="0" borderId="46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 indent="1"/>
    </xf>
    <xf numFmtId="0" fontId="4" fillId="0" borderId="0" xfId="47" applyFont="1" applyAlignment="1">
      <alignment/>
      <protection/>
    </xf>
    <xf numFmtId="0" fontId="4" fillId="0" borderId="0" xfId="47" applyFont="1" applyBorder="1" applyAlignment="1">
      <alignment/>
      <protection/>
    </xf>
    <xf numFmtId="0" fontId="4" fillId="0" borderId="0" xfId="47" applyFont="1" applyBorder="1">
      <alignment/>
      <protection/>
    </xf>
    <xf numFmtId="0" fontId="4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8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30" fillId="0" borderId="0" xfId="47" applyFont="1" applyAlignment="1">
      <alignment horizontal="center" vertical="center"/>
      <protection/>
    </xf>
    <xf numFmtId="0" fontId="30" fillId="0" borderId="0" xfId="47" applyFont="1" applyBorder="1" applyAlignment="1">
      <alignment horizontal="left" vertical="center"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Border="1" applyAlignment="1">
      <alignment vertical="center"/>
      <protection/>
    </xf>
    <xf numFmtId="49" fontId="31" fillId="0" borderId="0" xfId="47" applyNumberFormat="1" applyFont="1" applyBorder="1" applyAlignment="1">
      <alignment horizontal="center" vertical="center"/>
      <protection/>
    </xf>
    <xf numFmtId="0" fontId="30" fillId="0" borderId="0" xfId="47" applyFont="1" applyAlignment="1">
      <alignment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4" fillId="0" borderId="0" xfId="47" applyFont="1" applyAlignment="1">
      <alignment vertical="center"/>
      <protection/>
    </xf>
    <xf numFmtId="0" fontId="4" fillId="0" borderId="0" xfId="47" applyFont="1" applyAlignment="1" quotePrefix="1">
      <alignment vertical="center"/>
      <protection/>
    </xf>
    <xf numFmtId="0" fontId="4" fillId="0" borderId="0" xfId="47" applyFont="1" applyBorder="1" applyAlignment="1">
      <alignment vertical="center"/>
      <protection/>
    </xf>
    <xf numFmtId="0" fontId="0" fillId="36" borderId="66" xfId="47" applyFont="1" applyFill="1" applyBorder="1" applyAlignment="1">
      <alignment vertical="center"/>
      <protection/>
    </xf>
    <xf numFmtId="0" fontId="0" fillId="36" borderId="67" xfId="47" applyFont="1" applyFill="1" applyBorder="1" applyAlignment="1">
      <alignment vertical="center"/>
      <protection/>
    </xf>
    <xf numFmtId="0" fontId="0" fillId="36" borderId="67" xfId="47" applyFont="1" applyFill="1" applyBorder="1" applyAlignment="1" quotePrefix="1">
      <alignment vertical="center"/>
      <protection/>
    </xf>
    <xf numFmtId="164" fontId="0" fillId="36" borderId="67" xfId="47" applyNumberFormat="1" applyFont="1" applyFill="1" applyBorder="1" applyAlignment="1">
      <alignment vertical="center"/>
      <protection/>
    </xf>
    <xf numFmtId="0" fontId="0" fillId="36" borderId="68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6" borderId="16" xfId="47" applyFont="1" applyFill="1" applyBorder="1" applyAlignment="1">
      <alignment vertical="center"/>
      <protection/>
    </xf>
    <xf numFmtId="0" fontId="0" fillId="0" borderId="48" xfId="47" applyFont="1" applyBorder="1">
      <alignment/>
      <protection/>
    </xf>
    <xf numFmtId="0" fontId="0" fillId="0" borderId="54" xfId="47" applyFont="1" applyBorder="1">
      <alignment/>
      <protection/>
    </xf>
    <xf numFmtId="0" fontId="0" fillId="0" borderId="35" xfId="47" applyFont="1" applyBorder="1">
      <alignment/>
      <protection/>
    </xf>
    <xf numFmtId="0" fontId="0" fillId="36" borderId="46" xfId="47" applyFill="1" applyBorder="1" applyAlignment="1">
      <alignment vertical="center"/>
      <protection/>
    </xf>
    <xf numFmtId="0" fontId="0" fillId="0" borderId="43" xfId="47" applyFont="1" applyBorder="1">
      <alignment/>
      <protection/>
    </xf>
    <xf numFmtId="0" fontId="18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0" borderId="15" xfId="47" applyFont="1" applyBorder="1">
      <alignment/>
      <protection/>
    </xf>
    <xf numFmtId="0" fontId="18" fillId="0" borderId="0" xfId="47" applyFont="1" applyFill="1" applyBorder="1" applyAlignment="1">
      <alignment horizontal="center" vertical="center"/>
      <protection/>
    </xf>
    <xf numFmtId="0" fontId="0" fillId="33" borderId="0" xfId="47" applyFont="1" applyFill="1" applyBorder="1">
      <alignment/>
      <protection/>
    </xf>
    <xf numFmtId="0" fontId="32" fillId="33" borderId="0" xfId="47" applyFont="1" applyFill="1" applyBorder="1" applyAlignment="1">
      <alignment horizontal="center" vertical="center"/>
      <protection/>
    </xf>
    <xf numFmtId="0" fontId="0" fillId="0" borderId="15" xfId="47" applyBorder="1" applyAlignment="1">
      <alignment vertical="center"/>
      <protection/>
    </xf>
    <xf numFmtId="0" fontId="0" fillId="0" borderId="0" xfId="47" applyFont="1" applyFill="1" applyBorder="1">
      <alignment/>
      <protection/>
    </xf>
    <xf numFmtId="0" fontId="20" fillId="0" borderId="0" xfId="47" applyFont="1" applyFill="1" applyBorder="1" applyAlignment="1">
      <alignment horizontal="center"/>
      <protection/>
    </xf>
    <xf numFmtId="0" fontId="0" fillId="0" borderId="69" xfId="47" applyFont="1" applyBorder="1">
      <alignment/>
      <protection/>
    </xf>
    <xf numFmtId="0" fontId="0" fillId="0" borderId="70" xfId="47" applyFont="1" applyBorder="1">
      <alignment/>
      <protection/>
    </xf>
    <xf numFmtId="0" fontId="0" fillId="0" borderId="71" xfId="47" applyFont="1" applyBorder="1">
      <alignment/>
      <protection/>
    </xf>
    <xf numFmtId="0" fontId="33" fillId="0" borderId="0" xfId="47" applyFont="1" applyFill="1" applyBorder="1" applyAlignment="1">
      <alignment horizontal="center" vertical="center"/>
      <protection/>
    </xf>
    <xf numFmtId="0" fontId="33" fillId="0" borderId="0" xfId="47" applyFont="1" applyBorder="1" applyAlignment="1">
      <alignment horizontal="center" vertical="center"/>
      <protection/>
    </xf>
    <xf numFmtId="164" fontId="34" fillId="0" borderId="0" xfId="47" applyNumberFormat="1" applyFont="1" applyBorder="1" applyAlignment="1">
      <alignment horizontal="center" vertical="center"/>
      <protection/>
    </xf>
    <xf numFmtId="0" fontId="13" fillId="0" borderId="0" xfId="47" applyFont="1" applyBorder="1" applyAlignment="1">
      <alignment horizontal="center" vertical="top"/>
      <protection/>
    </xf>
    <xf numFmtId="0" fontId="35" fillId="0" borderId="0" xfId="47" applyFont="1" applyBorder="1" applyAlignment="1">
      <alignment horizontal="center" vertical="center"/>
      <protection/>
    </xf>
    <xf numFmtId="0" fontId="20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49" fontId="20" fillId="0" borderId="0" xfId="47" applyNumberFormat="1" applyFont="1" applyBorder="1" applyAlignment="1">
      <alignment horizontal="center" vertical="center"/>
      <protection/>
    </xf>
    <xf numFmtId="0" fontId="0" fillId="0" borderId="72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73" xfId="47" applyFont="1" applyBorder="1">
      <alignment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0" xfId="47" applyFill="1" applyBorder="1" applyAlignment="1">
      <alignment vertical="center"/>
      <protection/>
    </xf>
    <xf numFmtId="0" fontId="8" fillId="36" borderId="0" xfId="47" applyFont="1" applyFill="1" applyBorder="1" applyAlignment="1">
      <alignment horizontal="left" vertical="center"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16" xfId="47" applyFill="1" applyBorder="1" applyAlignment="1">
      <alignment vertical="center"/>
      <protection/>
    </xf>
    <xf numFmtId="0" fontId="0" fillId="37" borderId="74" xfId="47" applyFont="1" applyFill="1" applyBorder="1" applyAlignment="1">
      <alignment vertical="center"/>
      <protection/>
    </xf>
    <xf numFmtId="0" fontId="0" fillId="37" borderId="75" xfId="47" applyFont="1" applyFill="1" applyBorder="1" applyAlignment="1">
      <alignment vertical="center"/>
      <protection/>
    </xf>
    <xf numFmtId="0" fontId="0" fillId="37" borderId="76" xfId="47" applyFont="1" applyFill="1" applyBorder="1" applyAlignment="1">
      <alignment vertical="center"/>
      <protection/>
    </xf>
    <xf numFmtId="1" fontId="0" fillId="36" borderId="0" xfId="47" applyNumberFormat="1" applyFont="1" applyFill="1" applyBorder="1" applyAlignment="1">
      <alignment vertical="center"/>
      <protection/>
    </xf>
    <xf numFmtId="0" fontId="0" fillId="36" borderId="16" xfId="47" applyFont="1" applyFill="1" applyBorder="1" applyAlignment="1">
      <alignment vertical="center"/>
      <protection/>
    </xf>
    <xf numFmtId="0" fontId="8" fillId="37" borderId="52" xfId="47" applyFont="1" applyFill="1" applyBorder="1" applyAlignment="1">
      <alignment horizontal="center" vertical="center"/>
      <protection/>
    </xf>
    <xf numFmtId="0" fontId="8" fillId="37" borderId="18" xfId="47" applyFont="1" applyFill="1" applyBorder="1" applyAlignment="1">
      <alignment horizontal="center" vertical="center"/>
      <protection/>
    </xf>
    <xf numFmtId="0" fontId="8" fillId="37" borderId="19" xfId="47" applyFont="1" applyFill="1" applyBorder="1" applyAlignment="1">
      <alignment horizontal="center" vertical="center"/>
      <protection/>
    </xf>
    <xf numFmtId="0" fontId="0" fillId="36" borderId="46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50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" fontId="0" fillId="0" borderId="15" xfId="47" applyNumberFormat="1" applyFont="1" applyBorder="1" applyAlignment="1">
      <alignment vertical="center"/>
      <protection/>
    </xf>
    <xf numFmtId="1" fontId="0" fillId="0" borderId="43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5" xfId="47" applyFont="1" applyBorder="1" applyAlignment="1">
      <alignment vertical="center"/>
      <protection/>
    </xf>
    <xf numFmtId="0" fontId="37" fillId="0" borderId="50" xfId="47" applyNumberFormat="1" applyFont="1" applyBorder="1" applyAlignment="1">
      <alignment horizontal="center" vertical="center"/>
      <protection/>
    </xf>
    <xf numFmtId="164" fontId="0" fillId="0" borderId="14" xfId="47" applyNumberFormat="1" applyFont="1" applyFill="1" applyBorder="1" applyAlignment="1">
      <alignment vertical="center"/>
      <protection/>
    </xf>
    <xf numFmtId="164" fontId="0" fillId="0" borderId="14" xfId="47" applyNumberFormat="1" applyFont="1" applyFill="1" applyBorder="1" applyAlignment="1">
      <alignment vertical="center"/>
      <protection/>
    </xf>
    <xf numFmtId="1" fontId="0" fillId="0" borderId="15" xfId="47" applyNumberFormat="1" applyFont="1" applyFill="1" applyBorder="1" applyAlignment="1">
      <alignment vertical="center"/>
      <protection/>
    </xf>
    <xf numFmtId="49" fontId="0" fillId="0" borderId="77" xfId="47" applyNumberFormat="1" applyFont="1" applyBorder="1" applyAlignment="1">
      <alignment vertical="center"/>
      <protection/>
    </xf>
    <xf numFmtId="164" fontId="0" fillId="0" borderId="78" xfId="47" applyNumberFormat="1" applyFont="1" applyBorder="1" applyAlignment="1">
      <alignment vertical="center"/>
      <protection/>
    </xf>
    <xf numFmtId="164" fontId="0" fillId="0" borderId="78" xfId="47" applyNumberFormat="1" applyFont="1" applyBorder="1" applyAlignment="1">
      <alignment vertical="center"/>
      <protection/>
    </xf>
    <xf numFmtId="1" fontId="0" fillId="0" borderId="73" xfId="47" applyNumberFormat="1" applyFont="1" applyBorder="1" applyAlignment="1">
      <alignment vertical="center"/>
      <protection/>
    </xf>
    <xf numFmtId="1" fontId="0" fillId="0" borderId="72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73" xfId="47" applyFont="1" applyBorder="1" applyAlignment="1">
      <alignment vertical="center"/>
      <protection/>
    </xf>
    <xf numFmtId="0" fontId="0" fillId="36" borderId="36" xfId="47" applyFill="1" applyBorder="1" applyAlignment="1">
      <alignment vertical="center"/>
      <protection/>
    </xf>
    <xf numFmtId="0" fontId="0" fillId="36" borderId="32" xfId="47" applyFill="1" applyBorder="1" applyAlignment="1">
      <alignment vertical="center"/>
      <protection/>
    </xf>
    <xf numFmtId="0" fontId="0" fillId="36" borderId="24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14" fillId="0" borderId="0" xfId="0" applyFont="1" applyAlignment="1">
      <alignment horizontal="right"/>
    </xf>
    <xf numFmtId="0" fontId="38" fillId="0" borderId="0" xfId="0" applyFont="1" applyAlignment="1">
      <alignment horizontal="center" vertical="top"/>
    </xf>
    <xf numFmtId="0" fontId="38" fillId="0" borderId="0" xfId="0" applyFont="1" applyAlignment="1">
      <alignment horizontal="center"/>
    </xf>
    <xf numFmtId="0" fontId="10" fillId="0" borderId="0" xfId="0" applyFont="1" applyAlignment="1">
      <alignment horizontal="left" vertical="top"/>
    </xf>
    <xf numFmtId="0" fontId="0" fillId="0" borderId="0" xfId="0" applyFont="1" applyAlignment="1">
      <alignment vertical="center"/>
    </xf>
    <xf numFmtId="0" fontId="39" fillId="0" borderId="0" xfId="0" applyFont="1" applyBorder="1" applyAlignment="1">
      <alignment horizontal="center"/>
    </xf>
    <xf numFmtId="164" fontId="0" fillId="0" borderId="14" xfId="47" applyNumberFormat="1" applyFont="1" applyBorder="1" applyAlignment="1">
      <alignment vertical="center"/>
      <protection/>
    </xf>
    <xf numFmtId="0" fontId="0" fillId="0" borderId="0" xfId="47" applyFont="1">
      <alignment/>
      <protection/>
    </xf>
    <xf numFmtId="0" fontId="0" fillId="0" borderId="0" xfId="0" applyFill="1" applyBorder="1" applyAlignment="1">
      <alignment/>
    </xf>
    <xf numFmtId="0" fontId="11" fillId="0" borderId="14" xfId="0" applyNumberFormat="1" applyFont="1" applyBorder="1" applyAlignment="1">
      <alignment horizontal="center" vertical="center"/>
    </xf>
    <xf numFmtId="164" fontId="11" fillId="0" borderId="1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40" fillId="0" borderId="14" xfId="47" applyNumberFormat="1" applyFont="1" applyBorder="1" applyAlignment="1">
      <alignment horizontal="center" vertical="center"/>
      <protection/>
    </xf>
    <xf numFmtId="1" fontId="40" fillId="0" borderId="15" xfId="47" applyNumberFormat="1" applyFont="1" applyBorder="1" applyAlignment="1">
      <alignment horizontal="center" vertical="center"/>
      <protection/>
    </xf>
    <xf numFmtId="164" fontId="40" fillId="0" borderId="14" xfId="47" applyNumberFormat="1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7" fillId="0" borderId="43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5" xfId="47" applyFont="1" applyBorder="1" applyAlignment="1">
      <alignment horizontal="center" vertical="center"/>
      <protection/>
    </xf>
    <xf numFmtId="0" fontId="11" fillId="0" borderId="43" xfId="47" applyFont="1" applyFill="1" applyBorder="1" applyAlignment="1">
      <alignment horizontal="center" vertical="center"/>
      <protection/>
    </xf>
    <xf numFmtId="0" fontId="11" fillId="0" borderId="0" xfId="47" applyFont="1" applyFill="1" applyBorder="1" applyAlignment="1">
      <alignment horizontal="center" vertical="center"/>
      <protection/>
    </xf>
    <xf numFmtId="0" fontId="11" fillId="0" borderId="15" xfId="47" applyFont="1" applyFill="1" applyBorder="1" applyAlignment="1">
      <alignment horizontal="center" vertical="center"/>
      <protection/>
    </xf>
    <xf numFmtId="0" fontId="13" fillId="0" borderId="43" xfId="47" applyFont="1" applyBorder="1" applyAlignment="1">
      <alignment horizontal="center" vertical="center"/>
      <protection/>
    </xf>
    <xf numFmtId="0" fontId="13" fillId="0" borderId="0" xfId="47" applyFont="1" applyBorder="1" applyAlignment="1">
      <alignment horizontal="center" vertical="center"/>
      <protection/>
    </xf>
    <xf numFmtId="0" fontId="13" fillId="0" borderId="15" xfId="47" applyFont="1" applyBorder="1" applyAlignment="1">
      <alignment horizontal="center" vertical="center"/>
      <protection/>
    </xf>
    <xf numFmtId="0" fontId="36" fillId="37" borderId="75" xfId="47" applyFont="1" applyFill="1" applyBorder="1" applyAlignment="1">
      <alignment horizontal="center" vertical="center"/>
      <protection/>
    </xf>
    <xf numFmtId="0" fontId="36" fillId="37" borderId="75" xfId="47" applyFont="1" applyFill="1" applyBorder="1" applyAlignment="1" quotePrefix="1">
      <alignment horizontal="center" vertical="center"/>
      <protection/>
    </xf>
    <xf numFmtId="0" fontId="8" fillId="37" borderId="79" xfId="47" applyFont="1" applyFill="1" applyBorder="1" applyAlignment="1">
      <alignment horizontal="center" vertical="center"/>
      <protection/>
    </xf>
    <xf numFmtId="0" fontId="8" fillId="37" borderId="80" xfId="47" applyFont="1" applyFill="1" applyBorder="1" applyAlignment="1">
      <alignment horizontal="center" vertical="center"/>
      <protection/>
    </xf>
    <xf numFmtId="0" fontId="8" fillId="37" borderId="81" xfId="47" applyFont="1" applyFill="1" applyBorder="1" applyAlignment="1">
      <alignment horizontal="center" vertical="center"/>
      <protection/>
    </xf>
    <xf numFmtId="0" fontId="2" fillId="34" borderId="41" xfId="0" applyFont="1" applyFill="1" applyBorder="1" applyAlignment="1">
      <alignment horizontal="center" vertical="center"/>
    </xf>
    <xf numFmtId="0" fontId="6" fillId="35" borderId="53" xfId="0" applyFont="1" applyFill="1" applyBorder="1" applyAlignment="1">
      <alignment horizontal="center" vertical="center"/>
    </xf>
    <xf numFmtId="0" fontId="6" fillId="35" borderId="82" xfId="0" applyFont="1" applyFill="1" applyBorder="1" applyAlignment="1">
      <alignment horizontal="center" vertical="center"/>
    </xf>
    <xf numFmtId="0" fontId="5" fillId="35" borderId="83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0" fontId="6" fillId="35" borderId="84" xfId="0" applyFont="1" applyFill="1" applyBorder="1" applyAlignment="1">
      <alignment horizontal="center" vertical="center"/>
    </xf>
    <xf numFmtId="0" fontId="6" fillId="35" borderId="45" xfId="0" applyFont="1" applyFill="1" applyBorder="1" applyAlignment="1">
      <alignment horizontal="center" vertical="center"/>
    </xf>
    <xf numFmtId="0" fontId="5" fillId="35" borderId="53" xfId="0" applyFont="1" applyFill="1" applyBorder="1" applyAlignment="1">
      <alignment horizontal="center" vertical="center"/>
    </xf>
    <xf numFmtId="0" fontId="5" fillId="35" borderId="82" xfId="0" applyFont="1" applyFill="1" applyBorder="1" applyAlignment="1">
      <alignment horizontal="center" vertical="center"/>
    </xf>
    <xf numFmtId="0" fontId="5" fillId="35" borderId="44" xfId="0" applyFont="1" applyFill="1" applyBorder="1" applyAlignment="1">
      <alignment horizontal="center" vertical="center"/>
    </xf>
    <xf numFmtId="0" fontId="5" fillId="35" borderId="45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38100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762500" y="38100"/>
          <a:ext cx="5810250" cy="5429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Zlatá Koruna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295275</xdr:colOff>
      <xdr:row>22</xdr:row>
      <xdr:rowOff>114300</xdr:rowOff>
    </xdr:from>
    <xdr:to>
      <xdr:col>21</xdr:col>
      <xdr:colOff>266700</xdr:colOff>
      <xdr:row>22</xdr:row>
      <xdr:rowOff>114300</xdr:rowOff>
    </xdr:to>
    <xdr:sp>
      <xdr:nvSpPr>
        <xdr:cNvPr id="1" name="Line 6"/>
        <xdr:cNvSpPr>
          <a:spLocks/>
        </xdr:cNvSpPr>
      </xdr:nvSpPr>
      <xdr:spPr>
        <a:xfrm flipV="1">
          <a:off x="8753475" y="5743575"/>
          <a:ext cx="6886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30</xdr:row>
      <xdr:rowOff>114300</xdr:rowOff>
    </xdr:from>
    <xdr:to>
      <xdr:col>44</xdr:col>
      <xdr:colOff>47625</xdr:colOff>
      <xdr:row>30</xdr:row>
      <xdr:rowOff>114300</xdr:rowOff>
    </xdr:to>
    <xdr:sp>
      <xdr:nvSpPr>
        <xdr:cNvPr id="2" name="Line 7"/>
        <xdr:cNvSpPr>
          <a:spLocks/>
        </xdr:cNvSpPr>
      </xdr:nvSpPr>
      <xdr:spPr>
        <a:xfrm flipV="1">
          <a:off x="981075" y="75723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923925</xdr:colOff>
      <xdr:row>30</xdr:row>
      <xdr:rowOff>114300</xdr:rowOff>
    </xdr:from>
    <xdr:to>
      <xdr:col>87</xdr:col>
      <xdr:colOff>47625</xdr:colOff>
      <xdr:row>30</xdr:row>
      <xdr:rowOff>114300</xdr:rowOff>
    </xdr:to>
    <xdr:sp>
      <xdr:nvSpPr>
        <xdr:cNvPr id="4" name="Line 12"/>
        <xdr:cNvSpPr>
          <a:spLocks/>
        </xdr:cNvSpPr>
      </xdr:nvSpPr>
      <xdr:spPr>
        <a:xfrm flipV="1">
          <a:off x="33308925" y="75723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26</xdr:row>
      <xdr:rowOff>0</xdr:rowOff>
    </xdr:from>
    <xdr:to>
      <xdr:col>31</xdr:col>
      <xdr:colOff>266700</xdr:colOff>
      <xdr:row>30</xdr:row>
      <xdr:rowOff>114300</xdr:rowOff>
    </xdr:to>
    <xdr:sp>
      <xdr:nvSpPr>
        <xdr:cNvPr id="5" name="Line 14"/>
        <xdr:cNvSpPr>
          <a:spLocks/>
        </xdr:cNvSpPr>
      </xdr:nvSpPr>
      <xdr:spPr>
        <a:xfrm flipV="1">
          <a:off x="16383000" y="6543675"/>
          <a:ext cx="66865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28575</xdr:rowOff>
    </xdr:from>
    <xdr:to>
      <xdr:col>48</xdr:col>
      <xdr:colOff>0</xdr:colOff>
      <xdr:row>2</xdr:row>
      <xdr:rowOff>0</xdr:rowOff>
    </xdr:to>
    <xdr:sp>
      <xdr:nvSpPr>
        <xdr:cNvPr id="6" name="text 54"/>
        <xdr:cNvSpPr>
          <a:spLocks/>
        </xdr:cNvSpPr>
      </xdr:nvSpPr>
      <xdr:spPr>
        <a:xfrm>
          <a:off x="30232350" y="28575"/>
          <a:ext cx="52768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Zlatá  Koruna</a:t>
          </a:r>
        </a:p>
      </xdr:txBody>
    </xdr:sp>
    <xdr:clientData/>
  </xdr:twoCellAnchor>
  <xdr:twoCellAnchor>
    <xdr:from>
      <xdr:col>53</xdr:col>
      <xdr:colOff>514350</xdr:colOff>
      <xdr:row>44</xdr:row>
      <xdr:rowOff>0</xdr:rowOff>
    </xdr:from>
    <xdr:to>
      <xdr:col>54</xdr:col>
      <xdr:colOff>504825</xdr:colOff>
      <xdr:row>44</xdr:row>
      <xdr:rowOff>0</xdr:rowOff>
    </xdr:to>
    <xdr:sp>
      <xdr:nvSpPr>
        <xdr:cNvPr id="7" name="Line 32"/>
        <xdr:cNvSpPr>
          <a:spLocks/>
        </xdr:cNvSpPr>
      </xdr:nvSpPr>
      <xdr:spPr>
        <a:xfrm flipH="1">
          <a:off x="39966900" y="10658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0</xdr:rowOff>
    </xdr:from>
    <xdr:to>
      <xdr:col>55</xdr:col>
      <xdr:colOff>9525</xdr:colOff>
      <xdr:row>44</xdr:row>
      <xdr:rowOff>0</xdr:rowOff>
    </xdr:to>
    <xdr:sp>
      <xdr:nvSpPr>
        <xdr:cNvPr id="8" name="Line 33"/>
        <xdr:cNvSpPr>
          <a:spLocks/>
        </xdr:cNvSpPr>
      </xdr:nvSpPr>
      <xdr:spPr>
        <a:xfrm flipH="1">
          <a:off x="39966900" y="106584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9" name="Line 34"/>
        <xdr:cNvSpPr>
          <a:spLocks/>
        </xdr:cNvSpPr>
      </xdr:nvSpPr>
      <xdr:spPr>
        <a:xfrm flipH="1">
          <a:off x="557879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0" name="Line 35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11" name="Line 36"/>
        <xdr:cNvSpPr>
          <a:spLocks/>
        </xdr:cNvSpPr>
      </xdr:nvSpPr>
      <xdr:spPr>
        <a:xfrm flipH="1">
          <a:off x="557879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2" name="Line 37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647128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14" name="Line 55"/>
        <xdr:cNvSpPr>
          <a:spLocks/>
        </xdr:cNvSpPr>
      </xdr:nvSpPr>
      <xdr:spPr>
        <a:xfrm>
          <a:off x="647795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26</xdr:row>
      <xdr:rowOff>0</xdr:rowOff>
    </xdr:from>
    <xdr:to>
      <xdr:col>66</xdr:col>
      <xdr:colOff>495300</xdr:colOff>
      <xdr:row>30</xdr:row>
      <xdr:rowOff>114300</xdr:rowOff>
    </xdr:to>
    <xdr:sp>
      <xdr:nvSpPr>
        <xdr:cNvPr id="15" name="Line 384"/>
        <xdr:cNvSpPr>
          <a:spLocks/>
        </xdr:cNvSpPr>
      </xdr:nvSpPr>
      <xdr:spPr>
        <a:xfrm>
          <a:off x="42672000" y="6543675"/>
          <a:ext cx="67056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25</xdr:row>
      <xdr:rowOff>114300</xdr:rowOff>
    </xdr:from>
    <xdr:to>
      <xdr:col>55</xdr:col>
      <xdr:colOff>247650</xdr:colOff>
      <xdr:row>25</xdr:row>
      <xdr:rowOff>114300</xdr:rowOff>
    </xdr:to>
    <xdr:sp>
      <xdr:nvSpPr>
        <xdr:cNvPr id="16" name="Line 631"/>
        <xdr:cNvSpPr>
          <a:spLocks/>
        </xdr:cNvSpPr>
      </xdr:nvSpPr>
      <xdr:spPr>
        <a:xfrm flipV="1">
          <a:off x="24555450" y="6429375"/>
          <a:ext cx="1663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7" name="Line 87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8" name="Line 87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19" name="text 3"/>
        <xdr:cNvSpPr txBox="1">
          <a:spLocks noChangeArrowheads="1"/>
        </xdr:cNvSpPr>
      </xdr:nvSpPr>
      <xdr:spPr>
        <a:xfrm>
          <a:off x="5143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20" name="Line 1011"/>
        <xdr:cNvSpPr>
          <a:spLocks/>
        </xdr:cNvSpPr>
      </xdr:nvSpPr>
      <xdr:spPr>
        <a:xfrm>
          <a:off x="5810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21" name="Line 1217"/>
        <xdr:cNvSpPr>
          <a:spLocks/>
        </xdr:cNvSpPr>
      </xdr:nvSpPr>
      <xdr:spPr>
        <a:xfrm flipH="1">
          <a:off x="39966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22" name="Line 1218"/>
        <xdr:cNvSpPr>
          <a:spLocks/>
        </xdr:cNvSpPr>
      </xdr:nvSpPr>
      <xdr:spPr>
        <a:xfrm flipH="1">
          <a:off x="39966900" y="998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54</xdr:col>
      <xdr:colOff>504825</xdr:colOff>
      <xdr:row>43</xdr:row>
      <xdr:rowOff>0</xdr:rowOff>
    </xdr:to>
    <xdr:sp>
      <xdr:nvSpPr>
        <xdr:cNvPr id="23" name="Line 1219"/>
        <xdr:cNvSpPr>
          <a:spLocks/>
        </xdr:cNvSpPr>
      </xdr:nvSpPr>
      <xdr:spPr>
        <a:xfrm flipH="1">
          <a:off x="39966900" y="1042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55</xdr:col>
      <xdr:colOff>9525</xdr:colOff>
      <xdr:row>43</xdr:row>
      <xdr:rowOff>0</xdr:rowOff>
    </xdr:to>
    <xdr:sp>
      <xdr:nvSpPr>
        <xdr:cNvPr id="24" name="Line 1220"/>
        <xdr:cNvSpPr>
          <a:spLocks/>
        </xdr:cNvSpPr>
      </xdr:nvSpPr>
      <xdr:spPr>
        <a:xfrm flipH="1">
          <a:off x="39966900" y="104298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54</xdr:col>
      <xdr:colOff>504825</xdr:colOff>
      <xdr:row>43</xdr:row>
      <xdr:rowOff>0</xdr:rowOff>
    </xdr:to>
    <xdr:sp>
      <xdr:nvSpPr>
        <xdr:cNvPr id="25" name="Line 1221"/>
        <xdr:cNvSpPr>
          <a:spLocks/>
        </xdr:cNvSpPr>
      </xdr:nvSpPr>
      <xdr:spPr>
        <a:xfrm flipH="1">
          <a:off x="39966900" y="1042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55</xdr:col>
      <xdr:colOff>9525</xdr:colOff>
      <xdr:row>43</xdr:row>
      <xdr:rowOff>0</xdr:rowOff>
    </xdr:to>
    <xdr:sp>
      <xdr:nvSpPr>
        <xdr:cNvPr id="26" name="Line 1222"/>
        <xdr:cNvSpPr>
          <a:spLocks/>
        </xdr:cNvSpPr>
      </xdr:nvSpPr>
      <xdr:spPr>
        <a:xfrm flipH="1">
          <a:off x="39966900" y="104298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27" name="Line 1223"/>
        <xdr:cNvSpPr>
          <a:spLocks/>
        </xdr:cNvSpPr>
      </xdr:nvSpPr>
      <xdr:spPr>
        <a:xfrm flipH="1">
          <a:off x="399669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28" name="Line 1224"/>
        <xdr:cNvSpPr>
          <a:spLocks/>
        </xdr:cNvSpPr>
      </xdr:nvSpPr>
      <xdr:spPr>
        <a:xfrm flipH="1">
          <a:off x="39966900" y="10210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29" name="Line 1470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30" name="Line 1471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1" name="Line 147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2" name="Line 147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33" name="text 55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54</xdr:col>
      <xdr:colOff>962025</xdr:colOff>
      <xdr:row>47</xdr:row>
      <xdr:rowOff>19050</xdr:rowOff>
    </xdr:from>
    <xdr:to>
      <xdr:col>55</xdr:col>
      <xdr:colOff>504825</xdr:colOff>
      <xdr:row>47</xdr:row>
      <xdr:rowOff>19050</xdr:rowOff>
    </xdr:to>
    <xdr:sp>
      <xdr:nvSpPr>
        <xdr:cNvPr id="34" name="Line 1668"/>
        <xdr:cNvSpPr>
          <a:spLocks/>
        </xdr:cNvSpPr>
      </xdr:nvSpPr>
      <xdr:spPr>
        <a:xfrm flipH="1">
          <a:off x="409289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47</xdr:row>
      <xdr:rowOff>9525</xdr:rowOff>
    </xdr:from>
    <xdr:to>
      <xdr:col>56</xdr:col>
      <xdr:colOff>9525</xdr:colOff>
      <xdr:row>47</xdr:row>
      <xdr:rowOff>9525</xdr:rowOff>
    </xdr:to>
    <xdr:sp>
      <xdr:nvSpPr>
        <xdr:cNvPr id="35" name="Line 1669"/>
        <xdr:cNvSpPr>
          <a:spLocks/>
        </xdr:cNvSpPr>
      </xdr:nvSpPr>
      <xdr:spPr>
        <a:xfrm flipH="1">
          <a:off x="40928925" y="11391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19050</xdr:rowOff>
    </xdr:from>
    <xdr:to>
      <xdr:col>56</xdr:col>
      <xdr:colOff>504825</xdr:colOff>
      <xdr:row>47</xdr:row>
      <xdr:rowOff>19050</xdr:rowOff>
    </xdr:to>
    <xdr:sp>
      <xdr:nvSpPr>
        <xdr:cNvPr id="36" name="Line 1670"/>
        <xdr:cNvSpPr>
          <a:spLocks/>
        </xdr:cNvSpPr>
      </xdr:nvSpPr>
      <xdr:spPr>
        <a:xfrm flipH="1">
          <a:off x="414528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9525</xdr:rowOff>
    </xdr:from>
    <xdr:to>
      <xdr:col>57</xdr:col>
      <xdr:colOff>9525</xdr:colOff>
      <xdr:row>47</xdr:row>
      <xdr:rowOff>9525</xdr:rowOff>
    </xdr:to>
    <xdr:sp>
      <xdr:nvSpPr>
        <xdr:cNvPr id="37" name="Line 1671"/>
        <xdr:cNvSpPr>
          <a:spLocks/>
        </xdr:cNvSpPr>
      </xdr:nvSpPr>
      <xdr:spPr>
        <a:xfrm flipH="1">
          <a:off x="414528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38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39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18</xdr:col>
      <xdr:colOff>228600</xdr:colOff>
      <xdr:row>22</xdr:row>
      <xdr:rowOff>0</xdr:rowOff>
    </xdr:from>
    <xdr:ext cx="542925" cy="228600"/>
    <xdr:sp>
      <xdr:nvSpPr>
        <xdr:cNvPr id="40" name="text 7125"/>
        <xdr:cNvSpPr txBox="1">
          <a:spLocks noChangeArrowheads="1"/>
        </xdr:cNvSpPr>
      </xdr:nvSpPr>
      <xdr:spPr>
        <a:xfrm>
          <a:off x="13144500" y="56292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41" name="Oval 2109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31</xdr:col>
      <xdr:colOff>266700</xdr:colOff>
      <xdr:row>25</xdr:row>
      <xdr:rowOff>152400</xdr:rowOff>
    </xdr:from>
    <xdr:to>
      <xdr:col>32</xdr:col>
      <xdr:colOff>495300</xdr:colOff>
      <xdr:row>26</xdr:row>
      <xdr:rowOff>0</xdr:rowOff>
    </xdr:to>
    <xdr:sp>
      <xdr:nvSpPr>
        <xdr:cNvPr id="42" name="Line 2185"/>
        <xdr:cNvSpPr>
          <a:spLocks/>
        </xdr:cNvSpPr>
      </xdr:nvSpPr>
      <xdr:spPr>
        <a:xfrm flipV="1">
          <a:off x="23069550" y="6467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25</xdr:row>
      <xdr:rowOff>114300</xdr:rowOff>
    </xdr:from>
    <xdr:to>
      <xdr:col>33</xdr:col>
      <xdr:colOff>266700</xdr:colOff>
      <xdr:row>25</xdr:row>
      <xdr:rowOff>152400</xdr:rowOff>
    </xdr:to>
    <xdr:sp>
      <xdr:nvSpPr>
        <xdr:cNvPr id="43" name="Line 2186"/>
        <xdr:cNvSpPr>
          <a:spLocks/>
        </xdr:cNvSpPr>
      </xdr:nvSpPr>
      <xdr:spPr>
        <a:xfrm flipV="1">
          <a:off x="23812500" y="6429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25</xdr:row>
      <xdr:rowOff>152400</xdr:rowOff>
    </xdr:from>
    <xdr:to>
      <xdr:col>57</xdr:col>
      <xdr:colOff>247650</xdr:colOff>
      <xdr:row>26</xdr:row>
      <xdr:rowOff>0</xdr:rowOff>
    </xdr:to>
    <xdr:sp>
      <xdr:nvSpPr>
        <xdr:cNvPr id="44" name="Line 2187"/>
        <xdr:cNvSpPr>
          <a:spLocks/>
        </xdr:cNvSpPr>
      </xdr:nvSpPr>
      <xdr:spPr>
        <a:xfrm>
          <a:off x="41929050" y="6467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25</xdr:row>
      <xdr:rowOff>114300</xdr:rowOff>
    </xdr:from>
    <xdr:to>
      <xdr:col>56</xdr:col>
      <xdr:colOff>476250</xdr:colOff>
      <xdr:row>25</xdr:row>
      <xdr:rowOff>152400</xdr:rowOff>
    </xdr:to>
    <xdr:sp>
      <xdr:nvSpPr>
        <xdr:cNvPr id="45" name="Line 2188"/>
        <xdr:cNvSpPr>
          <a:spLocks/>
        </xdr:cNvSpPr>
      </xdr:nvSpPr>
      <xdr:spPr>
        <a:xfrm>
          <a:off x="41186100" y="6429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342900</xdr:colOff>
      <xdr:row>28</xdr:row>
      <xdr:rowOff>219075</xdr:rowOff>
    </xdr:from>
    <xdr:to>
      <xdr:col>66</xdr:col>
      <xdr:colOff>647700</xdr:colOff>
      <xdr:row>30</xdr:row>
      <xdr:rowOff>114300</xdr:rowOff>
    </xdr:to>
    <xdr:grpSp>
      <xdr:nvGrpSpPr>
        <xdr:cNvPr id="46" name="Group 2189"/>
        <xdr:cNvGrpSpPr>
          <a:grpSpLocks noChangeAspect="1"/>
        </xdr:cNvGrpSpPr>
      </xdr:nvGrpSpPr>
      <xdr:grpSpPr>
        <a:xfrm>
          <a:off x="492252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7" name="Line 219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219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28</xdr:row>
      <xdr:rowOff>219075</xdr:rowOff>
    </xdr:from>
    <xdr:to>
      <xdr:col>22</xdr:col>
      <xdr:colOff>647700</xdr:colOff>
      <xdr:row>30</xdr:row>
      <xdr:rowOff>114300</xdr:rowOff>
    </xdr:to>
    <xdr:grpSp>
      <xdr:nvGrpSpPr>
        <xdr:cNvPr id="49" name="Group 2192"/>
        <xdr:cNvGrpSpPr>
          <a:grpSpLocks noChangeAspect="1"/>
        </xdr:cNvGrpSpPr>
      </xdr:nvGrpSpPr>
      <xdr:grpSpPr>
        <a:xfrm>
          <a:off x="162306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0" name="Line 219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219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25</xdr:row>
      <xdr:rowOff>114300</xdr:rowOff>
    </xdr:from>
    <xdr:to>
      <xdr:col>33</xdr:col>
      <xdr:colOff>419100</xdr:colOff>
      <xdr:row>27</xdr:row>
      <xdr:rowOff>28575</xdr:rowOff>
    </xdr:to>
    <xdr:grpSp>
      <xdr:nvGrpSpPr>
        <xdr:cNvPr id="52" name="Group 2195"/>
        <xdr:cNvGrpSpPr>
          <a:grpSpLocks noChangeAspect="1"/>
        </xdr:cNvGrpSpPr>
      </xdr:nvGrpSpPr>
      <xdr:grpSpPr>
        <a:xfrm>
          <a:off x="24393525" y="6429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3" name="Line 21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21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266700</xdr:colOff>
      <xdr:row>26</xdr:row>
      <xdr:rowOff>114300</xdr:rowOff>
    </xdr:from>
    <xdr:to>
      <xdr:col>54</xdr:col>
      <xdr:colOff>419100</xdr:colOff>
      <xdr:row>29</xdr:row>
      <xdr:rowOff>114300</xdr:rowOff>
    </xdr:to>
    <xdr:grpSp>
      <xdr:nvGrpSpPr>
        <xdr:cNvPr id="55" name="Group 2203"/>
        <xdr:cNvGrpSpPr>
          <a:grpSpLocks/>
        </xdr:cNvGrpSpPr>
      </xdr:nvGrpSpPr>
      <xdr:grpSpPr>
        <a:xfrm>
          <a:off x="30499050" y="6657975"/>
          <a:ext cx="9886950" cy="685800"/>
          <a:chOff x="115" y="298"/>
          <a:chExt cx="1117" cy="40"/>
        </a:xfrm>
        <a:solidFill>
          <a:srgbClr val="FFFFFF"/>
        </a:solidFill>
      </xdr:grpSpPr>
      <xdr:sp>
        <xdr:nvSpPr>
          <xdr:cNvPr id="56" name="Rectangle 2204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2205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2206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2207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2208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2209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2210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2211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2212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2213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2214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2215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2216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2217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2218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2219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47</xdr:col>
      <xdr:colOff>171450</xdr:colOff>
      <xdr:row>27</xdr:row>
      <xdr:rowOff>114300</xdr:rowOff>
    </xdr:from>
    <xdr:ext cx="542925" cy="228600"/>
    <xdr:sp>
      <xdr:nvSpPr>
        <xdr:cNvPr id="72" name="text 7125"/>
        <xdr:cNvSpPr txBox="1">
          <a:spLocks noChangeArrowheads="1"/>
        </xdr:cNvSpPr>
      </xdr:nvSpPr>
      <xdr:spPr>
        <a:xfrm>
          <a:off x="35166300" y="6886575"/>
          <a:ext cx="542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125</a:t>
          </a:r>
        </a:p>
      </xdr:txBody>
    </xdr:sp>
    <xdr:clientData/>
  </xdr:oneCellAnchor>
  <xdr:twoCellAnchor>
    <xdr:from>
      <xdr:col>54</xdr:col>
      <xdr:colOff>419100</xdr:colOff>
      <xdr:row>27</xdr:row>
      <xdr:rowOff>114300</xdr:rowOff>
    </xdr:from>
    <xdr:to>
      <xdr:col>55</xdr:col>
      <xdr:colOff>0</xdr:colOff>
      <xdr:row>28</xdr:row>
      <xdr:rowOff>114300</xdr:rowOff>
    </xdr:to>
    <xdr:sp>
      <xdr:nvSpPr>
        <xdr:cNvPr id="73" name="Rectangle 2222" descr="Vodorovné cihly"/>
        <xdr:cNvSpPr>
          <a:spLocks/>
        </xdr:cNvSpPr>
      </xdr:nvSpPr>
      <xdr:spPr>
        <a:xfrm>
          <a:off x="40386000" y="6886575"/>
          <a:ext cx="552450" cy="228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0</xdr:colOff>
      <xdr:row>24</xdr:row>
      <xdr:rowOff>0</xdr:rowOff>
    </xdr:from>
    <xdr:to>
      <xdr:col>55</xdr:col>
      <xdr:colOff>247650</xdr:colOff>
      <xdr:row>28</xdr:row>
      <xdr:rowOff>114300</xdr:rowOff>
    </xdr:to>
    <xdr:sp>
      <xdr:nvSpPr>
        <xdr:cNvPr id="74" name="Rectangle 2223" descr="Vodorovné cihly"/>
        <xdr:cNvSpPr>
          <a:spLocks/>
        </xdr:cNvSpPr>
      </xdr:nvSpPr>
      <xdr:spPr>
        <a:xfrm>
          <a:off x="40938450" y="6086475"/>
          <a:ext cx="247650" cy="10287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28</xdr:row>
      <xdr:rowOff>0</xdr:rowOff>
    </xdr:from>
    <xdr:to>
      <xdr:col>72</xdr:col>
      <xdr:colOff>476250</xdr:colOff>
      <xdr:row>33</xdr:row>
      <xdr:rowOff>0</xdr:rowOff>
    </xdr:to>
    <xdr:sp>
      <xdr:nvSpPr>
        <xdr:cNvPr id="75" name="Line 2224"/>
        <xdr:cNvSpPr>
          <a:spLocks/>
        </xdr:cNvSpPr>
      </xdr:nvSpPr>
      <xdr:spPr>
        <a:xfrm>
          <a:off x="53816250" y="70008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504825</xdr:colOff>
      <xdr:row>26</xdr:row>
      <xdr:rowOff>0</xdr:rowOff>
    </xdr:from>
    <xdr:ext cx="981075" cy="457200"/>
    <xdr:sp>
      <xdr:nvSpPr>
        <xdr:cNvPr id="76" name="text 774"/>
        <xdr:cNvSpPr txBox="1">
          <a:spLocks noChangeArrowheads="1"/>
        </xdr:cNvSpPr>
      </xdr:nvSpPr>
      <xdr:spPr>
        <a:xfrm>
          <a:off x="53330475" y="6543675"/>
          <a:ext cx="9810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1594 - 3SBI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21,942</a:t>
          </a:r>
        </a:p>
      </xdr:txBody>
    </xdr:sp>
    <xdr:clientData/>
  </xdr:oneCellAnchor>
  <xdr:twoCellAnchor>
    <xdr:from>
      <xdr:col>12</xdr:col>
      <xdr:colOff>247650</xdr:colOff>
      <xdr:row>25</xdr:row>
      <xdr:rowOff>114300</xdr:rowOff>
    </xdr:from>
    <xdr:to>
      <xdr:col>33</xdr:col>
      <xdr:colOff>266700</xdr:colOff>
      <xdr:row>25</xdr:row>
      <xdr:rowOff>114300</xdr:rowOff>
    </xdr:to>
    <xdr:sp>
      <xdr:nvSpPr>
        <xdr:cNvPr id="77" name="Line 2234"/>
        <xdr:cNvSpPr>
          <a:spLocks/>
        </xdr:cNvSpPr>
      </xdr:nvSpPr>
      <xdr:spPr>
        <a:xfrm flipV="1">
          <a:off x="8705850" y="6429375"/>
          <a:ext cx="158496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85725</xdr:colOff>
      <xdr:row>24</xdr:row>
      <xdr:rowOff>47625</xdr:rowOff>
    </xdr:from>
    <xdr:to>
      <xdr:col>21</xdr:col>
      <xdr:colOff>438150</xdr:colOff>
      <xdr:row>24</xdr:row>
      <xdr:rowOff>171450</xdr:rowOff>
    </xdr:to>
    <xdr:sp>
      <xdr:nvSpPr>
        <xdr:cNvPr id="78" name="kreslení 12"/>
        <xdr:cNvSpPr>
          <a:spLocks/>
        </xdr:cNvSpPr>
      </xdr:nvSpPr>
      <xdr:spPr>
        <a:xfrm>
          <a:off x="15459075" y="61341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276225</xdr:colOff>
      <xdr:row>21</xdr:row>
      <xdr:rowOff>9525</xdr:rowOff>
    </xdr:from>
    <xdr:to>
      <xdr:col>28</xdr:col>
      <xdr:colOff>714375</xdr:colOff>
      <xdr:row>22</xdr:row>
      <xdr:rowOff>0</xdr:rowOff>
    </xdr:to>
    <xdr:grpSp>
      <xdr:nvGrpSpPr>
        <xdr:cNvPr id="79" name="Group 2243"/>
        <xdr:cNvGrpSpPr>
          <a:grpSpLocks/>
        </xdr:cNvGrpSpPr>
      </xdr:nvGrpSpPr>
      <xdr:grpSpPr>
        <a:xfrm>
          <a:off x="20621625" y="54102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80" name="Oval 224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Line 224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224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224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29</xdr:row>
      <xdr:rowOff>57150</xdr:rowOff>
    </xdr:from>
    <xdr:to>
      <xdr:col>85</xdr:col>
      <xdr:colOff>457200</xdr:colOff>
      <xdr:row>29</xdr:row>
      <xdr:rowOff>171450</xdr:rowOff>
    </xdr:to>
    <xdr:grpSp>
      <xdr:nvGrpSpPr>
        <xdr:cNvPr id="84" name="Group 2249"/>
        <xdr:cNvGrpSpPr>
          <a:grpSpLocks noChangeAspect="1"/>
        </xdr:cNvGrpSpPr>
      </xdr:nvGrpSpPr>
      <xdr:grpSpPr>
        <a:xfrm>
          <a:off x="62693550" y="72866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8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6" name="Line 225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225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225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225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225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225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225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190500</xdr:colOff>
      <xdr:row>28</xdr:row>
      <xdr:rowOff>57150</xdr:rowOff>
    </xdr:from>
    <xdr:to>
      <xdr:col>66</xdr:col>
      <xdr:colOff>628650</xdr:colOff>
      <xdr:row>28</xdr:row>
      <xdr:rowOff>171450</xdr:rowOff>
    </xdr:to>
    <xdr:grpSp>
      <xdr:nvGrpSpPr>
        <xdr:cNvPr id="93" name="Group 2258"/>
        <xdr:cNvGrpSpPr>
          <a:grpSpLocks noChangeAspect="1"/>
        </xdr:cNvGrpSpPr>
      </xdr:nvGrpSpPr>
      <xdr:grpSpPr>
        <a:xfrm>
          <a:off x="49072800" y="7058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94" name="Line 225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226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226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226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361950</xdr:colOff>
      <xdr:row>31</xdr:row>
      <xdr:rowOff>57150</xdr:rowOff>
    </xdr:from>
    <xdr:to>
      <xdr:col>22</xdr:col>
      <xdr:colOff>800100</xdr:colOff>
      <xdr:row>31</xdr:row>
      <xdr:rowOff>171450</xdr:rowOff>
    </xdr:to>
    <xdr:grpSp>
      <xdr:nvGrpSpPr>
        <xdr:cNvPr id="98" name="Group 2263"/>
        <xdr:cNvGrpSpPr>
          <a:grpSpLocks noChangeAspect="1"/>
        </xdr:cNvGrpSpPr>
      </xdr:nvGrpSpPr>
      <xdr:grpSpPr>
        <a:xfrm>
          <a:off x="16249650" y="77438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99" name="Line 226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226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226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226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581025</xdr:colOff>
      <xdr:row>24</xdr:row>
      <xdr:rowOff>57150</xdr:rowOff>
    </xdr:from>
    <xdr:to>
      <xdr:col>33</xdr:col>
      <xdr:colOff>466725</xdr:colOff>
      <xdr:row>24</xdr:row>
      <xdr:rowOff>171450</xdr:rowOff>
    </xdr:to>
    <xdr:grpSp>
      <xdr:nvGrpSpPr>
        <xdr:cNvPr id="103" name="Group 2277"/>
        <xdr:cNvGrpSpPr>
          <a:grpSpLocks noChangeAspect="1"/>
        </xdr:cNvGrpSpPr>
      </xdr:nvGrpSpPr>
      <xdr:grpSpPr>
        <a:xfrm>
          <a:off x="23898225" y="6143625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104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5" name="Line 2279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2280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2281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2282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2283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2284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352425</xdr:colOff>
      <xdr:row>29</xdr:row>
      <xdr:rowOff>57150</xdr:rowOff>
    </xdr:from>
    <xdr:to>
      <xdr:col>28</xdr:col>
      <xdr:colOff>923925</xdr:colOff>
      <xdr:row>29</xdr:row>
      <xdr:rowOff>171450</xdr:rowOff>
    </xdr:to>
    <xdr:grpSp>
      <xdr:nvGrpSpPr>
        <xdr:cNvPr id="111" name="Group 2285"/>
        <xdr:cNvGrpSpPr>
          <a:grpSpLocks noChangeAspect="1"/>
        </xdr:cNvGrpSpPr>
      </xdr:nvGrpSpPr>
      <xdr:grpSpPr>
        <a:xfrm>
          <a:off x="20697825" y="72866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12" name="Line 2286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2287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2288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2289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2290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47625</xdr:colOff>
      <xdr:row>31</xdr:row>
      <xdr:rowOff>57150</xdr:rowOff>
    </xdr:from>
    <xdr:to>
      <xdr:col>60</xdr:col>
      <xdr:colOff>619125</xdr:colOff>
      <xdr:row>31</xdr:row>
      <xdr:rowOff>171450</xdr:rowOff>
    </xdr:to>
    <xdr:grpSp>
      <xdr:nvGrpSpPr>
        <xdr:cNvPr id="117" name="Group 2291"/>
        <xdr:cNvGrpSpPr>
          <a:grpSpLocks noChangeAspect="1"/>
        </xdr:cNvGrpSpPr>
      </xdr:nvGrpSpPr>
      <xdr:grpSpPr>
        <a:xfrm>
          <a:off x="44472225" y="77438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18" name="Line 2292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2293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229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229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229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47625</xdr:colOff>
      <xdr:row>28</xdr:row>
      <xdr:rowOff>57150</xdr:rowOff>
    </xdr:from>
    <xdr:to>
      <xdr:col>60</xdr:col>
      <xdr:colOff>914400</xdr:colOff>
      <xdr:row>28</xdr:row>
      <xdr:rowOff>171450</xdr:rowOff>
    </xdr:to>
    <xdr:grpSp>
      <xdr:nvGrpSpPr>
        <xdr:cNvPr id="123" name="Group 2297"/>
        <xdr:cNvGrpSpPr>
          <a:grpSpLocks noChangeAspect="1"/>
        </xdr:cNvGrpSpPr>
      </xdr:nvGrpSpPr>
      <xdr:grpSpPr>
        <a:xfrm>
          <a:off x="44472225" y="70580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124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5" name="Line 2299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2300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2301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2302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2303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2304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0</xdr:colOff>
      <xdr:row>21</xdr:row>
      <xdr:rowOff>0</xdr:rowOff>
    </xdr:from>
    <xdr:to>
      <xdr:col>58</xdr:col>
      <xdr:colOff>0</xdr:colOff>
      <xdr:row>23</xdr:row>
      <xdr:rowOff>0</xdr:rowOff>
    </xdr:to>
    <xdr:sp>
      <xdr:nvSpPr>
        <xdr:cNvPr id="131" name="Text Box 240" descr="Světlý šikmo nahoru"/>
        <xdr:cNvSpPr txBox="1">
          <a:spLocks noChangeArrowheads="1"/>
        </xdr:cNvSpPr>
      </xdr:nvSpPr>
      <xdr:spPr>
        <a:xfrm>
          <a:off x="41452800" y="5400675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56</xdr:col>
      <xdr:colOff>723900</xdr:colOff>
      <xdr:row>20</xdr:row>
      <xdr:rowOff>0</xdr:rowOff>
    </xdr:from>
    <xdr:to>
      <xdr:col>57</xdr:col>
      <xdr:colOff>266700</xdr:colOff>
      <xdr:row>21</xdr:row>
      <xdr:rowOff>0</xdr:rowOff>
    </xdr:to>
    <xdr:grpSp>
      <xdr:nvGrpSpPr>
        <xdr:cNvPr id="132" name="Group 245"/>
        <xdr:cNvGrpSpPr>
          <a:grpSpLocks/>
        </xdr:cNvGrpSpPr>
      </xdr:nvGrpSpPr>
      <xdr:grpSpPr>
        <a:xfrm>
          <a:off x="42176700" y="5172075"/>
          <a:ext cx="514350" cy="228600"/>
          <a:chOff x="711" y="569"/>
          <a:chExt cx="47" cy="24"/>
        </a:xfrm>
        <a:solidFill>
          <a:srgbClr val="FFFFFF"/>
        </a:solidFill>
      </xdr:grpSpPr>
      <xdr:grpSp>
        <xdr:nvGrpSpPr>
          <xdr:cNvPr id="133" name="Group 231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134" name="Line 22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5" name="Oval 22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6" name="Line 22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37" name="Line 241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Line 242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Line 243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Line 244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66675</xdr:colOff>
      <xdr:row>31</xdr:row>
      <xdr:rowOff>57150</xdr:rowOff>
    </xdr:from>
    <xdr:to>
      <xdr:col>4</xdr:col>
      <xdr:colOff>542925</xdr:colOff>
      <xdr:row>31</xdr:row>
      <xdr:rowOff>171450</xdr:rowOff>
    </xdr:to>
    <xdr:grpSp>
      <xdr:nvGrpSpPr>
        <xdr:cNvPr id="141" name="Group 1626"/>
        <xdr:cNvGrpSpPr>
          <a:grpSpLocks noChangeAspect="1"/>
        </xdr:cNvGrpSpPr>
      </xdr:nvGrpSpPr>
      <xdr:grpSpPr>
        <a:xfrm>
          <a:off x="2066925" y="77438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42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3" name="Line 162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62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63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63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63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163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163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228600</xdr:colOff>
      <xdr:row>25</xdr:row>
      <xdr:rowOff>0</xdr:rowOff>
    </xdr:from>
    <xdr:ext cx="542925" cy="228600"/>
    <xdr:sp>
      <xdr:nvSpPr>
        <xdr:cNvPr id="150" name="text 7125"/>
        <xdr:cNvSpPr txBox="1">
          <a:spLocks noChangeArrowheads="1"/>
        </xdr:cNvSpPr>
      </xdr:nvSpPr>
      <xdr:spPr>
        <a:xfrm>
          <a:off x="13144500" y="63150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>
    <xdr:from>
      <xdr:col>78</xdr:col>
      <xdr:colOff>476250</xdr:colOff>
      <xdr:row>28</xdr:row>
      <xdr:rowOff>0</xdr:rowOff>
    </xdr:from>
    <xdr:to>
      <xdr:col>78</xdr:col>
      <xdr:colOff>476250</xdr:colOff>
      <xdr:row>33</xdr:row>
      <xdr:rowOff>0</xdr:rowOff>
    </xdr:to>
    <xdr:sp>
      <xdr:nvSpPr>
        <xdr:cNvPr id="151" name="Line 2224"/>
        <xdr:cNvSpPr>
          <a:spLocks/>
        </xdr:cNvSpPr>
      </xdr:nvSpPr>
      <xdr:spPr>
        <a:xfrm>
          <a:off x="58273950" y="70008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77</xdr:col>
      <xdr:colOff>504825</xdr:colOff>
      <xdr:row>26</xdr:row>
      <xdr:rowOff>0</xdr:rowOff>
    </xdr:from>
    <xdr:ext cx="981075" cy="457200"/>
    <xdr:sp>
      <xdr:nvSpPr>
        <xdr:cNvPr id="152" name="text 774"/>
        <xdr:cNvSpPr txBox="1">
          <a:spLocks noChangeArrowheads="1"/>
        </xdr:cNvSpPr>
      </xdr:nvSpPr>
      <xdr:spPr>
        <a:xfrm>
          <a:off x="57788175" y="6543675"/>
          <a:ext cx="9810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1593 - 3SBI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21,604</a:t>
          </a:r>
        </a:p>
      </xdr:txBody>
    </xdr:sp>
    <xdr:clientData/>
  </xdr:oneCellAnchor>
  <xdr:twoCellAnchor editAs="absolute">
    <xdr:from>
      <xdr:col>21</xdr:col>
      <xdr:colOff>85725</xdr:colOff>
      <xdr:row>21</xdr:row>
      <xdr:rowOff>38100</xdr:rowOff>
    </xdr:from>
    <xdr:to>
      <xdr:col>21</xdr:col>
      <xdr:colOff>438150</xdr:colOff>
      <xdr:row>21</xdr:row>
      <xdr:rowOff>161925</xdr:rowOff>
    </xdr:to>
    <xdr:sp>
      <xdr:nvSpPr>
        <xdr:cNvPr id="153" name="kreslení 12"/>
        <xdr:cNvSpPr>
          <a:spLocks/>
        </xdr:cNvSpPr>
      </xdr:nvSpPr>
      <xdr:spPr>
        <a:xfrm>
          <a:off x="15459075" y="54387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76</xdr:col>
      <xdr:colOff>361950</xdr:colOff>
      <xdr:row>31</xdr:row>
      <xdr:rowOff>57150</xdr:rowOff>
    </xdr:from>
    <xdr:to>
      <xdr:col>76</xdr:col>
      <xdr:colOff>800100</xdr:colOff>
      <xdr:row>31</xdr:row>
      <xdr:rowOff>171450</xdr:rowOff>
    </xdr:to>
    <xdr:grpSp>
      <xdr:nvGrpSpPr>
        <xdr:cNvPr id="154" name="Group 98"/>
        <xdr:cNvGrpSpPr>
          <a:grpSpLocks noChangeAspect="1"/>
        </xdr:cNvGrpSpPr>
      </xdr:nvGrpSpPr>
      <xdr:grpSpPr>
        <a:xfrm>
          <a:off x="56673750" y="77438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55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266700</xdr:colOff>
      <xdr:row>22</xdr:row>
      <xdr:rowOff>114300</xdr:rowOff>
    </xdr:from>
    <xdr:to>
      <xdr:col>22</xdr:col>
      <xdr:colOff>495300</xdr:colOff>
      <xdr:row>22</xdr:row>
      <xdr:rowOff>152400</xdr:rowOff>
    </xdr:to>
    <xdr:sp>
      <xdr:nvSpPr>
        <xdr:cNvPr id="159" name="Přímá spojnice 183"/>
        <xdr:cNvSpPr>
          <a:spLocks/>
        </xdr:cNvSpPr>
      </xdr:nvSpPr>
      <xdr:spPr>
        <a:xfrm>
          <a:off x="15640050" y="57435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22</xdr:row>
      <xdr:rowOff>152400</xdr:rowOff>
    </xdr:from>
    <xdr:to>
      <xdr:col>23</xdr:col>
      <xdr:colOff>266700</xdr:colOff>
      <xdr:row>23</xdr:row>
      <xdr:rowOff>0</xdr:rowOff>
    </xdr:to>
    <xdr:sp>
      <xdr:nvSpPr>
        <xdr:cNvPr id="160" name="Přímá spojnice 184"/>
        <xdr:cNvSpPr>
          <a:spLocks/>
        </xdr:cNvSpPr>
      </xdr:nvSpPr>
      <xdr:spPr>
        <a:xfrm flipH="1" flipV="1">
          <a:off x="16383000" y="5781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23</xdr:row>
      <xdr:rowOff>0</xdr:rowOff>
    </xdr:from>
    <xdr:to>
      <xdr:col>28</xdr:col>
      <xdr:colOff>476250</xdr:colOff>
      <xdr:row>25</xdr:row>
      <xdr:rowOff>114300</xdr:rowOff>
    </xdr:to>
    <xdr:sp>
      <xdr:nvSpPr>
        <xdr:cNvPr id="161" name="Přímá spojnice 187"/>
        <xdr:cNvSpPr>
          <a:spLocks/>
        </xdr:cNvSpPr>
      </xdr:nvSpPr>
      <xdr:spPr>
        <a:xfrm flipH="1" flipV="1">
          <a:off x="17125950" y="5857875"/>
          <a:ext cx="36957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323850</xdr:colOff>
      <xdr:row>23</xdr:row>
      <xdr:rowOff>209550</xdr:rowOff>
    </xdr:from>
    <xdr:to>
      <xdr:col>28</xdr:col>
      <xdr:colOff>628650</xdr:colOff>
      <xdr:row>25</xdr:row>
      <xdr:rowOff>114300</xdr:rowOff>
    </xdr:to>
    <xdr:grpSp>
      <xdr:nvGrpSpPr>
        <xdr:cNvPr id="162" name="Group 47"/>
        <xdr:cNvGrpSpPr>
          <a:grpSpLocks noChangeAspect="1"/>
        </xdr:cNvGrpSpPr>
      </xdr:nvGrpSpPr>
      <xdr:grpSpPr>
        <a:xfrm>
          <a:off x="20669250" y="6067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63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68" customWidth="1"/>
    <col min="2" max="2" width="10.75390625" style="257" customWidth="1"/>
    <col min="3" max="8" width="11.75390625" style="169" customWidth="1"/>
    <col min="9" max="11" width="9.75390625" style="169" customWidth="1"/>
    <col min="12" max="17" width="11.75390625" style="169" customWidth="1"/>
    <col min="18" max="18" width="10.75390625" style="169" customWidth="1"/>
    <col min="19" max="19" width="4.75390625" style="168" customWidth="1"/>
    <col min="20" max="20" width="1.75390625" style="168" customWidth="1"/>
    <col min="21" max="16384" width="9.125" style="169" customWidth="1"/>
  </cols>
  <sheetData>
    <row r="1" spans="1:20" s="167" customFormat="1" ht="9.75" customHeight="1">
      <c r="A1" s="164"/>
      <c r="B1" s="165"/>
      <c r="C1" s="166"/>
      <c r="D1" s="166"/>
      <c r="E1" s="166"/>
      <c r="F1" s="166"/>
      <c r="G1" s="166"/>
      <c r="H1" s="166"/>
      <c r="I1" s="166"/>
      <c r="J1" s="166"/>
      <c r="K1" s="166"/>
      <c r="L1" s="166"/>
      <c r="S1" s="164"/>
      <c r="T1" s="164"/>
    </row>
    <row r="2" spans="2:18" ht="36" customHeight="1">
      <c r="B2" s="169"/>
      <c r="D2" s="170"/>
      <c r="E2" s="170"/>
      <c r="F2" s="170"/>
      <c r="G2" s="170"/>
      <c r="H2" s="170"/>
      <c r="I2" s="170"/>
      <c r="J2" s="170"/>
      <c r="K2" s="170"/>
      <c r="L2" s="170"/>
      <c r="R2" s="171"/>
    </row>
    <row r="3" spans="2:12" s="168" customFormat="1" ht="21" customHeight="1">
      <c r="B3" s="172"/>
      <c r="C3" s="172"/>
      <c r="D3" s="172"/>
      <c r="J3" s="173"/>
      <c r="K3" s="172"/>
      <c r="L3" s="172"/>
    </row>
    <row r="4" spans="1:22" s="182" customFormat="1" ht="24.75" customHeight="1">
      <c r="A4" s="174"/>
      <c r="B4" s="175" t="s">
        <v>45</v>
      </c>
      <c r="C4" s="176">
        <v>707</v>
      </c>
      <c r="D4" s="177"/>
      <c r="E4" s="174"/>
      <c r="F4" s="174"/>
      <c r="G4" s="174"/>
      <c r="H4" s="174"/>
      <c r="I4" s="178"/>
      <c r="J4" s="179" t="s">
        <v>67</v>
      </c>
      <c r="K4" s="178"/>
      <c r="L4" s="177"/>
      <c r="M4" s="178"/>
      <c r="N4" s="178"/>
      <c r="O4" s="178"/>
      <c r="P4" s="178"/>
      <c r="Q4" s="180" t="s">
        <v>46</v>
      </c>
      <c r="R4" s="175">
        <v>760223</v>
      </c>
      <c r="S4" s="178"/>
      <c r="T4" s="178"/>
      <c r="U4" s="181"/>
      <c r="V4" s="181"/>
    </row>
    <row r="5" spans="2:22" s="183" customFormat="1" ht="21" customHeight="1" thickBot="1">
      <c r="B5" s="184"/>
      <c r="C5" s="185"/>
      <c r="D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</row>
    <row r="6" spans="1:22" s="191" customFormat="1" ht="24.75" customHeight="1">
      <c r="A6" s="186"/>
      <c r="B6" s="187"/>
      <c r="C6" s="188"/>
      <c r="D6" s="187"/>
      <c r="E6" s="189"/>
      <c r="F6" s="189"/>
      <c r="G6" s="189"/>
      <c r="H6" s="189"/>
      <c r="I6" s="189"/>
      <c r="J6" s="187"/>
      <c r="K6" s="187"/>
      <c r="L6" s="187"/>
      <c r="M6" s="187"/>
      <c r="N6" s="187"/>
      <c r="O6" s="187"/>
      <c r="P6" s="187"/>
      <c r="Q6" s="187"/>
      <c r="R6" s="187"/>
      <c r="S6" s="190"/>
      <c r="T6" s="173"/>
      <c r="U6" s="173"/>
      <c r="V6" s="173"/>
    </row>
    <row r="7" spans="1:21" ht="21" customHeight="1">
      <c r="A7" s="192"/>
      <c r="B7" s="193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5"/>
      <c r="S7" s="196"/>
      <c r="T7" s="172"/>
      <c r="U7" s="170"/>
    </row>
    <row r="8" spans="1:21" ht="25.5" customHeight="1">
      <c r="A8" s="192"/>
      <c r="B8" s="197"/>
      <c r="C8" s="198" t="s">
        <v>47</v>
      </c>
      <c r="D8" s="199"/>
      <c r="E8" s="199"/>
      <c r="F8" s="199"/>
      <c r="G8" s="199"/>
      <c r="H8" s="202"/>
      <c r="I8" s="202"/>
      <c r="J8" s="203" t="s">
        <v>71</v>
      </c>
      <c r="K8" s="202"/>
      <c r="L8" s="202"/>
      <c r="M8" s="199"/>
      <c r="N8" s="199"/>
      <c r="O8" s="199"/>
      <c r="P8" s="199"/>
      <c r="Q8" s="199"/>
      <c r="R8" s="200"/>
      <c r="S8" s="196"/>
      <c r="T8" s="172"/>
      <c r="U8" s="170"/>
    </row>
    <row r="9" spans="1:21" ht="25.5" customHeight="1">
      <c r="A9" s="192"/>
      <c r="B9" s="197"/>
      <c r="C9" s="201" t="s">
        <v>9</v>
      </c>
      <c r="D9" s="199"/>
      <c r="E9" s="199"/>
      <c r="F9" s="199"/>
      <c r="G9" s="199"/>
      <c r="H9" s="205"/>
      <c r="I9" s="199"/>
      <c r="J9" s="206" t="s">
        <v>73</v>
      </c>
      <c r="K9" s="199"/>
      <c r="M9" s="199"/>
      <c r="N9" s="199"/>
      <c r="O9" s="199"/>
      <c r="P9" s="273" t="s">
        <v>48</v>
      </c>
      <c r="Q9" s="273"/>
      <c r="R9" s="204"/>
      <c r="S9" s="196"/>
      <c r="T9" s="172"/>
      <c r="U9" s="170"/>
    </row>
    <row r="10" spans="1:21" ht="25.5" customHeight="1">
      <c r="A10" s="192"/>
      <c r="B10" s="197"/>
      <c r="C10" s="201" t="s">
        <v>10</v>
      </c>
      <c r="D10" s="199"/>
      <c r="E10" s="199"/>
      <c r="F10" s="199"/>
      <c r="G10" s="199"/>
      <c r="H10" s="205"/>
      <c r="I10" s="199"/>
      <c r="J10" s="206" t="s">
        <v>74</v>
      </c>
      <c r="K10" s="199"/>
      <c r="M10" s="199"/>
      <c r="N10" s="199"/>
      <c r="O10" s="199"/>
      <c r="P10" s="199"/>
      <c r="Q10" s="199"/>
      <c r="R10" s="200"/>
      <c r="S10" s="196"/>
      <c r="T10" s="172"/>
      <c r="U10" s="170"/>
    </row>
    <row r="11" spans="1:21" ht="21" customHeight="1">
      <c r="A11" s="192"/>
      <c r="B11" s="207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9"/>
      <c r="S11" s="196"/>
      <c r="T11" s="172"/>
      <c r="U11" s="170"/>
    </row>
    <row r="12" spans="1:21" ht="21" customHeight="1">
      <c r="A12" s="192"/>
      <c r="B12" s="197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200"/>
      <c r="S12" s="196"/>
      <c r="T12" s="172"/>
      <c r="U12" s="170"/>
    </row>
    <row r="13" spans="1:21" ht="21" customHeight="1">
      <c r="A13" s="192"/>
      <c r="B13" s="197"/>
      <c r="C13" s="210" t="s">
        <v>49</v>
      </c>
      <c r="D13" s="199"/>
      <c r="E13" s="199"/>
      <c r="F13" s="199"/>
      <c r="G13" s="199"/>
      <c r="I13" s="199"/>
      <c r="J13" s="211" t="s">
        <v>50</v>
      </c>
      <c r="M13" s="199"/>
      <c r="N13" s="199"/>
      <c r="O13" s="199"/>
      <c r="P13" s="199"/>
      <c r="Q13" s="199"/>
      <c r="R13" s="200"/>
      <c r="S13" s="196"/>
      <c r="T13" s="172"/>
      <c r="U13" s="170"/>
    </row>
    <row r="14" spans="1:21" ht="21" customHeight="1">
      <c r="A14" s="192"/>
      <c r="B14" s="197"/>
      <c r="C14" s="47" t="s">
        <v>51</v>
      </c>
      <c r="D14" s="199"/>
      <c r="E14" s="199"/>
      <c r="F14" s="199"/>
      <c r="G14" s="199"/>
      <c r="I14" s="199"/>
      <c r="J14" s="212">
        <v>22.116</v>
      </c>
      <c r="M14" s="199"/>
      <c r="N14" s="199"/>
      <c r="O14" s="199"/>
      <c r="P14" s="199"/>
      <c r="Q14" s="199"/>
      <c r="R14" s="200"/>
      <c r="S14" s="196"/>
      <c r="T14" s="172"/>
      <c r="U14" s="170"/>
    </row>
    <row r="15" spans="1:21" ht="21" customHeight="1">
      <c r="A15" s="192"/>
      <c r="B15" s="197"/>
      <c r="C15" s="199"/>
      <c r="D15" s="199"/>
      <c r="E15" s="199"/>
      <c r="F15" s="199"/>
      <c r="G15" s="199"/>
      <c r="I15" s="199"/>
      <c r="J15" s="213" t="s">
        <v>85</v>
      </c>
      <c r="M15" s="199"/>
      <c r="N15" s="199"/>
      <c r="O15" s="199"/>
      <c r="P15" s="199"/>
      <c r="Q15" s="199"/>
      <c r="R15" s="200"/>
      <c r="S15" s="196"/>
      <c r="T15" s="172"/>
      <c r="U15" s="170"/>
    </row>
    <row r="16" spans="1:21" ht="21" customHeight="1">
      <c r="A16" s="192"/>
      <c r="B16" s="197"/>
      <c r="C16" s="47" t="s">
        <v>52</v>
      </c>
      <c r="D16" s="199"/>
      <c r="E16" s="199"/>
      <c r="F16" s="199"/>
      <c r="G16" s="199"/>
      <c r="I16" s="199"/>
      <c r="J16" s="214" t="s">
        <v>53</v>
      </c>
      <c r="M16" s="199"/>
      <c r="N16" s="199"/>
      <c r="O16" s="199"/>
      <c r="P16" s="199"/>
      <c r="Q16" s="199"/>
      <c r="R16" s="200"/>
      <c r="S16" s="196"/>
      <c r="T16" s="172"/>
      <c r="U16" s="170"/>
    </row>
    <row r="17" spans="1:21" ht="21" customHeight="1">
      <c r="A17" s="192"/>
      <c r="B17" s="207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9"/>
      <c r="S17" s="196"/>
      <c r="T17" s="172"/>
      <c r="U17" s="170"/>
    </row>
    <row r="18" spans="1:21" ht="21" customHeight="1">
      <c r="A18" s="192"/>
      <c r="B18" s="197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200"/>
      <c r="S18" s="196"/>
      <c r="T18" s="172"/>
      <c r="U18" s="170"/>
    </row>
    <row r="19" spans="1:21" ht="21" customHeight="1">
      <c r="A19" s="192"/>
      <c r="B19" s="197"/>
      <c r="C19" s="47" t="s">
        <v>54</v>
      </c>
      <c r="D19" s="199"/>
      <c r="E19" s="199"/>
      <c r="F19" s="199"/>
      <c r="G19" s="199"/>
      <c r="H19" s="199"/>
      <c r="J19" s="215" t="s">
        <v>37</v>
      </c>
      <c r="L19" s="199"/>
      <c r="M19" s="216"/>
      <c r="N19" s="216"/>
      <c r="O19" s="199"/>
      <c r="P19" s="273" t="s">
        <v>55</v>
      </c>
      <c r="Q19" s="273"/>
      <c r="R19" s="200"/>
      <c r="S19" s="196"/>
      <c r="T19" s="172"/>
      <c r="U19" s="170"/>
    </row>
    <row r="20" spans="1:21" ht="21" customHeight="1">
      <c r="A20" s="192"/>
      <c r="B20" s="197"/>
      <c r="C20" s="47" t="s">
        <v>56</v>
      </c>
      <c r="D20" s="199"/>
      <c r="E20" s="199"/>
      <c r="F20" s="199"/>
      <c r="G20" s="199"/>
      <c r="H20" s="199"/>
      <c r="J20" s="217" t="s">
        <v>38</v>
      </c>
      <c r="L20" s="199"/>
      <c r="M20" s="216"/>
      <c r="N20" s="216"/>
      <c r="O20" s="199"/>
      <c r="P20" s="273" t="s">
        <v>57</v>
      </c>
      <c r="Q20" s="273"/>
      <c r="R20" s="200"/>
      <c r="S20" s="196"/>
      <c r="T20" s="172"/>
      <c r="U20" s="170"/>
    </row>
    <row r="21" spans="1:21" ht="21" customHeight="1">
      <c r="A21" s="192"/>
      <c r="B21" s="218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20"/>
      <c r="S21" s="196"/>
      <c r="T21" s="172"/>
      <c r="U21" s="170"/>
    </row>
    <row r="22" spans="1:21" ht="24.75" customHeight="1">
      <c r="A22" s="192"/>
      <c r="B22" s="221"/>
      <c r="C22" s="222"/>
      <c r="D22" s="222"/>
      <c r="E22" s="223"/>
      <c r="F22" s="223"/>
      <c r="G22" s="223"/>
      <c r="H22" s="223"/>
      <c r="I22" s="222"/>
      <c r="J22" s="224"/>
      <c r="K22" s="222"/>
      <c r="L22" s="222"/>
      <c r="M22" s="222"/>
      <c r="N22" s="222"/>
      <c r="O22" s="222"/>
      <c r="P22" s="222"/>
      <c r="Q22" s="222"/>
      <c r="R22" s="222"/>
      <c r="S22" s="196"/>
      <c r="T22" s="172"/>
      <c r="U22" s="170"/>
    </row>
    <row r="23" spans="1:19" ht="30" customHeight="1">
      <c r="A23" s="225"/>
      <c r="B23" s="226"/>
      <c r="C23" s="227"/>
      <c r="D23" s="283" t="s">
        <v>58</v>
      </c>
      <c r="E23" s="284"/>
      <c r="F23" s="284"/>
      <c r="G23" s="284"/>
      <c r="H23" s="227"/>
      <c r="I23" s="228"/>
      <c r="J23" s="229"/>
      <c r="K23" s="226"/>
      <c r="L23" s="227"/>
      <c r="M23" s="283" t="s">
        <v>59</v>
      </c>
      <c r="N23" s="283"/>
      <c r="O23" s="283"/>
      <c r="P23" s="283"/>
      <c r="Q23" s="227"/>
      <c r="R23" s="228"/>
      <c r="S23" s="196"/>
    </row>
    <row r="24" spans="1:20" s="235" customFormat="1" ht="21" customHeight="1" thickBot="1">
      <c r="A24" s="230"/>
      <c r="B24" s="231" t="s">
        <v>4</v>
      </c>
      <c r="C24" s="232" t="s">
        <v>60</v>
      </c>
      <c r="D24" s="232" t="s">
        <v>61</v>
      </c>
      <c r="E24" s="233" t="s">
        <v>62</v>
      </c>
      <c r="F24" s="285" t="s">
        <v>63</v>
      </c>
      <c r="G24" s="286"/>
      <c r="H24" s="286"/>
      <c r="I24" s="287"/>
      <c r="J24" s="229"/>
      <c r="K24" s="231" t="s">
        <v>4</v>
      </c>
      <c r="L24" s="232" t="s">
        <v>60</v>
      </c>
      <c r="M24" s="232" t="s">
        <v>61</v>
      </c>
      <c r="N24" s="233" t="s">
        <v>62</v>
      </c>
      <c r="O24" s="285" t="s">
        <v>63</v>
      </c>
      <c r="P24" s="286"/>
      <c r="Q24" s="286"/>
      <c r="R24" s="287"/>
      <c r="S24" s="234"/>
      <c r="T24" s="168"/>
    </row>
    <row r="25" spans="1:20" s="182" customFormat="1" ht="21" customHeight="1" thickTop="1">
      <c r="A25" s="225"/>
      <c r="B25" s="236"/>
      <c r="C25" s="237"/>
      <c r="D25" s="238"/>
      <c r="E25" s="239"/>
      <c r="F25" s="240"/>
      <c r="G25" s="241"/>
      <c r="H25" s="241"/>
      <c r="I25" s="242"/>
      <c r="J25" s="229"/>
      <c r="K25" s="236"/>
      <c r="L25" s="237"/>
      <c r="M25" s="238"/>
      <c r="N25" s="239"/>
      <c r="O25" s="240"/>
      <c r="P25" s="241"/>
      <c r="Q25" s="241"/>
      <c r="R25" s="242"/>
      <c r="S25" s="196"/>
      <c r="T25" s="168"/>
    </row>
    <row r="26" spans="1:20" s="182" customFormat="1" ht="21" customHeight="1">
      <c r="A26" s="225"/>
      <c r="B26" s="236"/>
      <c r="C26" s="237"/>
      <c r="D26" s="238"/>
      <c r="E26" s="239"/>
      <c r="F26" s="240"/>
      <c r="G26" s="241"/>
      <c r="H26" s="241"/>
      <c r="I26" s="242"/>
      <c r="J26" s="229"/>
      <c r="K26" s="236"/>
      <c r="L26" s="237"/>
      <c r="M26" s="238"/>
      <c r="N26" s="239"/>
      <c r="O26" s="240"/>
      <c r="P26" s="241"/>
      <c r="Q26" s="241"/>
      <c r="R26" s="242"/>
      <c r="S26" s="196"/>
      <c r="T26" s="168"/>
    </row>
    <row r="27" spans="1:20" s="182" customFormat="1" ht="21" customHeight="1">
      <c r="A27" s="225"/>
      <c r="B27" s="243">
        <v>1</v>
      </c>
      <c r="C27" s="270">
        <v>22.39</v>
      </c>
      <c r="D27" s="270">
        <v>22.088</v>
      </c>
      <c r="E27" s="271">
        <f>(C27-D27)*1000</f>
        <v>301.9999999999996</v>
      </c>
      <c r="F27" s="280" t="s">
        <v>64</v>
      </c>
      <c r="G27" s="281"/>
      <c r="H27" s="281"/>
      <c r="I27" s="282"/>
      <c r="J27" s="229"/>
      <c r="K27" s="243" t="s">
        <v>68</v>
      </c>
      <c r="L27" s="272">
        <v>22.268</v>
      </c>
      <c r="M27" s="272">
        <v>22.143</v>
      </c>
      <c r="N27" s="271">
        <f>(L27-M27)*1000</f>
        <v>125</v>
      </c>
      <c r="O27" s="274" t="s">
        <v>65</v>
      </c>
      <c r="P27" s="275"/>
      <c r="Q27" s="275"/>
      <c r="R27" s="276"/>
      <c r="S27" s="196"/>
      <c r="T27" s="168"/>
    </row>
    <row r="28" spans="1:20" s="182" customFormat="1" ht="21" customHeight="1">
      <c r="A28" s="225"/>
      <c r="B28" s="236"/>
      <c r="C28" s="237"/>
      <c r="D28" s="238"/>
      <c r="E28" s="239"/>
      <c r="F28" s="240"/>
      <c r="G28" s="241"/>
      <c r="H28" s="241"/>
      <c r="I28" s="242"/>
      <c r="J28" s="229"/>
      <c r="K28" s="236"/>
      <c r="L28" s="244"/>
      <c r="M28" s="245"/>
      <c r="N28" s="246"/>
      <c r="O28" s="240"/>
      <c r="P28" s="241"/>
      <c r="Q28" s="241"/>
      <c r="R28" s="242"/>
      <c r="S28" s="196"/>
      <c r="T28" s="168"/>
    </row>
    <row r="29" spans="1:20" s="182" customFormat="1" ht="21" customHeight="1">
      <c r="A29" s="225"/>
      <c r="B29" s="243">
        <v>3</v>
      </c>
      <c r="C29" s="270">
        <v>22.343</v>
      </c>
      <c r="D29" s="270">
        <v>22.088</v>
      </c>
      <c r="E29" s="271">
        <f>(C29-D29)*1000</f>
        <v>254.999999999999</v>
      </c>
      <c r="F29" s="274" t="s">
        <v>66</v>
      </c>
      <c r="G29" s="275"/>
      <c r="H29" s="275"/>
      <c r="I29" s="276"/>
      <c r="J29" s="229"/>
      <c r="K29" s="236"/>
      <c r="L29" s="244"/>
      <c r="M29" s="245"/>
      <c r="N29" s="246"/>
      <c r="O29" s="277" t="s">
        <v>75</v>
      </c>
      <c r="P29" s="278"/>
      <c r="Q29" s="278"/>
      <c r="R29" s="279"/>
      <c r="S29" s="196"/>
      <c r="T29" s="168"/>
    </row>
    <row r="30" spans="1:20" s="182" customFormat="1" ht="21" customHeight="1">
      <c r="A30" s="225"/>
      <c r="B30" s="236"/>
      <c r="C30" s="237"/>
      <c r="D30" s="264"/>
      <c r="E30" s="239"/>
      <c r="F30" s="240"/>
      <c r="G30" s="241"/>
      <c r="H30" s="241"/>
      <c r="I30" s="242"/>
      <c r="J30" s="229"/>
      <c r="K30" s="236"/>
      <c r="L30" s="237"/>
      <c r="M30" s="238"/>
      <c r="N30" s="239"/>
      <c r="O30" s="240"/>
      <c r="P30" s="241"/>
      <c r="Q30" s="241"/>
      <c r="R30" s="242"/>
      <c r="S30" s="196"/>
      <c r="T30" s="168"/>
    </row>
    <row r="31" spans="1:20" s="174" customFormat="1" ht="21" customHeight="1">
      <c r="A31" s="225"/>
      <c r="B31" s="247"/>
      <c r="C31" s="248"/>
      <c r="D31" s="249"/>
      <c r="E31" s="250"/>
      <c r="F31" s="251"/>
      <c r="G31" s="252"/>
      <c r="H31" s="252"/>
      <c r="I31" s="253"/>
      <c r="J31" s="229"/>
      <c r="K31" s="247"/>
      <c r="L31" s="248"/>
      <c r="M31" s="249"/>
      <c r="N31" s="250"/>
      <c r="O31" s="251"/>
      <c r="P31" s="252"/>
      <c r="Q31" s="252"/>
      <c r="R31" s="253"/>
      <c r="S31" s="196"/>
      <c r="T31" s="168"/>
    </row>
    <row r="32" spans="1:21" ht="24.75" customHeight="1" thickBot="1">
      <c r="A32" s="254"/>
      <c r="B32" s="255"/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6"/>
      <c r="U32" s="265"/>
    </row>
    <row r="33" ht="12.75">
      <c r="U33" s="265"/>
    </row>
    <row r="34" ht="12.75">
      <c r="U34" s="265"/>
    </row>
    <row r="35" ht="12.75">
      <c r="U35" s="265"/>
    </row>
    <row r="36" ht="12.75">
      <c r="U36" s="265"/>
    </row>
    <row r="37" ht="12.75">
      <c r="U37" s="265"/>
    </row>
  </sheetData>
  <sheetProtection password="E9A7" sheet="1" objects="1" scenarios="1"/>
  <mergeCells count="11">
    <mergeCell ref="P19:Q19"/>
    <mergeCell ref="P20:Q20"/>
    <mergeCell ref="O27:R27"/>
    <mergeCell ref="O29:R29"/>
    <mergeCell ref="F27:I27"/>
    <mergeCell ref="F29:I29"/>
    <mergeCell ref="P9:Q9"/>
    <mergeCell ref="D23:G23"/>
    <mergeCell ref="M23:P23"/>
    <mergeCell ref="F24:I24"/>
    <mergeCell ref="O24:R24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4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90"/>
      <c r="AE1" s="91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90"/>
      <c r="BH1" s="91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</row>
    <row r="2" spans="2:88" ht="36" customHeight="1" thickBot="1" thickTop="1">
      <c r="B2" s="149"/>
      <c r="C2" s="150"/>
      <c r="D2" s="150"/>
      <c r="E2" s="150"/>
      <c r="F2" s="150"/>
      <c r="G2" s="147" t="s">
        <v>31</v>
      </c>
      <c r="H2" s="150"/>
      <c r="I2" s="150"/>
      <c r="J2" s="150"/>
      <c r="K2" s="150"/>
      <c r="L2" s="151"/>
      <c r="R2" s="87"/>
      <c r="S2" s="88"/>
      <c r="T2" s="88"/>
      <c r="U2" s="88"/>
      <c r="V2" s="288" t="s">
        <v>21</v>
      </c>
      <c r="W2" s="288"/>
      <c r="X2" s="288"/>
      <c r="Y2" s="288"/>
      <c r="Z2" s="88"/>
      <c r="AA2" s="88"/>
      <c r="AB2" s="88"/>
      <c r="AC2" s="89"/>
      <c r="AE2" s="26"/>
      <c r="AF2" s="26"/>
      <c r="AG2" s="26"/>
      <c r="AH2" s="26"/>
      <c r="AI2" s="26"/>
      <c r="AJ2" s="26"/>
      <c r="AK2" s="26"/>
      <c r="AL2" s="26"/>
      <c r="AZ2" s="26"/>
      <c r="BA2" s="26"/>
      <c r="BB2" s="26"/>
      <c r="BC2" s="26"/>
      <c r="BD2" s="26"/>
      <c r="BE2" s="26"/>
      <c r="BF2" s="26"/>
      <c r="BG2" s="26"/>
      <c r="BJ2" s="87"/>
      <c r="BK2" s="88"/>
      <c r="BL2" s="88"/>
      <c r="BM2" s="88"/>
      <c r="BN2" s="288" t="s">
        <v>21</v>
      </c>
      <c r="BO2" s="288"/>
      <c r="BP2" s="288"/>
      <c r="BQ2" s="288"/>
      <c r="BR2" s="88"/>
      <c r="BS2" s="88"/>
      <c r="BT2" s="88"/>
      <c r="BU2" s="89"/>
      <c r="BY2" s="26"/>
      <c r="BZ2" s="149"/>
      <c r="CA2" s="150"/>
      <c r="CB2" s="150"/>
      <c r="CC2" s="150"/>
      <c r="CD2" s="150"/>
      <c r="CE2" s="147" t="s">
        <v>32</v>
      </c>
      <c r="CF2" s="150"/>
      <c r="CG2" s="150"/>
      <c r="CH2" s="150"/>
      <c r="CI2" s="150"/>
      <c r="CJ2" s="151"/>
    </row>
    <row r="3" spans="18:77" ht="21" customHeight="1" thickBot="1" thickTop="1">
      <c r="R3" s="291" t="s">
        <v>0</v>
      </c>
      <c r="S3" s="292"/>
      <c r="T3" s="110"/>
      <c r="U3" s="111"/>
      <c r="V3" s="295" t="s">
        <v>27</v>
      </c>
      <c r="W3" s="297"/>
      <c r="X3" s="297"/>
      <c r="Y3" s="298"/>
      <c r="Z3" s="116"/>
      <c r="AA3" s="94"/>
      <c r="AB3" s="289" t="s">
        <v>1</v>
      </c>
      <c r="AC3" s="290"/>
      <c r="AD3" s="26"/>
      <c r="AE3" s="26"/>
      <c r="BG3" s="26"/>
      <c r="BJ3" s="293" t="s">
        <v>1</v>
      </c>
      <c r="BK3" s="294"/>
      <c r="BL3" s="93"/>
      <c r="BM3" s="94"/>
      <c r="BN3" s="297" t="s">
        <v>27</v>
      </c>
      <c r="BO3" s="297"/>
      <c r="BP3" s="297"/>
      <c r="BQ3" s="298"/>
      <c r="BR3" s="116"/>
      <c r="BS3" s="93"/>
      <c r="BT3" s="295" t="s">
        <v>0</v>
      </c>
      <c r="BU3" s="296"/>
      <c r="BY3" s="26"/>
    </row>
    <row r="4" spans="2:89" ht="23.25" customHeight="1" thickTop="1">
      <c r="B4" s="57"/>
      <c r="C4" s="58"/>
      <c r="D4" s="58"/>
      <c r="E4" s="58"/>
      <c r="F4" s="58"/>
      <c r="G4" s="58"/>
      <c r="H4" s="58"/>
      <c r="I4" s="58"/>
      <c r="J4" s="59"/>
      <c r="K4" s="58"/>
      <c r="L4" s="60"/>
      <c r="R4" s="3"/>
      <c r="S4" s="4"/>
      <c r="T4" s="8"/>
      <c r="U4" s="8"/>
      <c r="V4" s="300" t="s">
        <v>34</v>
      </c>
      <c r="W4" s="300"/>
      <c r="X4" s="300"/>
      <c r="Y4" s="300"/>
      <c r="Z4" s="5"/>
      <c r="AA4" s="6"/>
      <c r="AB4" s="8"/>
      <c r="AC4" s="9"/>
      <c r="AD4" s="26"/>
      <c r="AE4" s="26"/>
      <c r="AS4" s="179" t="s">
        <v>67</v>
      </c>
      <c r="BG4" s="26"/>
      <c r="BJ4" s="10"/>
      <c r="BK4" s="8"/>
      <c r="BL4" s="5"/>
      <c r="BM4" s="6"/>
      <c r="BN4" s="300" t="s">
        <v>34</v>
      </c>
      <c r="BO4" s="300"/>
      <c r="BP4" s="300"/>
      <c r="BQ4" s="300"/>
      <c r="BR4" s="7"/>
      <c r="BS4" s="7"/>
      <c r="BT4" s="11"/>
      <c r="BU4" s="9"/>
      <c r="BY4" s="26"/>
      <c r="BZ4" s="57"/>
      <c r="CA4" s="58"/>
      <c r="CB4" s="58"/>
      <c r="CC4" s="58"/>
      <c r="CD4" s="58"/>
      <c r="CE4" s="58"/>
      <c r="CF4" s="58"/>
      <c r="CG4" s="58"/>
      <c r="CH4" s="59"/>
      <c r="CI4" s="58"/>
      <c r="CJ4" s="60"/>
      <c r="CK4" s="13"/>
    </row>
    <row r="5" spans="2:88" ht="22.5" customHeight="1">
      <c r="B5" s="49"/>
      <c r="C5" s="50" t="s">
        <v>11</v>
      </c>
      <c r="D5" s="65"/>
      <c r="E5" s="52"/>
      <c r="F5" s="52"/>
      <c r="G5" s="53" t="s">
        <v>35</v>
      </c>
      <c r="H5" s="52"/>
      <c r="I5" s="52"/>
      <c r="J5" s="48"/>
      <c r="L5" s="55"/>
      <c r="R5" s="21"/>
      <c r="S5" s="69"/>
      <c r="T5" s="15"/>
      <c r="U5" s="112"/>
      <c r="V5" s="114"/>
      <c r="W5" s="98"/>
      <c r="X5" s="12"/>
      <c r="Y5" s="98"/>
      <c r="Z5" s="99"/>
      <c r="AA5" s="112"/>
      <c r="AB5" s="19"/>
      <c r="AC5" s="157"/>
      <c r="BG5" s="26"/>
      <c r="BJ5" s="76"/>
      <c r="BK5" s="77"/>
      <c r="BL5" s="15"/>
      <c r="BM5" s="112"/>
      <c r="BN5" s="12"/>
      <c r="BO5" s="98"/>
      <c r="BP5" s="12"/>
      <c r="BQ5" s="69"/>
      <c r="BR5" s="12"/>
      <c r="BS5" s="69"/>
      <c r="BT5" s="119"/>
      <c r="BU5" s="120"/>
      <c r="BY5" s="26"/>
      <c r="BZ5" s="49"/>
      <c r="CA5" s="50" t="s">
        <v>11</v>
      </c>
      <c r="CB5" s="65"/>
      <c r="CC5" s="52"/>
      <c r="CD5" s="52"/>
      <c r="CE5" s="53" t="s">
        <v>35</v>
      </c>
      <c r="CF5" s="52"/>
      <c r="CG5" s="52"/>
      <c r="CH5" s="48"/>
      <c r="CJ5" s="55"/>
    </row>
    <row r="6" spans="2:88" ht="21" customHeight="1">
      <c r="B6" s="49"/>
      <c r="C6" s="50" t="s">
        <v>9</v>
      </c>
      <c r="D6" s="65"/>
      <c r="E6" s="52"/>
      <c r="F6" s="52"/>
      <c r="G6" s="54" t="s">
        <v>76</v>
      </c>
      <c r="H6" s="52"/>
      <c r="I6" s="52"/>
      <c r="J6" s="48"/>
      <c r="K6" s="108" t="s">
        <v>39</v>
      </c>
      <c r="L6" s="55"/>
      <c r="R6" s="61" t="s">
        <v>18</v>
      </c>
      <c r="S6" s="92">
        <v>23.51</v>
      </c>
      <c r="T6" s="15"/>
      <c r="U6" s="113"/>
      <c r="V6" s="115"/>
      <c r="W6" s="78"/>
      <c r="X6" s="12"/>
      <c r="Y6" s="17"/>
      <c r="Z6" s="100"/>
      <c r="AA6" s="113"/>
      <c r="AB6" s="158"/>
      <c r="AC6" s="159"/>
      <c r="AR6" s="152" t="s">
        <v>72</v>
      </c>
      <c r="AS6" s="20" t="s">
        <v>2</v>
      </c>
      <c r="AT6" s="153" t="s">
        <v>3</v>
      </c>
      <c r="BG6" s="26"/>
      <c r="BJ6" s="161" t="s">
        <v>43</v>
      </c>
      <c r="BK6" s="162">
        <v>22.025</v>
      </c>
      <c r="BL6" s="15"/>
      <c r="BM6" s="113"/>
      <c r="BN6" s="15"/>
      <c r="BO6" s="16"/>
      <c r="BP6" s="138"/>
      <c r="BQ6" s="139"/>
      <c r="BR6" s="12"/>
      <c r="BS6" s="17"/>
      <c r="BT6" s="68" t="s">
        <v>25</v>
      </c>
      <c r="BU6" s="96">
        <v>20.761</v>
      </c>
      <c r="BY6" s="26"/>
      <c r="BZ6" s="49"/>
      <c r="CA6" s="50" t="s">
        <v>9</v>
      </c>
      <c r="CB6" s="65"/>
      <c r="CC6" s="52"/>
      <c r="CD6" s="52"/>
      <c r="CE6" s="54" t="s">
        <v>76</v>
      </c>
      <c r="CF6" s="52"/>
      <c r="CG6" s="52"/>
      <c r="CH6" s="48"/>
      <c r="CI6" s="108" t="s">
        <v>39</v>
      </c>
      <c r="CJ6" s="55"/>
    </row>
    <row r="7" spans="2:88" ht="21" customHeight="1">
      <c r="B7" s="49"/>
      <c r="C7" s="50" t="s">
        <v>10</v>
      </c>
      <c r="D7" s="65"/>
      <c r="E7" s="52"/>
      <c r="F7" s="52"/>
      <c r="G7" s="54" t="s">
        <v>36</v>
      </c>
      <c r="H7" s="52"/>
      <c r="I7" s="52"/>
      <c r="J7" s="65"/>
      <c r="K7" s="65"/>
      <c r="L7" s="81"/>
      <c r="R7" s="21"/>
      <c r="S7" s="17"/>
      <c r="T7" s="15"/>
      <c r="U7" s="113"/>
      <c r="V7" s="103" t="s">
        <v>29</v>
      </c>
      <c r="W7" s="24">
        <v>22.39</v>
      </c>
      <c r="X7" s="101" t="s">
        <v>40</v>
      </c>
      <c r="Y7" s="24">
        <v>22.343</v>
      </c>
      <c r="Z7" s="100"/>
      <c r="AA7" s="113"/>
      <c r="AB7" s="158" t="s">
        <v>42</v>
      </c>
      <c r="AC7" s="159">
        <v>22.452</v>
      </c>
      <c r="BG7" s="26"/>
      <c r="BJ7" s="76"/>
      <c r="BK7" s="160"/>
      <c r="BL7" s="15"/>
      <c r="BM7" s="113"/>
      <c r="BN7" s="103" t="s">
        <v>26</v>
      </c>
      <c r="BO7" s="137">
        <v>22.088</v>
      </c>
      <c r="BP7" s="135" t="s">
        <v>41</v>
      </c>
      <c r="BQ7" s="136">
        <v>22.088</v>
      </c>
      <c r="BR7" s="12"/>
      <c r="BS7" s="17"/>
      <c r="BT7" s="12"/>
      <c r="BU7" s="121"/>
      <c r="BY7" s="26"/>
      <c r="BZ7" s="49"/>
      <c r="CA7" s="50" t="s">
        <v>10</v>
      </c>
      <c r="CB7" s="65"/>
      <c r="CC7" s="52"/>
      <c r="CD7" s="52"/>
      <c r="CE7" s="54" t="s">
        <v>36</v>
      </c>
      <c r="CF7" s="52"/>
      <c r="CG7" s="52"/>
      <c r="CH7" s="65"/>
      <c r="CI7" s="65"/>
      <c r="CJ7" s="81"/>
    </row>
    <row r="8" spans="2:88" ht="21" customHeight="1">
      <c r="B8" s="51"/>
      <c r="C8" s="14"/>
      <c r="D8" s="14"/>
      <c r="E8" s="14"/>
      <c r="F8" s="14"/>
      <c r="G8" s="14"/>
      <c r="H8" s="14"/>
      <c r="I8" s="14"/>
      <c r="J8" s="14"/>
      <c r="K8" s="14"/>
      <c r="L8" s="56"/>
      <c r="R8" s="22" t="s">
        <v>12</v>
      </c>
      <c r="S8" s="62">
        <v>22.807</v>
      </c>
      <c r="T8" s="15"/>
      <c r="U8" s="113"/>
      <c r="V8" s="115"/>
      <c r="W8" s="78"/>
      <c r="X8" s="12"/>
      <c r="Y8" s="17"/>
      <c r="Z8" s="100"/>
      <c r="AA8" s="113"/>
      <c r="AB8" s="158"/>
      <c r="AC8" s="159"/>
      <c r="AS8" s="23" t="s">
        <v>77</v>
      </c>
      <c r="BG8" s="26"/>
      <c r="BJ8" s="161" t="s">
        <v>79</v>
      </c>
      <c r="BK8" s="162">
        <v>21.889</v>
      </c>
      <c r="BL8" s="15"/>
      <c r="BM8" s="113"/>
      <c r="BN8" s="15"/>
      <c r="BO8" s="16"/>
      <c r="BP8" s="138"/>
      <c r="BQ8" s="139"/>
      <c r="BR8" s="12"/>
      <c r="BS8" s="17"/>
      <c r="BT8" s="25" t="s">
        <v>13</v>
      </c>
      <c r="BU8" s="97">
        <v>21.512</v>
      </c>
      <c r="BY8" s="26"/>
      <c r="BZ8" s="51"/>
      <c r="CA8" s="14"/>
      <c r="CB8" s="14"/>
      <c r="CC8" s="14"/>
      <c r="CD8" s="14"/>
      <c r="CE8" s="14"/>
      <c r="CF8" s="14"/>
      <c r="CG8" s="14"/>
      <c r="CH8" s="14"/>
      <c r="CI8" s="14"/>
      <c r="CJ8" s="56"/>
    </row>
    <row r="9" spans="2:88" ht="21" customHeight="1" thickBot="1">
      <c r="B9" s="82"/>
      <c r="C9" s="65"/>
      <c r="D9" s="65"/>
      <c r="E9" s="65"/>
      <c r="F9" s="65"/>
      <c r="G9" s="65"/>
      <c r="H9" s="65"/>
      <c r="I9" s="65"/>
      <c r="J9" s="65"/>
      <c r="K9" s="65"/>
      <c r="L9" s="81"/>
      <c r="R9" s="70"/>
      <c r="S9" s="71"/>
      <c r="T9" s="72"/>
      <c r="U9" s="71"/>
      <c r="V9" s="102"/>
      <c r="W9" s="73"/>
      <c r="X9" s="72"/>
      <c r="Y9" s="73"/>
      <c r="Z9" s="102"/>
      <c r="AA9" s="71"/>
      <c r="AB9" s="66"/>
      <c r="AC9" s="46"/>
      <c r="BG9" s="26"/>
      <c r="BJ9" s="74"/>
      <c r="BK9" s="44"/>
      <c r="BL9" s="72"/>
      <c r="BM9" s="71"/>
      <c r="BN9" s="72"/>
      <c r="BO9" s="73"/>
      <c r="BP9" s="72"/>
      <c r="BQ9" s="71"/>
      <c r="BR9" s="117"/>
      <c r="BS9" s="118"/>
      <c r="BT9" s="79"/>
      <c r="BU9" s="80"/>
      <c r="BY9" s="26"/>
      <c r="BZ9" s="82"/>
      <c r="CA9" s="65"/>
      <c r="CB9" s="65"/>
      <c r="CC9" s="65"/>
      <c r="CD9" s="65"/>
      <c r="CE9" s="65"/>
      <c r="CF9" s="65"/>
      <c r="CG9" s="65"/>
      <c r="CH9" s="65"/>
      <c r="CI9" s="65"/>
      <c r="CJ9" s="81"/>
    </row>
    <row r="10" spans="2:88" ht="21" customHeight="1">
      <c r="B10" s="49"/>
      <c r="C10" s="83" t="s">
        <v>14</v>
      </c>
      <c r="D10" s="65"/>
      <c r="E10" s="65"/>
      <c r="F10" s="48"/>
      <c r="G10" s="148" t="s">
        <v>37</v>
      </c>
      <c r="H10" s="65"/>
      <c r="I10" s="65"/>
      <c r="J10" s="47" t="s">
        <v>15</v>
      </c>
      <c r="K10" s="156">
        <v>90</v>
      </c>
      <c r="L10" s="55"/>
      <c r="AF10" s="26"/>
      <c r="AS10" s="122" t="s">
        <v>23</v>
      </c>
      <c r="BG10" s="26"/>
      <c r="BY10" s="26"/>
      <c r="BZ10" s="49"/>
      <c r="CA10" s="83" t="s">
        <v>14</v>
      </c>
      <c r="CB10" s="65"/>
      <c r="CC10" s="65"/>
      <c r="CD10" s="48"/>
      <c r="CE10" s="148" t="s">
        <v>37</v>
      </c>
      <c r="CF10" s="65"/>
      <c r="CG10" s="65"/>
      <c r="CH10" s="47" t="s">
        <v>15</v>
      </c>
      <c r="CI10" s="156">
        <v>90</v>
      </c>
      <c r="CJ10" s="55"/>
    </row>
    <row r="11" spans="2:88" ht="21" customHeight="1">
      <c r="B11" s="49"/>
      <c r="C11" s="83" t="s">
        <v>17</v>
      </c>
      <c r="D11" s="65"/>
      <c r="E11" s="65"/>
      <c r="F11" s="48"/>
      <c r="G11" s="148" t="s">
        <v>38</v>
      </c>
      <c r="H11" s="65"/>
      <c r="I11" s="18"/>
      <c r="J11" s="47" t="s">
        <v>16</v>
      </c>
      <c r="K11" s="156">
        <v>30</v>
      </c>
      <c r="L11" s="55"/>
      <c r="AF11" s="26"/>
      <c r="AS11" s="75" t="s">
        <v>24</v>
      </c>
      <c r="BG11" s="26"/>
      <c r="BY11" s="26"/>
      <c r="BZ11" s="49"/>
      <c r="CA11" s="83" t="s">
        <v>17</v>
      </c>
      <c r="CB11" s="65"/>
      <c r="CC11" s="65"/>
      <c r="CD11" s="48"/>
      <c r="CE11" s="148" t="s">
        <v>38</v>
      </c>
      <c r="CF11" s="65"/>
      <c r="CG11" s="18"/>
      <c r="CH11" s="47" t="s">
        <v>16</v>
      </c>
      <c r="CI11" s="156">
        <v>30</v>
      </c>
      <c r="CJ11" s="55"/>
    </row>
    <row r="12" spans="2:88" ht="21" customHeight="1" thickBot="1">
      <c r="B12" s="84"/>
      <c r="C12" s="85"/>
      <c r="D12" s="85"/>
      <c r="E12" s="85"/>
      <c r="F12" s="85"/>
      <c r="G12" s="85"/>
      <c r="H12" s="85"/>
      <c r="I12" s="85"/>
      <c r="J12" s="85"/>
      <c r="K12" s="85"/>
      <c r="L12" s="86"/>
      <c r="P12" s="2"/>
      <c r="Q12" s="2"/>
      <c r="AF12" s="26"/>
      <c r="AS12" s="75" t="s">
        <v>69</v>
      </c>
      <c r="BY12" s="26"/>
      <c r="BZ12" s="84"/>
      <c r="CA12" s="85"/>
      <c r="CB12" s="85"/>
      <c r="CC12" s="85"/>
      <c r="CD12" s="85"/>
      <c r="CE12" s="85"/>
      <c r="CF12" s="85"/>
      <c r="CG12" s="85"/>
      <c r="CH12" s="85"/>
      <c r="CI12" s="85"/>
      <c r="CJ12" s="86"/>
    </row>
    <row r="13" spans="30:77" ht="18" customHeight="1" thickTop="1">
      <c r="AD13" s="26"/>
      <c r="AE13" s="26"/>
      <c r="AF13" s="26"/>
      <c r="BG13" s="26"/>
      <c r="BY13" s="26"/>
    </row>
    <row r="14" spans="16:77" ht="18" customHeight="1">
      <c r="P14" s="2"/>
      <c r="Q14" s="2"/>
      <c r="AD14" s="26"/>
      <c r="AE14" s="26"/>
      <c r="AF14" s="26"/>
      <c r="BV14" s="2"/>
      <c r="BW14" s="2"/>
      <c r="BX14" s="2"/>
      <c r="BY14" s="1"/>
    </row>
    <row r="15" ht="18" customHeight="1">
      <c r="R15" s="26"/>
    </row>
    <row r="16" ht="18" customHeight="1"/>
    <row r="17" ht="18" customHeight="1"/>
    <row r="18" ht="18" customHeight="1"/>
    <row r="19" ht="18" customHeight="1">
      <c r="BV19" s="26"/>
    </row>
    <row r="20" ht="18" customHeight="1">
      <c r="AC20" s="263" t="s">
        <v>70</v>
      </c>
    </row>
    <row r="21" spans="15:75" ht="18" customHeight="1">
      <c r="O21" s="26"/>
      <c r="P21" s="26"/>
      <c r="V21" s="144" t="s">
        <v>30</v>
      </c>
      <c r="AC21" s="259" t="s">
        <v>84</v>
      </c>
      <c r="BF21" s="266"/>
      <c r="BV21" s="26"/>
      <c r="BW21" s="26"/>
    </row>
    <row r="22" spans="13:84" ht="18" customHeight="1">
      <c r="M22" s="154">
        <v>22.602</v>
      </c>
      <c r="S22" s="26"/>
      <c r="AD22" s="26"/>
      <c r="AZ22" s="26"/>
      <c r="BA22" s="26"/>
      <c r="BB22" s="26"/>
      <c r="BC22" s="26"/>
      <c r="BD22" s="26"/>
      <c r="BG22" s="26"/>
      <c r="BL22" s="26"/>
      <c r="BP22" s="26"/>
      <c r="BQ22" s="26"/>
      <c r="BR22" s="26"/>
      <c r="BV22" s="26"/>
      <c r="CE22" s="26"/>
      <c r="CF22" s="26"/>
    </row>
    <row r="23" spans="9:79" ht="18" customHeight="1">
      <c r="I23" s="26"/>
      <c r="M23" s="26"/>
      <c r="N23" s="2"/>
      <c r="P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D23" s="26"/>
      <c r="AE23" s="26"/>
      <c r="AG23" s="26"/>
      <c r="AH23" s="26"/>
      <c r="AI23" s="26"/>
      <c r="AJ23" s="26"/>
      <c r="AK23" s="26"/>
      <c r="AL23" s="26"/>
      <c r="AM23" s="26"/>
      <c r="AS23" s="27"/>
      <c r="AT23" s="26"/>
      <c r="AV23" s="26"/>
      <c r="AW23" s="26"/>
      <c r="AZ23" s="26"/>
      <c r="BA23" s="26"/>
      <c r="BB23" s="26"/>
      <c r="BC23" s="26"/>
      <c r="BD23" s="26"/>
      <c r="BG23" s="26"/>
      <c r="BI23" s="26"/>
      <c r="BJ23" s="26"/>
      <c r="BL23" s="26"/>
      <c r="BM23" s="26"/>
      <c r="BO23" s="26"/>
      <c r="BP23" s="26"/>
      <c r="BQ23" s="26"/>
      <c r="BU23" s="26"/>
      <c r="BW23" s="26"/>
      <c r="CA23" s="26"/>
    </row>
    <row r="24" spans="2:82" ht="18" customHeight="1">
      <c r="B24" s="26"/>
      <c r="R24" s="26"/>
      <c r="V24" s="144" t="s">
        <v>78</v>
      </c>
      <c r="Y24" s="26"/>
      <c r="AF24" s="26"/>
      <c r="AH24" s="258" t="s">
        <v>40</v>
      </c>
      <c r="BA24" s="26"/>
      <c r="BB24" s="26"/>
      <c r="BC24" s="26"/>
      <c r="BD24" s="26"/>
      <c r="BE24" s="26"/>
      <c r="BF24" s="26"/>
      <c r="BG24" s="26"/>
      <c r="BH24" s="26"/>
      <c r="BN24" s="26"/>
      <c r="BP24" s="26"/>
      <c r="BQ24" s="26"/>
      <c r="BR24" s="26"/>
      <c r="BS24" s="26"/>
      <c r="BU24" s="26"/>
      <c r="BW24" s="26"/>
      <c r="BY24" s="26"/>
      <c r="BZ24" s="26"/>
      <c r="CA24" s="26"/>
      <c r="CB24" s="26"/>
      <c r="CC24" s="26"/>
      <c r="CD24" s="26"/>
    </row>
    <row r="25" spans="2:82" ht="18" customHeight="1">
      <c r="B25" s="26"/>
      <c r="AB25" s="26"/>
      <c r="AC25" s="269">
        <v>2</v>
      </c>
      <c r="AF25" s="26"/>
      <c r="AJ25" s="26"/>
      <c r="AN25" s="26"/>
      <c r="AS25" s="26"/>
      <c r="AZ25" s="26"/>
      <c r="BB25" s="26"/>
      <c r="BC25" s="26"/>
      <c r="BD25" s="26"/>
      <c r="BE25" s="26"/>
      <c r="BF25" s="26"/>
      <c r="BG25" s="26"/>
      <c r="BR25" s="26"/>
      <c r="BS25" s="26"/>
      <c r="BY25" s="26"/>
      <c r="BZ25" s="26"/>
      <c r="CA25" s="26"/>
      <c r="CB25" s="26"/>
      <c r="CC25" s="26"/>
      <c r="CD25" s="26"/>
    </row>
    <row r="26" spans="11:82" ht="18" customHeight="1">
      <c r="K26" s="26"/>
      <c r="M26" s="26"/>
      <c r="N26" s="2"/>
      <c r="P26" s="26"/>
      <c r="S26" s="26"/>
      <c r="T26" s="26"/>
      <c r="U26" s="26"/>
      <c r="V26" s="26"/>
      <c r="X26" s="26"/>
      <c r="Z26" s="26"/>
      <c r="AA26" s="26"/>
      <c r="AB26" s="26"/>
      <c r="AC26" s="26"/>
      <c r="AF26" s="26"/>
      <c r="AG26" s="26"/>
      <c r="AH26" s="26"/>
      <c r="AJ26" s="26"/>
      <c r="AP26" s="26"/>
      <c r="AS26" s="27"/>
      <c r="AX26" s="26"/>
      <c r="BC26" s="26"/>
      <c r="BD26" s="26"/>
      <c r="BE26" s="26"/>
      <c r="BF26" s="26"/>
      <c r="BI26" s="26"/>
      <c r="BO26" s="26"/>
      <c r="BP26" s="26"/>
      <c r="BT26" s="26"/>
      <c r="BU26" s="262"/>
      <c r="BY26" s="26"/>
      <c r="BZ26" s="26"/>
      <c r="CA26" s="262"/>
      <c r="CB26" s="26"/>
      <c r="CC26" s="26"/>
      <c r="CD26" s="26"/>
    </row>
    <row r="27" spans="1:89" ht="18" customHeight="1">
      <c r="A27" s="29"/>
      <c r="B27" s="2"/>
      <c r="C27" s="2"/>
      <c r="D27" s="26"/>
      <c r="E27" s="26"/>
      <c r="X27" s="26"/>
      <c r="AH27" s="141">
        <v>3</v>
      </c>
      <c r="AP27" s="26"/>
      <c r="BS27" s="26"/>
      <c r="BT27" s="26"/>
      <c r="BU27" s="26"/>
      <c r="BV27" s="26"/>
      <c r="BX27" s="26"/>
      <c r="BY27" s="26"/>
      <c r="BZ27" s="26"/>
      <c r="CA27" s="26"/>
      <c r="CB27" s="26"/>
      <c r="CC27" s="26"/>
      <c r="CD27" s="26"/>
      <c r="CE27" s="26"/>
      <c r="CK27" s="29"/>
    </row>
    <row r="28" spans="1:79" ht="18" customHeight="1">
      <c r="A28" s="29"/>
      <c r="B28" s="2"/>
      <c r="K28" s="26"/>
      <c r="AD28" s="26"/>
      <c r="AE28" s="26"/>
      <c r="AF28" s="26"/>
      <c r="AG28" s="26"/>
      <c r="AH28" s="26"/>
      <c r="AJ28" s="26"/>
      <c r="AK28" s="26"/>
      <c r="AL28" s="26"/>
      <c r="AS28" s="26"/>
      <c r="AW28" s="26"/>
      <c r="AY28" s="26"/>
      <c r="AZ28" s="26"/>
      <c r="BA28" s="26"/>
      <c r="BB28" s="26"/>
      <c r="BC28" s="26"/>
      <c r="BD28" s="26"/>
      <c r="BE28" s="26"/>
      <c r="BF28" s="26"/>
      <c r="BG28" s="26"/>
      <c r="BO28" s="260" t="s">
        <v>43</v>
      </c>
      <c r="BS28" s="26"/>
      <c r="BU28" s="27"/>
      <c r="BV28" s="26"/>
      <c r="BY28" s="26"/>
      <c r="CA28" s="27"/>
    </row>
    <row r="29" spans="29:86" ht="18" customHeight="1">
      <c r="AC29" s="258" t="s">
        <v>29</v>
      </c>
      <c r="BU29" s="27"/>
      <c r="CA29" s="27"/>
      <c r="CH29" s="28" t="s">
        <v>13</v>
      </c>
    </row>
    <row r="30" spans="1:89" ht="18" customHeight="1">
      <c r="A30" s="29"/>
      <c r="B30" s="2"/>
      <c r="C30" s="2"/>
      <c r="K30" s="26"/>
      <c r="W30" s="141">
        <v>1</v>
      </c>
      <c r="AD30" s="26"/>
      <c r="AE30" s="26"/>
      <c r="AF30" s="26"/>
      <c r="AG30" s="26"/>
      <c r="AH30" s="26"/>
      <c r="AJ30" s="26"/>
      <c r="AK30" s="26"/>
      <c r="AL30" s="26"/>
      <c r="AS30" s="26"/>
      <c r="AZ30" s="26"/>
      <c r="BA30" s="26"/>
      <c r="BC30" s="26"/>
      <c r="BD30" s="26"/>
      <c r="BE30" s="26"/>
      <c r="BG30" s="26"/>
      <c r="BI30" s="109" t="s">
        <v>41</v>
      </c>
      <c r="BO30" s="141">
        <v>4</v>
      </c>
      <c r="BU30" s="26"/>
      <c r="BZ30" s="26"/>
      <c r="CA30" s="26"/>
      <c r="CK30" s="29"/>
    </row>
    <row r="31" spans="2:88" ht="18" customHeight="1">
      <c r="B31" s="29"/>
      <c r="D31" s="2"/>
      <c r="J31" s="2"/>
      <c r="K31" s="26"/>
      <c r="L31" s="2"/>
      <c r="W31" s="26"/>
      <c r="X31" s="2"/>
      <c r="Z31" s="26"/>
      <c r="AA31" s="26"/>
      <c r="AB31" s="26"/>
      <c r="AD31" s="26"/>
      <c r="AE31" s="26"/>
      <c r="AF31" s="26"/>
      <c r="AG31" s="26"/>
      <c r="AH31" s="26"/>
      <c r="AJ31" s="26"/>
      <c r="AK31" s="26"/>
      <c r="AL31" s="26"/>
      <c r="AS31" s="27"/>
      <c r="AZ31" s="26"/>
      <c r="BA31" s="26"/>
      <c r="BB31" s="26"/>
      <c r="BC31" s="26"/>
      <c r="BD31" s="26"/>
      <c r="BE31" s="26"/>
      <c r="BF31" s="26"/>
      <c r="BG31" s="26"/>
      <c r="BL31" s="26"/>
      <c r="BN31" s="26"/>
      <c r="BO31" s="26"/>
      <c r="BR31" s="26"/>
      <c r="BS31" s="26"/>
      <c r="BT31" s="26"/>
      <c r="BU31" s="26"/>
      <c r="BV31" s="26"/>
      <c r="BX31" s="26"/>
      <c r="BY31" s="26"/>
      <c r="BZ31" s="26"/>
      <c r="CA31" s="26"/>
      <c r="CC31" s="26"/>
      <c r="CJ31" s="29"/>
    </row>
    <row r="32" spans="8:79" ht="18" customHeight="1">
      <c r="H32" s="2"/>
      <c r="K32" s="26"/>
      <c r="AF32" s="26"/>
      <c r="AG32" s="26"/>
      <c r="AH32" s="26"/>
      <c r="AJ32" s="26"/>
      <c r="AS32" s="26"/>
      <c r="AW32" s="26"/>
      <c r="AZ32" s="26"/>
      <c r="BA32" s="26"/>
      <c r="BB32" s="26"/>
      <c r="BC32" s="26"/>
      <c r="BD32" s="26"/>
      <c r="BE32" s="26"/>
      <c r="BF32" s="26"/>
      <c r="BG32" s="26"/>
      <c r="BU32" s="26"/>
      <c r="CA32" s="26"/>
    </row>
    <row r="33" spans="3:85" ht="18" customHeight="1">
      <c r="C33" s="30"/>
      <c r="D33" s="261" t="s">
        <v>12</v>
      </c>
      <c r="W33" s="259" t="s">
        <v>42</v>
      </c>
      <c r="BI33" s="109" t="s">
        <v>26</v>
      </c>
      <c r="BK33" s="26"/>
      <c r="BL33" s="26"/>
      <c r="BN33" s="26"/>
      <c r="BS33" s="26"/>
      <c r="BT33" s="26"/>
      <c r="BU33" s="26"/>
      <c r="BV33" s="26"/>
      <c r="BX33" s="26"/>
      <c r="BY33" s="259" t="s">
        <v>79</v>
      </c>
      <c r="CA33" s="26"/>
      <c r="CF33" s="26"/>
      <c r="CG33" s="26"/>
    </row>
    <row r="34" spans="43:87" ht="18" customHeight="1">
      <c r="AQ34" s="26"/>
      <c r="AR34" s="26"/>
      <c r="AS34" s="26"/>
      <c r="BB34" s="26"/>
      <c r="BC34" s="26"/>
      <c r="BD34" s="26"/>
      <c r="BF34" s="26"/>
      <c r="BL34" s="26"/>
      <c r="BN34" s="26"/>
      <c r="BP34" s="26"/>
      <c r="BQ34" s="26"/>
      <c r="BR34" s="26"/>
      <c r="BS34" s="26"/>
      <c r="BU34" s="26"/>
      <c r="BX34" s="26"/>
      <c r="BY34" s="26"/>
      <c r="BZ34" s="26"/>
      <c r="CB34" s="26"/>
      <c r="CC34" s="26"/>
      <c r="CD34" s="26"/>
      <c r="CE34" s="26"/>
      <c r="CF34" s="26"/>
      <c r="CG34" s="26"/>
      <c r="CH34" s="26"/>
      <c r="CI34" s="26"/>
    </row>
    <row r="35" spans="15:70" ht="18" customHeight="1">
      <c r="O35" s="26"/>
      <c r="Q35" s="26"/>
      <c r="Z35" s="26"/>
      <c r="AA35" s="26"/>
      <c r="AL35" s="26"/>
      <c r="AP35" s="26"/>
      <c r="AQ35" s="26"/>
      <c r="AS35" s="26"/>
      <c r="BB35" s="26"/>
      <c r="BC35" s="26"/>
      <c r="BD35" s="26"/>
      <c r="BF35" s="26"/>
      <c r="BM35" s="26"/>
      <c r="BQ35" s="26"/>
      <c r="BR35" s="26"/>
    </row>
    <row r="36" spans="17:68" ht="18" customHeight="1">
      <c r="Q36" s="26"/>
      <c r="R36" s="26"/>
      <c r="S36" s="26"/>
      <c r="T36" s="26"/>
      <c r="U36" s="26"/>
      <c r="Z36" s="26"/>
      <c r="AA36" s="26"/>
      <c r="AB36" s="26"/>
      <c r="AF36" s="26"/>
      <c r="AL36" s="26"/>
      <c r="AM36" s="26"/>
      <c r="AP36" s="26"/>
      <c r="AQ36" s="26"/>
      <c r="AR36" s="26"/>
      <c r="AS36" s="26"/>
      <c r="AT36" s="26"/>
      <c r="AX36" s="26"/>
      <c r="BD36" s="27"/>
      <c r="BF36" s="26"/>
      <c r="BG36" s="26"/>
      <c r="BI36" s="27"/>
      <c r="BJ36" s="26"/>
      <c r="BK36" s="26"/>
      <c r="BL36" s="26"/>
      <c r="BN36" s="26"/>
      <c r="BP36" s="26"/>
    </row>
    <row r="37" spans="13:64" ht="18" customHeight="1">
      <c r="M37" s="26"/>
      <c r="Q37" s="26"/>
      <c r="R37" s="26"/>
      <c r="S37" s="26"/>
      <c r="T37" s="26"/>
      <c r="AF37" s="26"/>
      <c r="BA37" s="26"/>
      <c r="BL37" s="26"/>
    </row>
    <row r="38" spans="13:80" ht="18" customHeight="1">
      <c r="M38" s="26"/>
      <c r="S38" s="26"/>
      <c r="CB38" s="26"/>
    </row>
    <row r="39" spans="16:80" ht="18" customHeight="1">
      <c r="P39" s="26"/>
      <c r="S39" s="26"/>
      <c r="CB39" s="26"/>
    </row>
    <row r="40" spans="12:61" ht="18" customHeight="1">
      <c r="L40" s="26"/>
      <c r="O40" s="26"/>
      <c r="S40" s="26"/>
      <c r="BI40" s="26"/>
    </row>
    <row r="41" ht="18" customHeight="1"/>
    <row r="42" spans="11:19" ht="18" customHeight="1">
      <c r="K42" s="26"/>
      <c r="L42" s="26"/>
      <c r="O42" s="26"/>
      <c r="S42" s="26"/>
    </row>
    <row r="43" ht="18" customHeight="1"/>
    <row r="44" spans="78:88" ht="18" customHeight="1"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</row>
    <row r="45" spans="61:83" ht="18" customHeight="1"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</row>
    <row r="46" spans="24:83" ht="18" customHeight="1">
      <c r="X46" s="26"/>
      <c r="Z46" s="26"/>
      <c r="AA46" s="26"/>
      <c r="BH46" s="26"/>
      <c r="BI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</row>
    <row r="47" spans="2:88" ht="21" customHeight="1" thickBot="1">
      <c r="B47" s="31" t="s">
        <v>4</v>
      </c>
      <c r="C47" s="32" t="s">
        <v>5</v>
      </c>
      <c r="D47" s="32" t="s">
        <v>6</v>
      </c>
      <c r="E47" s="32" t="s">
        <v>7</v>
      </c>
      <c r="F47" s="33" t="s">
        <v>8</v>
      </c>
      <c r="G47" s="107"/>
      <c r="H47" s="32" t="s">
        <v>4</v>
      </c>
      <c r="I47" s="32" t="s">
        <v>5</v>
      </c>
      <c r="J47" s="32" t="s">
        <v>6</v>
      </c>
      <c r="K47" s="32" t="s">
        <v>7</v>
      </c>
      <c r="L47" s="67" t="s">
        <v>8</v>
      </c>
      <c r="M47" s="64"/>
      <c r="N47" s="64"/>
      <c r="O47" s="299" t="s">
        <v>20</v>
      </c>
      <c r="P47" s="299"/>
      <c r="Q47" s="64"/>
      <c r="R47" s="131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31" t="s">
        <v>4</v>
      </c>
      <c r="CG47" s="32" t="s">
        <v>5</v>
      </c>
      <c r="CH47" s="32" t="s">
        <v>6</v>
      </c>
      <c r="CI47" s="32" t="s">
        <v>7</v>
      </c>
      <c r="CJ47" s="123" t="s">
        <v>8</v>
      </c>
    </row>
    <row r="48" spans="2:88" ht="21" customHeight="1" thickTop="1">
      <c r="B48" s="10"/>
      <c r="C48" s="8"/>
      <c r="D48" s="7" t="s">
        <v>34</v>
      </c>
      <c r="E48" s="8"/>
      <c r="F48" s="8"/>
      <c r="G48" s="105"/>
      <c r="H48" s="8"/>
      <c r="I48" s="8"/>
      <c r="J48" s="8"/>
      <c r="K48" s="8"/>
      <c r="L48" s="8"/>
      <c r="M48" s="7" t="s">
        <v>19</v>
      </c>
      <c r="N48" s="8"/>
      <c r="O48" s="8"/>
      <c r="P48" s="8"/>
      <c r="Q48" s="8"/>
      <c r="R48" s="9"/>
      <c r="BH48" s="26"/>
      <c r="BI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155"/>
      <c r="CG48" s="34"/>
      <c r="CH48" s="7" t="s">
        <v>34</v>
      </c>
      <c r="CI48" s="34"/>
      <c r="CJ48" s="35"/>
    </row>
    <row r="49" spans="2:88" ht="21" customHeight="1">
      <c r="B49" s="36"/>
      <c r="C49" s="37"/>
      <c r="D49" s="37"/>
      <c r="E49" s="37"/>
      <c r="F49" s="38"/>
      <c r="G49" s="105"/>
      <c r="H49" s="37"/>
      <c r="I49" s="37"/>
      <c r="J49" s="37"/>
      <c r="K49" s="37"/>
      <c r="L49" s="127"/>
      <c r="M49" s="15"/>
      <c r="R49" s="132"/>
      <c r="BI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36"/>
      <c r="CG49" s="37"/>
      <c r="CH49" s="37"/>
      <c r="CI49" s="37"/>
      <c r="CJ49" s="124"/>
    </row>
    <row r="50" spans="2:88" ht="21" customHeight="1">
      <c r="B50" s="36"/>
      <c r="C50" s="37"/>
      <c r="D50" s="37"/>
      <c r="E50" s="37"/>
      <c r="F50" s="38"/>
      <c r="G50" s="105"/>
      <c r="H50" s="267">
        <v>2</v>
      </c>
      <c r="I50" s="268">
        <v>22.395</v>
      </c>
      <c r="J50" s="39">
        <v>42</v>
      </c>
      <c r="K50" s="40">
        <f>I50+J50*0.001</f>
        <v>22.437</v>
      </c>
      <c r="L50" s="128" t="s">
        <v>28</v>
      </c>
      <c r="M50" s="163" t="s">
        <v>80</v>
      </c>
      <c r="R50" s="132"/>
      <c r="BI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36"/>
      <c r="CG50" s="37"/>
      <c r="CH50" s="37"/>
      <c r="CI50" s="37"/>
      <c r="CJ50" s="124"/>
    </row>
    <row r="51" spans="2:88" ht="21" customHeight="1">
      <c r="B51" s="142">
        <v>1</v>
      </c>
      <c r="C51" s="143">
        <v>22.449</v>
      </c>
      <c r="D51" s="39">
        <v>-51</v>
      </c>
      <c r="E51" s="140">
        <f>C51+D51*0.001</f>
        <v>22.398000000000003</v>
      </c>
      <c r="F51" s="38" t="s">
        <v>33</v>
      </c>
      <c r="G51" s="105"/>
      <c r="H51" s="145">
        <v>3</v>
      </c>
      <c r="I51" s="137">
        <v>22.346</v>
      </c>
      <c r="J51" s="39">
        <v>51</v>
      </c>
      <c r="K51" s="40">
        <f>I51+J51*0.001</f>
        <v>22.397</v>
      </c>
      <c r="L51" s="128" t="s">
        <v>83</v>
      </c>
      <c r="M51" s="163" t="s">
        <v>81</v>
      </c>
      <c r="N51" s="104"/>
      <c r="O51" s="104"/>
      <c r="R51" s="132"/>
      <c r="AS51" s="95" t="s">
        <v>22</v>
      </c>
      <c r="BI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142">
        <v>4</v>
      </c>
      <c r="CG51" s="146">
        <v>22.028</v>
      </c>
      <c r="CH51" s="39">
        <v>51</v>
      </c>
      <c r="CI51" s="40">
        <f>CG51+CH51*0.001</f>
        <v>22.078999999999997</v>
      </c>
      <c r="CJ51" s="125" t="s">
        <v>33</v>
      </c>
    </row>
    <row r="52" spans="2:88" ht="21" customHeight="1">
      <c r="B52" s="36"/>
      <c r="C52" s="37"/>
      <c r="D52" s="37"/>
      <c r="E52" s="37"/>
      <c r="F52" s="38"/>
      <c r="G52" s="105"/>
      <c r="H52" s="37"/>
      <c r="I52" s="37"/>
      <c r="J52" s="37"/>
      <c r="K52" s="37"/>
      <c r="L52" s="130"/>
      <c r="M52" s="163" t="s">
        <v>82</v>
      </c>
      <c r="N52" s="104"/>
      <c r="O52" s="104"/>
      <c r="P52" s="104"/>
      <c r="Q52" s="104"/>
      <c r="R52" s="133"/>
      <c r="AS52" s="75" t="s">
        <v>44</v>
      </c>
      <c r="BI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36"/>
      <c r="CG52" s="37"/>
      <c r="CH52" s="37"/>
      <c r="CI52" s="37"/>
      <c r="CJ52" s="124"/>
    </row>
    <row r="53" spans="2:88" ht="21" customHeight="1" thickBot="1">
      <c r="B53" s="41"/>
      <c r="C53" s="42"/>
      <c r="D53" s="43"/>
      <c r="E53" s="43"/>
      <c r="F53" s="44"/>
      <c r="G53" s="106"/>
      <c r="H53" s="45"/>
      <c r="I53" s="42"/>
      <c r="J53" s="43"/>
      <c r="K53" s="43"/>
      <c r="L53" s="129"/>
      <c r="M53" s="66"/>
      <c r="N53" s="63"/>
      <c r="O53" s="63"/>
      <c r="P53" s="63"/>
      <c r="Q53" s="63"/>
      <c r="R53" s="134"/>
      <c r="AD53" s="90"/>
      <c r="AE53" s="91"/>
      <c r="BG53" s="90"/>
      <c r="BH53" s="91"/>
      <c r="BI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41"/>
      <c r="CG53" s="42"/>
      <c r="CH53" s="43"/>
      <c r="CI53" s="43"/>
      <c r="CJ53" s="126"/>
    </row>
    <row r="54" spans="65:83" ht="12.75"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</row>
  </sheetData>
  <sheetProtection password="E9A7" sheet="1" objects="1" scenarios="1"/>
  <mergeCells count="11">
    <mergeCell ref="O47:P47"/>
    <mergeCell ref="V4:Y4"/>
    <mergeCell ref="BN4:BQ4"/>
    <mergeCell ref="V2:Y2"/>
    <mergeCell ref="AB3:AC3"/>
    <mergeCell ref="BN2:BQ2"/>
    <mergeCell ref="R3:S3"/>
    <mergeCell ref="BJ3:BK3"/>
    <mergeCell ref="BT3:BU3"/>
    <mergeCell ref="BN3:BQ3"/>
    <mergeCell ref="V3:Y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1037034" r:id="rId1"/>
    <oleObject progId="Paint.Picture" shapeId="8636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2010-05-26T09:29:01Z</cp:lastPrinted>
  <dcterms:created xsi:type="dcterms:W3CDTF">2003-01-10T15:39:03Z</dcterms:created>
  <dcterms:modified xsi:type="dcterms:W3CDTF">2016-02-26T10:37:54Z</dcterms:modified>
  <cp:category/>
  <cp:version/>
  <cp:contentType/>
  <cp:contentStatus/>
</cp:coreProperties>
</file>