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195" windowHeight="7605" activeTab="1"/>
  </bookViews>
  <sheets>
    <sheet name="titul" sheetId="1" r:id="rId1"/>
    <sheet name="Nová Pec" sheetId="2" r:id="rId2"/>
  </sheets>
  <definedNames/>
  <calcPr fullCalcOnLoad="1"/>
</workbook>
</file>

<file path=xl/sharedStrings.xml><?xml version="1.0" encoding="utf-8"?>
<sst xmlns="http://schemas.openxmlformats.org/spreadsheetml/2006/main" count="156" uniqueCount="94">
  <si>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</si>
  <si>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</si>
  <si>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</si>
  <si>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</si>
  <si>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</si>
  <si>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</si>
  <si>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</si>
  <si>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</si>
  <si>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</si>
  <si>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</si>
  <si>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</si>
  <si>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</si>
  <si>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</si>
  <si>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</si>
  <si>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</si>
  <si>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</si>
  <si>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</si>
  <si>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</si>
  <si>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</si>
  <si>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</si>
  <si>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</si>
  <si>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</si>
  <si>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</si>
  <si>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</si>
  <si>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</si>
  <si>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</si>
  <si>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</si>
  <si>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</si>
  <si>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</si>
  <si>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</si>
  <si>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</si>
  <si>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</si>
  <si>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</si>
  <si>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</si>
  <si>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Hlavní  staniční  kolej</t>
  </si>
  <si>
    <t>Vjezd - odjezd - průjezd</t>
  </si>
  <si>
    <t>S 1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</si>
  <si>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</si>
  <si>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</si>
  <si>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</si>
  <si>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</si>
  <si>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</si>
  <si>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</si>
  <si>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</si>
  <si>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</si>
  <si>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</si>
  <si>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</si>
  <si>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</si>
  <si>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( nouzová obsluha pohotovostním výpravčím )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</si>
  <si>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</si>
  <si>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</si>
  <si>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</si>
  <si>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</si>
  <si>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</si>
  <si>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</si>
  <si>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</si>
  <si>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</si>
  <si>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Se 1</t>
  </si>
  <si>
    <t>Se 2</t>
  </si>
  <si>
    <t>dálková obsluha výpravčím DOZ</t>
  </si>
  <si>
    <t>poznámka</t>
  </si>
  <si>
    <t>Obvod  posunu</t>
  </si>
  <si>
    <t>ručně</t>
  </si>
  <si>
    <t>Vk 1</t>
  </si>
  <si>
    <t>EZ 1 v PSt. :</t>
  </si>
  <si>
    <t>EZ 2 v PSt. :</t>
  </si>
  <si>
    <t>Km  71,348</t>
  </si>
  <si>
    <t>Směr  :  Černý Kříž</t>
  </si>
  <si>
    <t>1 + 3</t>
  </si>
  <si>
    <t>S 3</t>
  </si>
  <si>
    <t>L 3</t>
  </si>
  <si>
    <t>NVk 1</t>
  </si>
  <si>
    <t>NVk 2</t>
  </si>
  <si>
    <t>Směr  :  Horní Planá</t>
  </si>
  <si>
    <t>výměnový zámek v závislosti na v.č. 3</t>
  </si>
  <si>
    <t>výměnový zámek, klíč v.č. 3 / 2t / 2 držen v EMZ v kolejišti</t>
  </si>
  <si>
    <t>v.č. 3 / 2t / 2</t>
  </si>
  <si>
    <t>výměnový zámek, klíč Vk 1 / 5t / 5 držen v EMZ v kolejišti</t>
  </si>
  <si>
    <t>Vk 1 / 5t / 5</t>
  </si>
  <si>
    <t>Vlečka č.:</t>
  </si>
  <si>
    <t>EZ 3 v PSt. :</t>
  </si>
  <si>
    <t>NVk 2 / NVk 1</t>
  </si>
  <si>
    <t>ITZ  ( bez návěstního bodu )</t>
  </si>
  <si>
    <t>KANGO</t>
  </si>
  <si>
    <t>Elektronické  stavědlo</t>
  </si>
  <si>
    <t>Abnormální hektometr :</t>
  </si>
  <si>
    <t>=</t>
  </si>
  <si>
    <t>přepočet vzhledem k abn. kilometru</t>
  </si>
  <si>
    <t>dálková obsluha výpravčím DOZ z ŽST Kájov</t>
  </si>
  <si>
    <t>XI. / 2015</t>
  </si>
  <si>
    <t>zjišťování volnosti kolejových úseků počítači náprav</t>
  </si>
  <si>
    <t>č. I,  úrovňové, oboustranné</t>
  </si>
  <si>
    <t>km 71,043 = 70,018</t>
  </si>
  <si>
    <t>výměnový zámek v závislosti na Vk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</si>
</sst>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i/>
      <sz val="11"/>
      <name val="Arial CE"/>
      <family val="0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0"/>
      <name val="Arial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sz val="12"/>
      <color indexed="12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  <font>
      <sz val="12"/>
      <color rgb="FF0000F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34" fillId="0" borderId="0" xfId="47" applyFont="1" applyBorder="1" applyAlignment="1">
      <alignment horizontal="center"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6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5" fillId="0" borderId="67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Border="1" applyAlignment="1">
      <alignment horizontal="center" vertical="center"/>
      <protection/>
    </xf>
    <xf numFmtId="1" fontId="36" fillId="0" borderId="15" xfId="47" applyNumberFormat="1" applyFont="1" applyBorder="1" applyAlignment="1">
      <alignment horizontal="center" vertical="center"/>
      <protection/>
    </xf>
    <xf numFmtId="164" fontId="36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3" borderId="7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40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73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75" xfId="0" applyBorder="1" applyAlignment="1">
      <alignment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40" fillId="0" borderId="14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1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44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64" fontId="0" fillId="0" borderId="14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0" fillId="0" borderId="0" xfId="0" applyFill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91" fillId="0" borderId="1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indent="1"/>
    </xf>
    <xf numFmtId="0" fontId="92" fillId="0" borderId="0" xfId="0" applyFont="1" applyAlignment="1">
      <alignment horizontal="center"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37" fillId="0" borderId="44" xfId="47" applyFont="1" applyBorder="1" applyAlignment="1">
      <alignment horizontal="center" vertical="center"/>
      <protection/>
    </xf>
    <xf numFmtId="0" fontId="37" fillId="0" borderId="0" xfId="47" applyFont="1" applyBorder="1" applyAlignment="1">
      <alignment horizontal="center" vertical="center"/>
      <protection/>
    </xf>
    <xf numFmtId="0" fontId="37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6" fillId="34" borderId="46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2" fillId="35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Pec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514350</xdr:colOff>
      <xdr:row>25</xdr:row>
      <xdr:rowOff>114300</xdr:rowOff>
    </xdr:from>
    <xdr:to>
      <xdr:col>49</xdr:col>
      <xdr:colOff>266700</xdr:colOff>
      <xdr:row>27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6803350" y="6429375"/>
          <a:ext cx="99441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29</xdr:col>
      <xdr:colOff>266700</xdr:colOff>
      <xdr:row>31</xdr:row>
      <xdr:rowOff>76200</xdr:rowOff>
    </xdr:from>
    <xdr:to>
      <xdr:col>30</xdr:col>
      <xdr:colOff>476250</xdr:colOff>
      <xdr:row>31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1583650" y="7762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31</xdr:row>
      <xdr:rowOff>114300</xdr:rowOff>
    </xdr:from>
    <xdr:to>
      <xdr:col>62</xdr:col>
      <xdr:colOff>476250</xdr:colOff>
      <xdr:row>31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2307550" y="7800975"/>
          <a:ext cx="24079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Nová Pec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51</xdr:col>
      <xdr:colOff>247650</xdr:colOff>
      <xdr:row>25</xdr:row>
      <xdr:rowOff>0</xdr:rowOff>
    </xdr:from>
    <xdr:to>
      <xdr:col>58</xdr:col>
      <xdr:colOff>495300</xdr:colOff>
      <xdr:row>28</xdr:row>
      <xdr:rowOff>114300</xdr:rowOff>
    </xdr:to>
    <xdr:sp>
      <xdr:nvSpPr>
        <xdr:cNvPr id="25" name="Line 17"/>
        <xdr:cNvSpPr>
          <a:spLocks/>
        </xdr:cNvSpPr>
      </xdr:nvSpPr>
      <xdr:spPr>
        <a:xfrm>
          <a:off x="38214300" y="63150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61</xdr:col>
      <xdr:colOff>504825</xdr:colOff>
      <xdr:row>34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62</xdr:col>
      <xdr:colOff>9525</xdr:colOff>
      <xdr:row>34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61</xdr:col>
      <xdr:colOff>504825</xdr:colOff>
      <xdr:row>34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0</xdr:rowOff>
    </xdr:from>
    <xdr:to>
      <xdr:col>62</xdr:col>
      <xdr:colOff>9525</xdr:colOff>
      <xdr:row>34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31</xdr:row>
      <xdr:rowOff>0</xdr:rowOff>
    </xdr:from>
    <xdr:to>
      <xdr:col>64</xdr:col>
      <xdr:colOff>476250</xdr:colOff>
      <xdr:row>31</xdr:row>
      <xdr:rowOff>76200</xdr:rowOff>
    </xdr:to>
    <xdr:sp>
      <xdr:nvSpPr>
        <xdr:cNvPr id="37" name="Line 609"/>
        <xdr:cNvSpPr>
          <a:spLocks/>
        </xdr:cNvSpPr>
      </xdr:nvSpPr>
      <xdr:spPr>
        <a:xfrm flipH="1">
          <a:off x="4712970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31</xdr:row>
      <xdr:rowOff>76200</xdr:rowOff>
    </xdr:from>
    <xdr:to>
      <xdr:col>63</xdr:col>
      <xdr:colOff>247650</xdr:colOff>
      <xdr:row>31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46386750" y="7762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9525</xdr:rowOff>
    </xdr:from>
    <xdr:to>
      <xdr:col>66</xdr:col>
      <xdr:colOff>9525</xdr:colOff>
      <xdr:row>33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83584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83584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9525</xdr:rowOff>
    </xdr:from>
    <xdr:to>
      <xdr:col>66</xdr:col>
      <xdr:colOff>9525</xdr:colOff>
      <xdr:row>33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83584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3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4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31</xdr:row>
      <xdr:rowOff>0</xdr:rowOff>
    </xdr:from>
    <xdr:to>
      <xdr:col>29</xdr:col>
      <xdr:colOff>266700</xdr:colOff>
      <xdr:row>31</xdr:row>
      <xdr:rowOff>76200</xdr:rowOff>
    </xdr:to>
    <xdr:sp>
      <xdr:nvSpPr>
        <xdr:cNvPr id="45" name="Line 1203"/>
        <xdr:cNvSpPr>
          <a:spLocks/>
        </xdr:cNvSpPr>
      </xdr:nvSpPr>
      <xdr:spPr>
        <a:xfrm flipH="1" flipV="1">
          <a:off x="20840700" y="7686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0</xdr:rowOff>
    </xdr:from>
    <xdr:to>
      <xdr:col>26</xdr:col>
      <xdr:colOff>495300</xdr:colOff>
      <xdr:row>28</xdr:row>
      <xdr:rowOff>114300</xdr:rowOff>
    </xdr:to>
    <xdr:sp>
      <xdr:nvSpPr>
        <xdr:cNvPr id="46" name="Line 1207"/>
        <xdr:cNvSpPr>
          <a:spLocks/>
        </xdr:cNvSpPr>
      </xdr:nvSpPr>
      <xdr:spPr>
        <a:xfrm flipH="1">
          <a:off x="14154150" y="63150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7" name="Line 152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8" name="Line 152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9" name="Line 153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0" name="Line 153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26</xdr:row>
      <xdr:rowOff>0</xdr:rowOff>
    </xdr:from>
    <xdr:to>
      <xdr:col>36</xdr:col>
      <xdr:colOff>514350</xdr:colOff>
      <xdr:row>27</xdr:row>
      <xdr:rowOff>0</xdr:rowOff>
    </xdr:to>
    <xdr:sp>
      <xdr:nvSpPr>
        <xdr:cNvPr id="51" name="Rectangle 1603" descr="Vodorovné cihly"/>
        <xdr:cNvSpPr>
          <a:spLocks/>
        </xdr:cNvSpPr>
      </xdr:nvSpPr>
      <xdr:spPr>
        <a:xfrm>
          <a:off x="26289000" y="6543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2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42</xdr:col>
      <xdr:colOff>752475</xdr:colOff>
      <xdr:row>26</xdr:row>
      <xdr:rowOff>0</xdr:rowOff>
    </xdr:from>
    <xdr:ext cx="542925" cy="228600"/>
    <xdr:sp>
      <xdr:nvSpPr>
        <xdr:cNvPr id="53" name="text 7125"/>
        <xdr:cNvSpPr txBox="1">
          <a:spLocks noChangeArrowheads="1"/>
        </xdr:cNvSpPr>
      </xdr:nvSpPr>
      <xdr:spPr>
        <a:xfrm>
          <a:off x="31499175" y="654367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23</xdr:col>
      <xdr:colOff>266700</xdr:colOff>
      <xdr:row>28</xdr:row>
      <xdr:rowOff>114300</xdr:rowOff>
    </xdr:from>
    <xdr:to>
      <xdr:col>28</xdr:col>
      <xdr:colOff>495300</xdr:colOff>
      <xdr:row>31</xdr:row>
      <xdr:rowOff>0</xdr:rowOff>
    </xdr:to>
    <xdr:sp>
      <xdr:nvSpPr>
        <xdr:cNvPr id="54" name="Line 1702"/>
        <xdr:cNvSpPr>
          <a:spLocks/>
        </xdr:cNvSpPr>
      </xdr:nvSpPr>
      <xdr:spPr>
        <a:xfrm>
          <a:off x="17125950" y="71151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24</xdr:row>
      <xdr:rowOff>152400</xdr:rowOff>
    </xdr:from>
    <xdr:to>
      <xdr:col>51</xdr:col>
      <xdr:colOff>247650</xdr:colOff>
      <xdr:row>25</xdr:row>
      <xdr:rowOff>0</xdr:rowOff>
    </xdr:to>
    <xdr:sp>
      <xdr:nvSpPr>
        <xdr:cNvPr id="55" name="Line 1705"/>
        <xdr:cNvSpPr>
          <a:spLocks/>
        </xdr:cNvSpPr>
      </xdr:nvSpPr>
      <xdr:spPr>
        <a:xfrm>
          <a:off x="37471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24</xdr:row>
      <xdr:rowOff>114300</xdr:rowOff>
    </xdr:from>
    <xdr:to>
      <xdr:col>50</xdr:col>
      <xdr:colOff>476250</xdr:colOff>
      <xdr:row>24</xdr:row>
      <xdr:rowOff>152400</xdr:rowOff>
    </xdr:to>
    <xdr:sp>
      <xdr:nvSpPr>
        <xdr:cNvPr id="56" name="Line 1706"/>
        <xdr:cNvSpPr>
          <a:spLocks/>
        </xdr:cNvSpPr>
      </xdr:nvSpPr>
      <xdr:spPr>
        <a:xfrm>
          <a:off x="36728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12</xdr:col>
      <xdr:colOff>495300</xdr:colOff>
      <xdr:row>35</xdr:row>
      <xdr:rowOff>114300</xdr:rowOff>
    </xdr:to>
    <xdr:sp>
      <xdr:nvSpPr>
        <xdr:cNvPr id="57" name="Line 1707"/>
        <xdr:cNvSpPr>
          <a:spLocks/>
        </xdr:cNvSpPr>
      </xdr:nvSpPr>
      <xdr:spPr>
        <a:xfrm flipV="1">
          <a:off x="7467600" y="8258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114300</xdr:rowOff>
    </xdr:from>
    <xdr:to>
      <xdr:col>30</xdr:col>
      <xdr:colOff>476250</xdr:colOff>
      <xdr:row>31</xdr:row>
      <xdr:rowOff>114300</xdr:rowOff>
    </xdr:to>
    <xdr:sp>
      <xdr:nvSpPr>
        <xdr:cNvPr id="58" name="Line 1709"/>
        <xdr:cNvSpPr>
          <a:spLocks/>
        </xdr:cNvSpPr>
      </xdr:nvSpPr>
      <xdr:spPr>
        <a:xfrm flipH="1">
          <a:off x="11925300" y="7800975"/>
          <a:ext cx="10382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114300</xdr:rowOff>
    </xdr:from>
    <xdr:to>
      <xdr:col>49</xdr:col>
      <xdr:colOff>247650</xdr:colOff>
      <xdr:row>24</xdr:row>
      <xdr:rowOff>114300</xdr:rowOff>
    </xdr:to>
    <xdr:sp>
      <xdr:nvSpPr>
        <xdr:cNvPr id="59" name="Line 1715"/>
        <xdr:cNvSpPr>
          <a:spLocks/>
        </xdr:cNvSpPr>
      </xdr:nvSpPr>
      <xdr:spPr>
        <a:xfrm flipH="1">
          <a:off x="20840700" y="6200775"/>
          <a:ext cx="1588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69</xdr:col>
      <xdr:colOff>266700</xdr:colOff>
      <xdr:row>31</xdr:row>
      <xdr:rowOff>0</xdr:rowOff>
    </xdr:to>
    <xdr:sp>
      <xdr:nvSpPr>
        <xdr:cNvPr id="60" name="Line 1778"/>
        <xdr:cNvSpPr>
          <a:spLocks/>
        </xdr:cNvSpPr>
      </xdr:nvSpPr>
      <xdr:spPr>
        <a:xfrm flipV="1">
          <a:off x="47872650" y="71151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152400</xdr:rowOff>
    </xdr:from>
    <xdr:to>
      <xdr:col>27</xdr:col>
      <xdr:colOff>266700</xdr:colOff>
      <xdr:row>25</xdr:row>
      <xdr:rowOff>0</xdr:rowOff>
    </xdr:to>
    <xdr:sp>
      <xdr:nvSpPr>
        <xdr:cNvPr id="61" name="Line 1779"/>
        <xdr:cNvSpPr>
          <a:spLocks/>
        </xdr:cNvSpPr>
      </xdr:nvSpPr>
      <xdr:spPr>
        <a:xfrm flipV="1">
          <a:off x="1935480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28</xdr:col>
      <xdr:colOff>495300</xdr:colOff>
      <xdr:row>24</xdr:row>
      <xdr:rowOff>152400</xdr:rowOff>
    </xdr:to>
    <xdr:sp>
      <xdr:nvSpPr>
        <xdr:cNvPr id="62" name="Line 1780"/>
        <xdr:cNvSpPr>
          <a:spLocks/>
        </xdr:cNvSpPr>
      </xdr:nvSpPr>
      <xdr:spPr>
        <a:xfrm flipV="1">
          <a:off x="2009775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24</xdr:row>
      <xdr:rowOff>0</xdr:rowOff>
    </xdr:from>
    <xdr:ext cx="971550" cy="457200"/>
    <xdr:sp>
      <xdr:nvSpPr>
        <xdr:cNvPr id="63" name="text 774"/>
        <xdr:cNvSpPr txBox="1">
          <a:spLocks noChangeArrowheads="1"/>
        </xdr:cNvSpPr>
      </xdr:nvSpPr>
      <xdr:spPr>
        <a:xfrm>
          <a:off x="69723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1649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71,795</a:t>
          </a:r>
        </a:p>
      </xdr:txBody>
    </xdr:sp>
    <xdr:clientData/>
  </xdr:oneCellAnchor>
  <xdr:twoCellAnchor>
    <xdr:from>
      <xdr:col>18</xdr:col>
      <xdr:colOff>0</xdr:colOff>
      <xdr:row>26</xdr:row>
      <xdr:rowOff>0</xdr:rowOff>
    </xdr:from>
    <xdr:to>
      <xdr:col>18</xdr:col>
      <xdr:colOff>0</xdr:colOff>
      <xdr:row>34</xdr:row>
      <xdr:rowOff>0</xdr:rowOff>
    </xdr:to>
    <xdr:sp>
      <xdr:nvSpPr>
        <xdr:cNvPr id="64" name="Line 1832"/>
        <xdr:cNvSpPr>
          <a:spLocks/>
        </xdr:cNvSpPr>
      </xdr:nvSpPr>
      <xdr:spPr>
        <a:xfrm>
          <a:off x="1291590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24</xdr:row>
      <xdr:rowOff>0</xdr:rowOff>
    </xdr:from>
    <xdr:ext cx="1019175" cy="457200"/>
    <xdr:sp>
      <xdr:nvSpPr>
        <xdr:cNvPr id="65" name="text 774"/>
        <xdr:cNvSpPr txBox="1">
          <a:spLocks noChangeArrowheads="1"/>
        </xdr:cNvSpPr>
      </xdr:nvSpPr>
      <xdr:spPr>
        <a:xfrm>
          <a:off x="12401550" y="6086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1648- 3ZBI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71,531</a:t>
          </a:r>
        </a:p>
      </xdr:txBody>
    </xdr:sp>
    <xdr:clientData/>
  </xdr:oneCellAnchor>
  <xdr:twoCellAnchor>
    <xdr:from>
      <xdr:col>35</xdr:col>
      <xdr:colOff>266700</xdr:colOff>
      <xdr:row>26</xdr:row>
      <xdr:rowOff>0</xdr:rowOff>
    </xdr:from>
    <xdr:to>
      <xdr:col>36</xdr:col>
      <xdr:colOff>0</xdr:colOff>
      <xdr:row>33</xdr:row>
      <xdr:rowOff>0</xdr:rowOff>
    </xdr:to>
    <xdr:sp>
      <xdr:nvSpPr>
        <xdr:cNvPr id="66" name="Rectangle 1599" descr="Vodorovné cihly"/>
        <xdr:cNvSpPr>
          <a:spLocks/>
        </xdr:cNvSpPr>
      </xdr:nvSpPr>
      <xdr:spPr>
        <a:xfrm>
          <a:off x="26041350" y="6543675"/>
          <a:ext cx="247650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152400</xdr:rowOff>
    </xdr:from>
    <xdr:to>
      <xdr:col>15</xdr:col>
      <xdr:colOff>266700</xdr:colOff>
      <xdr:row>32</xdr:row>
      <xdr:rowOff>0</xdr:rowOff>
    </xdr:to>
    <xdr:sp>
      <xdr:nvSpPr>
        <xdr:cNvPr id="67" name="Line 1836"/>
        <xdr:cNvSpPr>
          <a:spLocks/>
        </xdr:cNvSpPr>
      </xdr:nvSpPr>
      <xdr:spPr>
        <a:xfrm flipH="1">
          <a:off x="1043940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31</xdr:row>
      <xdr:rowOff>152400</xdr:rowOff>
    </xdr:to>
    <xdr:sp>
      <xdr:nvSpPr>
        <xdr:cNvPr id="68" name="Line 1837"/>
        <xdr:cNvSpPr>
          <a:spLocks/>
        </xdr:cNvSpPr>
      </xdr:nvSpPr>
      <xdr:spPr>
        <a:xfrm flipH="1">
          <a:off x="1118235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69" name="text 7125"/>
        <xdr:cNvSpPr txBox="1">
          <a:spLocks noChangeArrowheads="1"/>
        </xdr:cNvSpPr>
      </xdr:nvSpPr>
      <xdr:spPr>
        <a:xfrm>
          <a:off x="32613600" y="7686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70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10</xdr:col>
      <xdr:colOff>476250</xdr:colOff>
      <xdr:row>26</xdr:row>
      <xdr:rowOff>0</xdr:rowOff>
    </xdr:from>
    <xdr:to>
      <xdr:col>10</xdr:col>
      <xdr:colOff>476250</xdr:colOff>
      <xdr:row>31</xdr:row>
      <xdr:rowOff>0</xdr:rowOff>
    </xdr:to>
    <xdr:sp>
      <xdr:nvSpPr>
        <xdr:cNvPr id="71" name="Line 1841"/>
        <xdr:cNvSpPr>
          <a:spLocks/>
        </xdr:cNvSpPr>
      </xdr:nvSpPr>
      <xdr:spPr>
        <a:xfrm>
          <a:off x="74485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0</xdr:rowOff>
    </xdr:from>
    <xdr:to>
      <xdr:col>14</xdr:col>
      <xdr:colOff>495300</xdr:colOff>
      <xdr:row>32</xdr:row>
      <xdr:rowOff>142875</xdr:rowOff>
    </xdr:to>
    <xdr:sp>
      <xdr:nvSpPr>
        <xdr:cNvPr id="72" name="Line 1842"/>
        <xdr:cNvSpPr>
          <a:spLocks/>
        </xdr:cNvSpPr>
      </xdr:nvSpPr>
      <xdr:spPr>
        <a:xfrm flipH="1">
          <a:off x="9696450" y="7915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142875</xdr:rowOff>
    </xdr:from>
    <xdr:to>
      <xdr:col>13</xdr:col>
      <xdr:colOff>266700</xdr:colOff>
      <xdr:row>33</xdr:row>
      <xdr:rowOff>114300</xdr:rowOff>
    </xdr:to>
    <xdr:sp>
      <xdr:nvSpPr>
        <xdr:cNvPr id="73" name="Line 1843"/>
        <xdr:cNvSpPr>
          <a:spLocks/>
        </xdr:cNvSpPr>
      </xdr:nvSpPr>
      <xdr:spPr>
        <a:xfrm flipH="1">
          <a:off x="8953500" y="8058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26</xdr:row>
      <xdr:rowOff>219075</xdr:rowOff>
    </xdr:from>
    <xdr:to>
      <xdr:col>19</xdr:col>
      <xdr:colOff>419100</xdr:colOff>
      <xdr:row>28</xdr:row>
      <xdr:rowOff>114300</xdr:rowOff>
    </xdr:to>
    <xdr:grpSp>
      <xdr:nvGrpSpPr>
        <xdr:cNvPr id="74" name="Group 1845"/>
        <xdr:cNvGrpSpPr>
          <a:grpSpLocks noChangeAspect="1"/>
        </xdr:cNvGrpSpPr>
      </xdr:nvGrpSpPr>
      <xdr:grpSpPr>
        <a:xfrm>
          <a:off x="139922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5" name="Line 1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28</xdr:row>
      <xdr:rowOff>114300</xdr:rowOff>
    </xdr:from>
    <xdr:to>
      <xdr:col>23</xdr:col>
      <xdr:colOff>419100</xdr:colOff>
      <xdr:row>30</xdr:row>
      <xdr:rowOff>28575</xdr:rowOff>
    </xdr:to>
    <xdr:grpSp>
      <xdr:nvGrpSpPr>
        <xdr:cNvPr id="77" name="Group 1848"/>
        <xdr:cNvGrpSpPr>
          <a:grpSpLocks noChangeAspect="1"/>
        </xdr:cNvGrpSpPr>
      </xdr:nvGrpSpPr>
      <xdr:grpSpPr>
        <a:xfrm>
          <a:off x="169640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18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31</xdr:row>
      <xdr:rowOff>114300</xdr:rowOff>
    </xdr:from>
    <xdr:to>
      <xdr:col>30</xdr:col>
      <xdr:colOff>628650</xdr:colOff>
      <xdr:row>33</xdr:row>
      <xdr:rowOff>28575</xdr:rowOff>
    </xdr:to>
    <xdr:grpSp>
      <xdr:nvGrpSpPr>
        <xdr:cNvPr id="80" name="Group 1851"/>
        <xdr:cNvGrpSpPr>
          <a:grpSpLocks noChangeAspect="1"/>
        </xdr:cNvGrpSpPr>
      </xdr:nvGrpSpPr>
      <xdr:grpSpPr>
        <a:xfrm>
          <a:off x="221551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1" name="Line 18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8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381000</xdr:colOff>
      <xdr:row>34</xdr:row>
      <xdr:rowOff>9525</xdr:rowOff>
    </xdr:from>
    <xdr:to>
      <xdr:col>16</xdr:col>
      <xdr:colOff>600075</xdr:colOff>
      <xdr:row>36</xdr:row>
      <xdr:rowOff>0</xdr:rowOff>
    </xdr:to>
    <xdr:grpSp>
      <xdr:nvGrpSpPr>
        <xdr:cNvPr id="83" name="Group 1854"/>
        <xdr:cNvGrpSpPr>
          <a:grpSpLocks noChangeAspect="1"/>
        </xdr:cNvGrpSpPr>
      </xdr:nvGrpSpPr>
      <xdr:grpSpPr>
        <a:xfrm>
          <a:off x="118110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4" name="Line 185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85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185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AutoShape 185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381000</xdr:colOff>
      <xdr:row>34</xdr:row>
      <xdr:rowOff>9525</xdr:rowOff>
    </xdr:from>
    <xdr:to>
      <xdr:col>30</xdr:col>
      <xdr:colOff>600075</xdr:colOff>
      <xdr:row>36</xdr:row>
      <xdr:rowOff>0</xdr:rowOff>
    </xdr:to>
    <xdr:grpSp>
      <xdr:nvGrpSpPr>
        <xdr:cNvPr id="88" name="Group 1868"/>
        <xdr:cNvGrpSpPr>
          <a:grpSpLocks noChangeAspect="1"/>
        </xdr:cNvGrpSpPr>
      </xdr:nvGrpSpPr>
      <xdr:grpSpPr>
        <a:xfrm>
          <a:off x="22212300" y="8382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9" name="Line 18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8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8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AutoShape 18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32</xdr:row>
      <xdr:rowOff>9525</xdr:rowOff>
    </xdr:from>
    <xdr:to>
      <xdr:col>64</xdr:col>
      <xdr:colOff>590550</xdr:colOff>
      <xdr:row>34</xdr:row>
      <xdr:rowOff>0</xdr:rowOff>
    </xdr:to>
    <xdr:grpSp>
      <xdr:nvGrpSpPr>
        <xdr:cNvPr id="93" name="Group 1873"/>
        <xdr:cNvGrpSpPr>
          <a:grpSpLocks noChangeAspect="1"/>
        </xdr:cNvGrpSpPr>
      </xdr:nvGrpSpPr>
      <xdr:grpSpPr>
        <a:xfrm>
          <a:off x="47767875" y="79248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4" name="Line 187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87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87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AutoShape 187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32</xdr:row>
      <xdr:rowOff>47625</xdr:rowOff>
    </xdr:from>
    <xdr:to>
      <xdr:col>19</xdr:col>
      <xdr:colOff>428625</xdr:colOff>
      <xdr:row>32</xdr:row>
      <xdr:rowOff>171450</xdr:rowOff>
    </xdr:to>
    <xdr:sp>
      <xdr:nvSpPr>
        <xdr:cNvPr id="98" name="kreslení 427"/>
        <xdr:cNvSpPr>
          <a:spLocks/>
        </xdr:cNvSpPr>
      </xdr:nvSpPr>
      <xdr:spPr>
        <a:xfrm>
          <a:off x="13963650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47625</xdr:colOff>
      <xdr:row>32</xdr:row>
      <xdr:rowOff>47625</xdr:rowOff>
    </xdr:from>
    <xdr:to>
      <xdr:col>16</xdr:col>
      <xdr:colOff>400050</xdr:colOff>
      <xdr:row>32</xdr:row>
      <xdr:rowOff>171450</xdr:rowOff>
    </xdr:to>
    <xdr:sp>
      <xdr:nvSpPr>
        <xdr:cNvPr id="99" name="kreslení 417"/>
        <xdr:cNvSpPr>
          <a:spLocks/>
        </xdr:cNvSpPr>
      </xdr:nvSpPr>
      <xdr:spPr>
        <a:xfrm>
          <a:off x="11477625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76200</xdr:colOff>
      <xdr:row>32</xdr:row>
      <xdr:rowOff>57150</xdr:rowOff>
    </xdr:from>
    <xdr:to>
      <xdr:col>63</xdr:col>
      <xdr:colOff>428625</xdr:colOff>
      <xdr:row>32</xdr:row>
      <xdr:rowOff>180975</xdr:rowOff>
    </xdr:to>
    <xdr:sp>
      <xdr:nvSpPr>
        <xdr:cNvPr id="100" name="kreslení 417"/>
        <xdr:cNvSpPr>
          <a:spLocks/>
        </xdr:cNvSpPr>
      </xdr:nvSpPr>
      <xdr:spPr>
        <a:xfrm>
          <a:off x="46958250" y="7972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26</xdr:row>
      <xdr:rowOff>219075</xdr:rowOff>
    </xdr:from>
    <xdr:to>
      <xdr:col>58</xdr:col>
      <xdr:colOff>647700</xdr:colOff>
      <xdr:row>28</xdr:row>
      <xdr:rowOff>114300</xdr:rowOff>
    </xdr:to>
    <xdr:grpSp>
      <xdr:nvGrpSpPr>
        <xdr:cNvPr id="101" name="Group 1886"/>
        <xdr:cNvGrpSpPr>
          <a:grpSpLocks noChangeAspect="1"/>
        </xdr:cNvGrpSpPr>
      </xdr:nvGrpSpPr>
      <xdr:grpSpPr>
        <a:xfrm>
          <a:off x="43281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18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8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26</xdr:row>
      <xdr:rowOff>219075</xdr:rowOff>
    </xdr:from>
    <xdr:to>
      <xdr:col>69</xdr:col>
      <xdr:colOff>419100</xdr:colOff>
      <xdr:row>28</xdr:row>
      <xdr:rowOff>114300</xdr:rowOff>
    </xdr:to>
    <xdr:grpSp>
      <xdr:nvGrpSpPr>
        <xdr:cNvPr id="104" name="Group 1889"/>
        <xdr:cNvGrpSpPr>
          <a:grpSpLocks noChangeAspect="1"/>
        </xdr:cNvGrpSpPr>
      </xdr:nvGrpSpPr>
      <xdr:grpSpPr>
        <a:xfrm>
          <a:off x="51444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5" name="Line 18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238125</xdr:colOff>
      <xdr:row>29</xdr:row>
      <xdr:rowOff>171450</xdr:rowOff>
    </xdr:to>
    <xdr:grpSp>
      <xdr:nvGrpSpPr>
        <xdr:cNvPr id="107" name="Group 1901"/>
        <xdr:cNvGrpSpPr>
          <a:grpSpLocks noChangeAspect="1"/>
        </xdr:cNvGrpSpPr>
      </xdr:nvGrpSpPr>
      <xdr:grpSpPr>
        <a:xfrm>
          <a:off x="2057400" y="7286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8" name="Line 1902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903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904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905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906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907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29</xdr:row>
      <xdr:rowOff>57150</xdr:rowOff>
    </xdr:from>
    <xdr:to>
      <xdr:col>17</xdr:col>
      <xdr:colOff>142875</xdr:colOff>
      <xdr:row>29</xdr:row>
      <xdr:rowOff>171450</xdr:rowOff>
    </xdr:to>
    <xdr:grpSp>
      <xdr:nvGrpSpPr>
        <xdr:cNvPr id="114" name="Group 1908"/>
        <xdr:cNvGrpSpPr>
          <a:grpSpLocks noChangeAspect="1"/>
        </xdr:cNvGrpSpPr>
      </xdr:nvGrpSpPr>
      <xdr:grpSpPr>
        <a:xfrm>
          <a:off x="121062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5" name="Line 19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9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9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9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190500</xdr:colOff>
      <xdr:row>26</xdr:row>
      <xdr:rowOff>57150</xdr:rowOff>
    </xdr:from>
    <xdr:to>
      <xdr:col>58</xdr:col>
      <xdr:colOff>628650</xdr:colOff>
      <xdr:row>26</xdr:row>
      <xdr:rowOff>171450</xdr:rowOff>
    </xdr:to>
    <xdr:grpSp>
      <xdr:nvGrpSpPr>
        <xdr:cNvPr id="119" name="Group 1913"/>
        <xdr:cNvGrpSpPr>
          <a:grpSpLocks noChangeAspect="1"/>
        </xdr:cNvGrpSpPr>
      </xdr:nvGrpSpPr>
      <xdr:grpSpPr>
        <a:xfrm>
          <a:off x="43129200" y="66008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0" name="Line 19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9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9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9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24" name="Group 1918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25" name="Line 191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92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92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92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92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192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26</xdr:row>
      <xdr:rowOff>57150</xdr:rowOff>
    </xdr:from>
    <xdr:to>
      <xdr:col>52</xdr:col>
      <xdr:colOff>619125</xdr:colOff>
      <xdr:row>26</xdr:row>
      <xdr:rowOff>171450</xdr:rowOff>
    </xdr:to>
    <xdr:grpSp>
      <xdr:nvGrpSpPr>
        <xdr:cNvPr id="131" name="Group 1925"/>
        <xdr:cNvGrpSpPr>
          <a:grpSpLocks noChangeAspect="1"/>
        </xdr:cNvGrpSpPr>
      </xdr:nvGrpSpPr>
      <xdr:grpSpPr>
        <a:xfrm>
          <a:off x="3852862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2" name="Line 192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92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92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92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3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29</xdr:row>
      <xdr:rowOff>57150</xdr:rowOff>
    </xdr:from>
    <xdr:to>
      <xdr:col>52</xdr:col>
      <xdr:colOff>619125</xdr:colOff>
      <xdr:row>29</xdr:row>
      <xdr:rowOff>171450</xdr:rowOff>
    </xdr:to>
    <xdr:grpSp>
      <xdr:nvGrpSpPr>
        <xdr:cNvPr id="137" name="Group 1931"/>
        <xdr:cNvGrpSpPr>
          <a:grpSpLocks noChangeAspect="1"/>
        </xdr:cNvGrpSpPr>
      </xdr:nvGrpSpPr>
      <xdr:grpSpPr>
        <a:xfrm>
          <a:off x="385286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8" name="Line 193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93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93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93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3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885825</xdr:colOff>
      <xdr:row>24</xdr:row>
      <xdr:rowOff>57150</xdr:rowOff>
    </xdr:from>
    <xdr:to>
      <xdr:col>25</xdr:col>
      <xdr:colOff>485775</xdr:colOff>
      <xdr:row>24</xdr:row>
      <xdr:rowOff>171450</xdr:rowOff>
    </xdr:to>
    <xdr:grpSp>
      <xdr:nvGrpSpPr>
        <xdr:cNvPr id="143" name="Group 1937"/>
        <xdr:cNvGrpSpPr>
          <a:grpSpLocks noChangeAspect="1"/>
        </xdr:cNvGrpSpPr>
      </xdr:nvGrpSpPr>
      <xdr:grpSpPr>
        <a:xfrm>
          <a:off x="18259425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4" name="Line 193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93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94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94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94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762000</xdr:colOff>
      <xdr:row>27</xdr:row>
      <xdr:rowOff>57150</xdr:rowOff>
    </xdr:from>
    <xdr:to>
      <xdr:col>29</xdr:col>
      <xdr:colOff>361950</xdr:colOff>
      <xdr:row>27</xdr:row>
      <xdr:rowOff>171450</xdr:rowOff>
    </xdr:to>
    <xdr:grpSp>
      <xdr:nvGrpSpPr>
        <xdr:cNvPr id="149" name="Group 1943"/>
        <xdr:cNvGrpSpPr>
          <a:grpSpLocks noChangeAspect="1"/>
        </xdr:cNvGrpSpPr>
      </xdr:nvGrpSpPr>
      <xdr:grpSpPr>
        <a:xfrm>
          <a:off x="2110740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0" name="Line 19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9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9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24</xdr:row>
      <xdr:rowOff>123825</xdr:rowOff>
    </xdr:from>
    <xdr:to>
      <xdr:col>69</xdr:col>
      <xdr:colOff>266700</xdr:colOff>
      <xdr:row>26</xdr:row>
      <xdr:rowOff>0</xdr:rowOff>
    </xdr:to>
    <xdr:sp>
      <xdr:nvSpPr>
        <xdr:cNvPr id="155" name="Line 1949"/>
        <xdr:cNvSpPr>
          <a:spLocks/>
        </xdr:cNvSpPr>
      </xdr:nvSpPr>
      <xdr:spPr>
        <a:xfrm>
          <a:off x="51606450" y="6210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0</xdr:colOff>
      <xdr:row>36</xdr:row>
      <xdr:rowOff>0</xdr:rowOff>
    </xdr:to>
    <xdr:sp>
      <xdr:nvSpPr>
        <xdr:cNvPr id="156" name="Text Box 240" descr="Světlý šikmo nahoru"/>
        <xdr:cNvSpPr txBox="1">
          <a:spLocks noChangeArrowheads="1"/>
        </xdr:cNvSpPr>
      </xdr:nvSpPr>
      <xdr:spPr>
        <a:xfrm>
          <a:off x="26289000" y="83724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0</xdr:colOff>
      <xdr:row>37</xdr:row>
      <xdr:rowOff>0</xdr:rowOff>
    </xdr:to>
    <xdr:grpSp>
      <xdr:nvGrpSpPr>
        <xdr:cNvPr id="157" name="Group 239"/>
        <xdr:cNvGrpSpPr>
          <a:grpSpLocks/>
        </xdr:cNvGrpSpPr>
      </xdr:nvGrpSpPr>
      <xdr:grpSpPr>
        <a:xfrm>
          <a:off x="27260550" y="8829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158" name="Line 218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9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24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235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236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Line 237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Line 238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39" customWidth="1"/>
    <col min="2" max="2" width="10.75390625" style="225" customWidth="1"/>
    <col min="3" max="8" width="11.75390625" style="140" customWidth="1"/>
    <col min="9" max="11" width="9.75390625" style="140" customWidth="1"/>
    <col min="12" max="17" width="11.75390625" style="140" customWidth="1"/>
    <col min="18" max="18" width="10.75390625" style="140" customWidth="1"/>
    <col min="19" max="19" width="4.75390625" style="139" customWidth="1"/>
    <col min="20" max="20" width="1.75390625" style="139" customWidth="1"/>
    <col min="21" max="16384" width="9.125" style="140" customWidth="1"/>
  </cols>
  <sheetData>
    <row r="1" spans="1:20" s="138" customFormat="1" ht="9.75" customHeight="1">
      <c r="A1" s="135"/>
      <c r="B1" s="136"/>
      <c r="C1" s="137"/>
      <c r="D1" s="137"/>
      <c r="E1" s="137"/>
      <c r="F1" s="137"/>
      <c r="G1" s="137"/>
      <c r="H1" s="137"/>
      <c r="I1" s="137"/>
      <c r="J1" s="137"/>
      <c r="K1" s="137"/>
      <c r="L1" s="137"/>
      <c r="S1" s="135"/>
      <c r="T1" s="135"/>
    </row>
    <row r="2" spans="2:18" ht="36" customHeight="1">
      <c r="B2" s="140"/>
      <c r="D2" s="141"/>
      <c r="E2" s="141"/>
      <c r="F2" s="141"/>
      <c r="G2" s="141"/>
      <c r="H2" s="141"/>
      <c r="I2" s="141"/>
      <c r="J2" s="141"/>
      <c r="K2" s="141"/>
      <c r="L2" s="141"/>
      <c r="R2" s="142"/>
    </row>
    <row r="3" spans="2:12" s="139" customFormat="1" ht="21" customHeight="1">
      <c r="B3" s="143"/>
      <c r="C3" s="143"/>
      <c r="D3" s="143"/>
      <c r="J3" s="144"/>
      <c r="K3" s="143"/>
      <c r="L3" s="143"/>
    </row>
    <row r="4" spans="1:22" s="152" customFormat="1" ht="24.75" customHeight="1">
      <c r="A4" s="145"/>
      <c r="B4" s="146" t="s">
        <v>43</v>
      </c>
      <c r="C4" s="147">
        <v>707</v>
      </c>
      <c r="D4" s="148"/>
      <c r="E4" s="145"/>
      <c r="F4" s="145"/>
      <c r="G4" s="145"/>
      <c r="H4" s="145"/>
      <c r="I4" s="149"/>
      <c r="J4" s="129" t="s">
        <v>66</v>
      </c>
      <c r="K4" s="149"/>
      <c r="L4" s="148"/>
      <c r="M4" s="149"/>
      <c r="N4" s="149"/>
      <c r="O4" s="149"/>
      <c r="P4" s="149"/>
      <c r="Q4" s="150" t="s">
        <v>44</v>
      </c>
      <c r="R4" s="146">
        <v>758920</v>
      </c>
      <c r="S4" s="149"/>
      <c r="T4" s="149"/>
      <c r="U4" s="151"/>
      <c r="V4" s="151"/>
    </row>
    <row r="5" spans="2:22" s="153" customFormat="1" ht="21" customHeight="1" thickBot="1">
      <c r="B5" s="154"/>
      <c r="C5" s="155"/>
      <c r="D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</row>
    <row r="6" spans="1:22" s="161" customFormat="1" ht="24.75" customHeight="1">
      <c r="A6" s="156"/>
      <c r="B6" s="157"/>
      <c r="C6" s="158"/>
      <c r="D6" s="157"/>
      <c r="E6" s="159"/>
      <c r="F6" s="159"/>
      <c r="G6" s="159"/>
      <c r="H6" s="159"/>
      <c r="I6" s="159"/>
      <c r="J6" s="157"/>
      <c r="K6" s="157"/>
      <c r="L6" s="157"/>
      <c r="M6" s="157"/>
      <c r="N6" s="157"/>
      <c r="O6" s="157"/>
      <c r="P6" s="157"/>
      <c r="Q6" s="157"/>
      <c r="R6" s="157"/>
      <c r="S6" s="160"/>
      <c r="T6" s="144"/>
      <c r="U6" s="144"/>
      <c r="V6" s="144"/>
    </row>
    <row r="7" spans="1:21" ht="21" customHeight="1">
      <c r="A7" s="162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5"/>
      <c r="S7" s="166"/>
      <c r="T7" s="143"/>
      <c r="U7" s="141"/>
    </row>
    <row r="8" spans="1:21" ht="25.5" customHeight="1">
      <c r="A8" s="162"/>
      <c r="B8" s="167"/>
      <c r="C8" s="168" t="s">
        <v>11</v>
      </c>
      <c r="D8" s="169"/>
      <c r="E8" s="169"/>
      <c r="F8" s="169"/>
      <c r="G8" s="169"/>
      <c r="H8" s="171"/>
      <c r="I8" s="171"/>
      <c r="J8" s="92" t="s">
        <v>84</v>
      </c>
      <c r="K8" s="171"/>
      <c r="L8" s="171"/>
      <c r="M8" s="169"/>
      <c r="N8" s="169"/>
      <c r="O8" s="169"/>
      <c r="P8" s="169"/>
      <c r="Q8" s="169"/>
      <c r="R8" s="170"/>
      <c r="S8" s="166"/>
      <c r="T8" s="143"/>
      <c r="U8" s="141"/>
    </row>
    <row r="9" spans="1:21" ht="25.5" customHeight="1">
      <c r="A9" s="162"/>
      <c r="B9" s="167"/>
      <c r="C9" s="58" t="s">
        <v>12</v>
      </c>
      <c r="D9" s="169"/>
      <c r="E9" s="169"/>
      <c r="F9" s="169"/>
      <c r="G9" s="169"/>
      <c r="H9" s="173"/>
      <c r="I9" s="169"/>
      <c r="J9" s="174" t="s">
        <v>46</v>
      </c>
      <c r="K9" s="169"/>
      <c r="M9" s="169"/>
      <c r="N9" s="169"/>
      <c r="O9" s="169"/>
      <c r="P9" s="295" t="s">
        <v>45</v>
      </c>
      <c r="Q9" s="295"/>
      <c r="R9" s="172"/>
      <c r="S9" s="166"/>
      <c r="T9" s="143"/>
      <c r="U9" s="141"/>
    </row>
    <row r="10" spans="1:21" ht="25.5" customHeight="1">
      <c r="A10" s="162"/>
      <c r="B10" s="167"/>
      <c r="C10" s="58" t="s">
        <v>13</v>
      </c>
      <c r="D10" s="169"/>
      <c r="E10" s="169"/>
      <c r="F10" s="169"/>
      <c r="G10" s="169"/>
      <c r="H10" s="173"/>
      <c r="I10" s="169"/>
      <c r="J10" s="174" t="s">
        <v>90</v>
      </c>
      <c r="K10" s="169"/>
      <c r="M10" s="169"/>
      <c r="N10" s="169"/>
      <c r="O10" s="169"/>
      <c r="P10" s="169"/>
      <c r="Q10" s="169"/>
      <c r="R10" s="170"/>
      <c r="S10" s="166"/>
      <c r="T10" s="143"/>
      <c r="U10" s="141"/>
    </row>
    <row r="11" spans="1:21" ht="21" customHeight="1">
      <c r="A11" s="162"/>
      <c r="B11" s="175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7"/>
      <c r="S11" s="166"/>
      <c r="T11" s="143"/>
      <c r="U11" s="141"/>
    </row>
    <row r="12" spans="1:21" ht="21" customHeight="1">
      <c r="A12" s="162"/>
      <c r="B12" s="167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  <c r="S12" s="166"/>
      <c r="T12" s="143"/>
      <c r="U12" s="141"/>
    </row>
    <row r="13" spans="1:21" ht="21" customHeight="1">
      <c r="A13" s="162"/>
      <c r="B13" s="167"/>
      <c r="C13" s="104" t="s">
        <v>25</v>
      </c>
      <c r="D13" s="169"/>
      <c r="E13" s="169"/>
      <c r="F13" s="169"/>
      <c r="G13" s="169"/>
      <c r="I13" s="169"/>
      <c r="J13" s="178" t="s">
        <v>14</v>
      </c>
      <c r="M13" s="169"/>
      <c r="N13" s="169"/>
      <c r="O13" s="169"/>
      <c r="P13" s="169"/>
      <c r="Q13" s="169"/>
      <c r="R13" s="170"/>
      <c r="S13" s="166"/>
      <c r="T13" s="143"/>
      <c r="U13" s="141"/>
    </row>
    <row r="14" spans="1:21" ht="21" customHeight="1">
      <c r="A14" s="162"/>
      <c r="B14" s="167"/>
      <c r="C14" s="59" t="s">
        <v>26</v>
      </c>
      <c r="D14" s="169"/>
      <c r="E14" s="169"/>
      <c r="F14" s="169"/>
      <c r="G14" s="169"/>
      <c r="I14" s="169"/>
      <c r="J14" s="128">
        <v>71.348</v>
      </c>
      <c r="M14" s="169"/>
      <c r="N14" s="169"/>
      <c r="O14" s="169"/>
      <c r="P14" s="169"/>
      <c r="Q14" s="169"/>
      <c r="R14" s="170"/>
      <c r="S14" s="166"/>
      <c r="T14" s="143"/>
      <c r="U14" s="141"/>
    </row>
    <row r="15" spans="1:21" ht="21" customHeight="1">
      <c r="A15" s="162"/>
      <c r="B15" s="167"/>
      <c r="C15" s="169"/>
      <c r="D15" s="169"/>
      <c r="E15" s="169"/>
      <c r="F15" s="169"/>
      <c r="G15" s="169"/>
      <c r="I15" s="169"/>
      <c r="J15" s="179" t="s">
        <v>88</v>
      </c>
      <c r="M15" s="169"/>
      <c r="N15" s="169"/>
      <c r="O15" s="169"/>
      <c r="P15" s="169"/>
      <c r="Q15" s="169"/>
      <c r="R15" s="170"/>
      <c r="S15" s="166"/>
      <c r="T15" s="143"/>
      <c r="U15" s="141"/>
    </row>
    <row r="16" spans="1:21" ht="21" customHeight="1">
      <c r="A16" s="162"/>
      <c r="B16" s="167"/>
      <c r="C16" s="59" t="s">
        <v>47</v>
      </c>
      <c r="D16" s="169"/>
      <c r="E16" s="169"/>
      <c r="F16" s="169"/>
      <c r="G16" s="169"/>
      <c r="I16" s="169"/>
      <c r="J16" s="180" t="s">
        <v>48</v>
      </c>
      <c r="M16" s="169"/>
      <c r="N16" s="169"/>
      <c r="O16" s="169"/>
      <c r="P16" s="169"/>
      <c r="Q16" s="169"/>
      <c r="R16" s="170"/>
      <c r="S16" s="166"/>
      <c r="T16" s="143"/>
      <c r="U16" s="141"/>
    </row>
    <row r="17" spans="1:21" ht="21" customHeight="1">
      <c r="A17" s="162"/>
      <c r="B17" s="175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7"/>
      <c r="S17" s="166"/>
      <c r="T17" s="143"/>
      <c r="U17" s="141"/>
    </row>
    <row r="18" spans="1:21" ht="21" customHeight="1">
      <c r="A18" s="162"/>
      <c r="B18" s="167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70"/>
      <c r="S18" s="166"/>
      <c r="T18" s="143"/>
      <c r="U18" s="141"/>
    </row>
    <row r="19" spans="1:21" ht="21" customHeight="1">
      <c r="A19" s="162"/>
      <c r="B19" s="167"/>
      <c r="C19" s="59" t="s">
        <v>49</v>
      </c>
      <c r="D19" s="169"/>
      <c r="E19" s="169"/>
      <c r="F19" s="169"/>
      <c r="G19" s="169"/>
      <c r="H19" s="169"/>
      <c r="J19" s="181" t="s">
        <v>39</v>
      </c>
      <c r="L19" s="169"/>
      <c r="M19" s="182"/>
      <c r="N19" s="182"/>
      <c r="O19" s="169"/>
      <c r="P19" s="295" t="s">
        <v>50</v>
      </c>
      <c r="Q19" s="295"/>
      <c r="R19" s="170"/>
      <c r="S19" s="166"/>
      <c r="T19" s="143"/>
      <c r="U19" s="141"/>
    </row>
    <row r="20" spans="1:21" ht="21" customHeight="1">
      <c r="A20" s="162"/>
      <c r="B20" s="167"/>
      <c r="C20" s="59" t="s">
        <v>51</v>
      </c>
      <c r="D20" s="169"/>
      <c r="E20" s="169"/>
      <c r="F20" s="169"/>
      <c r="G20" s="169"/>
      <c r="H20" s="169"/>
      <c r="J20" s="183" t="s">
        <v>40</v>
      </c>
      <c r="L20" s="169"/>
      <c r="M20" s="182"/>
      <c r="N20" s="182"/>
      <c r="O20" s="169"/>
      <c r="P20" s="295" t="s">
        <v>52</v>
      </c>
      <c r="Q20" s="295"/>
      <c r="R20" s="170"/>
      <c r="S20" s="166"/>
      <c r="T20" s="143"/>
      <c r="U20" s="141"/>
    </row>
    <row r="21" spans="1:21" ht="21" customHeight="1">
      <c r="A21" s="162"/>
      <c r="B21" s="184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6"/>
      <c r="S21" s="166"/>
      <c r="T21" s="143"/>
      <c r="U21" s="141"/>
    </row>
    <row r="22" spans="1:21" ht="24.75" customHeight="1">
      <c r="A22" s="162"/>
      <c r="B22" s="187"/>
      <c r="C22" s="188"/>
      <c r="D22" s="188"/>
      <c r="E22" s="189"/>
      <c r="F22" s="189"/>
      <c r="G22" s="189"/>
      <c r="H22" s="189"/>
      <c r="I22" s="188"/>
      <c r="J22" s="190"/>
      <c r="K22" s="188"/>
      <c r="L22" s="188"/>
      <c r="M22" s="188"/>
      <c r="N22" s="188"/>
      <c r="O22" s="188"/>
      <c r="P22" s="188"/>
      <c r="Q22" s="188"/>
      <c r="R22" s="188"/>
      <c r="S22" s="166"/>
      <c r="T22" s="143"/>
      <c r="U22" s="141"/>
    </row>
    <row r="23" spans="1:19" ht="30" customHeight="1">
      <c r="A23" s="191"/>
      <c r="B23" s="192"/>
      <c r="C23" s="193"/>
      <c r="D23" s="296" t="s">
        <v>53</v>
      </c>
      <c r="E23" s="297"/>
      <c r="F23" s="297"/>
      <c r="G23" s="297"/>
      <c r="H23" s="193"/>
      <c r="I23" s="194"/>
      <c r="J23" s="195"/>
      <c r="K23" s="192"/>
      <c r="L23" s="193"/>
      <c r="M23" s="296" t="s">
        <v>54</v>
      </c>
      <c r="N23" s="296"/>
      <c r="O23" s="296"/>
      <c r="P23" s="296"/>
      <c r="Q23" s="193"/>
      <c r="R23" s="194"/>
      <c r="S23" s="166"/>
    </row>
    <row r="24" spans="1:20" s="200" customFormat="1" ht="21" customHeight="1" thickBot="1">
      <c r="A24" s="196"/>
      <c r="B24" s="197" t="s">
        <v>6</v>
      </c>
      <c r="C24" s="130" t="s">
        <v>16</v>
      </c>
      <c r="D24" s="130" t="s">
        <v>17</v>
      </c>
      <c r="E24" s="198" t="s">
        <v>18</v>
      </c>
      <c r="F24" s="298" t="s">
        <v>19</v>
      </c>
      <c r="G24" s="299"/>
      <c r="H24" s="299"/>
      <c r="I24" s="300"/>
      <c r="J24" s="195"/>
      <c r="K24" s="197" t="s">
        <v>6</v>
      </c>
      <c r="L24" s="130" t="s">
        <v>16</v>
      </c>
      <c r="M24" s="130" t="s">
        <v>17</v>
      </c>
      <c r="N24" s="198" t="s">
        <v>18</v>
      </c>
      <c r="O24" s="298" t="s">
        <v>19</v>
      </c>
      <c r="P24" s="299"/>
      <c r="Q24" s="299"/>
      <c r="R24" s="300"/>
      <c r="S24" s="199"/>
      <c r="T24" s="139"/>
    </row>
    <row r="25" spans="1:20" s="152" customFormat="1" ht="21" customHeight="1" thickTop="1">
      <c r="A25" s="191"/>
      <c r="B25" s="201"/>
      <c r="C25" s="202"/>
      <c r="D25" s="203"/>
      <c r="E25" s="204"/>
      <c r="F25" s="205"/>
      <c r="G25" s="206"/>
      <c r="H25" s="206"/>
      <c r="I25" s="207"/>
      <c r="J25" s="195"/>
      <c r="K25" s="201"/>
      <c r="L25" s="202"/>
      <c r="M25" s="203"/>
      <c r="N25" s="204"/>
      <c r="O25" s="205"/>
      <c r="P25" s="206"/>
      <c r="Q25" s="206"/>
      <c r="R25" s="207"/>
      <c r="S25" s="166"/>
      <c r="T25" s="139"/>
    </row>
    <row r="26" spans="1:20" s="152" customFormat="1" ht="21" customHeight="1">
      <c r="A26" s="191"/>
      <c r="B26" s="201"/>
      <c r="C26" s="202"/>
      <c r="D26" s="279"/>
      <c r="E26" s="204"/>
      <c r="F26" s="205"/>
      <c r="G26" s="206"/>
      <c r="H26" s="206"/>
      <c r="I26" s="207"/>
      <c r="J26" s="195"/>
      <c r="K26" s="201"/>
      <c r="L26" s="202"/>
      <c r="M26" s="279"/>
      <c r="N26" s="204"/>
      <c r="O26" s="205"/>
      <c r="P26" s="206"/>
      <c r="Q26" s="206"/>
      <c r="R26" s="207"/>
      <c r="S26" s="166"/>
      <c r="T26" s="139"/>
    </row>
    <row r="27" spans="1:20" s="152" customFormat="1" ht="21" customHeight="1">
      <c r="A27" s="191"/>
      <c r="B27" s="208">
        <v>1</v>
      </c>
      <c r="C27" s="209">
        <v>71.421</v>
      </c>
      <c r="D27" s="209">
        <v>71.207</v>
      </c>
      <c r="E27" s="210">
        <f>(C27-D27)*1000</f>
        <v>214.00000000001285</v>
      </c>
      <c r="F27" s="286" t="s">
        <v>34</v>
      </c>
      <c r="G27" s="287"/>
      <c r="H27" s="287"/>
      <c r="I27" s="288"/>
      <c r="J27" s="195"/>
      <c r="K27" s="201"/>
      <c r="L27" s="212"/>
      <c r="M27" s="213"/>
      <c r="N27" s="214"/>
      <c r="O27" s="205"/>
      <c r="P27" s="206"/>
      <c r="Q27" s="206"/>
      <c r="R27" s="207"/>
      <c r="S27" s="166"/>
      <c r="T27" s="139"/>
    </row>
    <row r="28" spans="1:20" s="152" customFormat="1" ht="21" customHeight="1">
      <c r="A28" s="191"/>
      <c r="B28" s="201"/>
      <c r="C28" s="202"/>
      <c r="D28" s="203"/>
      <c r="E28" s="204"/>
      <c r="F28" s="205"/>
      <c r="G28" s="206"/>
      <c r="H28" s="206"/>
      <c r="I28" s="207"/>
      <c r="J28" s="195"/>
      <c r="K28" s="208" t="s">
        <v>68</v>
      </c>
      <c r="L28" s="211">
        <v>71.356</v>
      </c>
      <c r="M28" s="211">
        <v>71.231</v>
      </c>
      <c r="N28" s="210">
        <f>(L28-M28)*1000</f>
        <v>125</v>
      </c>
      <c r="O28" s="292" t="s">
        <v>91</v>
      </c>
      <c r="P28" s="293"/>
      <c r="Q28" s="293"/>
      <c r="R28" s="294"/>
      <c r="S28" s="166"/>
      <c r="T28" s="139"/>
    </row>
    <row r="29" spans="1:20" s="152" customFormat="1" ht="21" customHeight="1">
      <c r="A29" s="191"/>
      <c r="B29" s="208">
        <v>3</v>
      </c>
      <c r="C29" s="209">
        <v>71.457</v>
      </c>
      <c r="D29" s="209">
        <v>71.207</v>
      </c>
      <c r="E29" s="210">
        <f>(C29-D29)*1000</f>
        <v>250</v>
      </c>
      <c r="F29" s="289" t="s">
        <v>35</v>
      </c>
      <c r="G29" s="290"/>
      <c r="H29" s="290"/>
      <c r="I29" s="291"/>
      <c r="J29" s="195"/>
      <c r="K29" s="201"/>
      <c r="L29" s="212"/>
      <c r="M29" s="213"/>
      <c r="N29" s="214"/>
      <c r="O29" s="205"/>
      <c r="P29" s="206"/>
      <c r="Q29" s="206"/>
      <c r="R29" s="207"/>
      <c r="S29" s="166"/>
      <c r="T29" s="139"/>
    </row>
    <row r="30" spans="1:20" s="152" customFormat="1" ht="21" customHeight="1">
      <c r="A30" s="191"/>
      <c r="B30" s="201"/>
      <c r="C30" s="202"/>
      <c r="D30" s="279"/>
      <c r="E30" s="204"/>
      <c r="F30" s="205"/>
      <c r="G30" s="206"/>
      <c r="H30" s="206"/>
      <c r="I30" s="207"/>
      <c r="J30" s="195"/>
      <c r="K30" s="201"/>
      <c r="L30" s="202"/>
      <c r="M30" s="279"/>
      <c r="N30" s="204"/>
      <c r="O30" s="205"/>
      <c r="P30" s="206"/>
      <c r="Q30" s="206"/>
      <c r="R30" s="207"/>
      <c r="S30" s="166"/>
      <c r="T30" s="139"/>
    </row>
    <row r="31" spans="1:20" s="145" customFormat="1" ht="21" customHeight="1">
      <c r="A31" s="191"/>
      <c r="B31" s="215"/>
      <c r="C31" s="216"/>
      <c r="D31" s="217"/>
      <c r="E31" s="218"/>
      <c r="F31" s="219"/>
      <c r="G31" s="220"/>
      <c r="H31" s="220"/>
      <c r="I31" s="221"/>
      <c r="J31" s="195"/>
      <c r="K31" s="215"/>
      <c r="L31" s="216"/>
      <c r="M31" s="217"/>
      <c r="N31" s="218"/>
      <c r="O31" s="219"/>
      <c r="P31" s="220"/>
      <c r="Q31" s="220"/>
      <c r="R31" s="221"/>
      <c r="S31" s="166"/>
      <c r="T31" s="139"/>
    </row>
    <row r="32" spans="1:19" ht="24.75" customHeight="1" thickBot="1">
      <c r="A32" s="222"/>
      <c r="B32" s="223"/>
      <c r="C32" s="223"/>
      <c r="D32" s="223"/>
      <c r="E32" s="223"/>
      <c r="F32" s="223"/>
      <c r="G32" s="223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4"/>
    </row>
    <row r="33" ht="12.75">
      <c r="U33" s="280"/>
    </row>
    <row r="34" ht="12.75">
      <c r="U34" s="280"/>
    </row>
    <row r="35" ht="12.75">
      <c r="U35" s="280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2"/>
      <c r="AE1" s="103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2"/>
      <c r="BH1" s="103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1"/>
      <c r="C2" s="132"/>
      <c r="D2" s="132"/>
      <c r="E2" s="132"/>
      <c r="F2" s="132"/>
      <c r="G2" s="125" t="s">
        <v>67</v>
      </c>
      <c r="H2" s="132"/>
      <c r="I2" s="132"/>
      <c r="J2" s="132"/>
      <c r="K2" s="132"/>
      <c r="L2" s="133"/>
      <c r="R2" s="99"/>
      <c r="S2" s="100"/>
      <c r="T2" s="100"/>
      <c r="U2" s="100"/>
      <c r="V2" s="310" t="s">
        <v>27</v>
      </c>
      <c r="W2" s="310"/>
      <c r="X2" s="310"/>
      <c r="Y2" s="310"/>
      <c r="Z2" s="100"/>
      <c r="AA2" s="100"/>
      <c r="AB2" s="100"/>
      <c r="AC2" s="101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99"/>
      <c r="BK2" s="100"/>
      <c r="BL2" s="100"/>
      <c r="BM2" s="100"/>
      <c r="BN2" s="310" t="s">
        <v>27</v>
      </c>
      <c r="BO2" s="310"/>
      <c r="BP2" s="310"/>
      <c r="BQ2" s="310"/>
      <c r="BR2" s="100"/>
      <c r="BS2" s="100"/>
      <c r="BT2" s="100"/>
      <c r="BU2" s="101"/>
      <c r="BY2" s="32"/>
      <c r="BZ2" s="131"/>
      <c r="CA2" s="132"/>
      <c r="CB2" s="132"/>
      <c r="CC2" s="132"/>
      <c r="CD2" s="132"/>
      <c r="CE2" s="125" t="s">
        <v>73</v>
      </c>
      <c r="CF2" s="132"/>
      <c r="CG2" s="132"/>
      <c r="CH2" s="132"/>
      <c r="CI2" s="132"/>
      <c r="CJ2" s="133"/>
    </row>
    <row r="3" spans="18:77" ht="21" customHeight="1" thickBot="1" thickTop="1">
      <c r="R3" s="308" t="s">
        <v>0</v>
      </c>
      <c r="S3" s="309"/>
      <c r="T3" s="84"/>
      <c r="U3" s="83"/>
      <c r="V3" s="313" t="s">
        <v>1</v>
      </c>
      <c r="W3" s="314"/>
      <c r="X3" s="314"/>
      <c r="Y3" s="315"/>
      <c r="Z3" s="110"/>
      <c r="AA3" s="111"/>
      <c r="AB3" s="301" t="s">
        <v>2</v>
      </c>
      <c r="AC3" s="30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03" t="s">
        <v>2</v>
      </c>
      <c r="BK3" s="304"/>
      <c r="BL3" s="110"/>
      <c r="BM3" s="111"/>
      <c r="BN3" s="306" t="s">
        <v>1</v>
      </c>
      <c r="BO3" s="312"/>
      <c r="BP3" s="312"/>
      <c r="BQ3" s="309"/>
      <c r="BR3" s="119"/>
      <c r="BS3" s="120"/>
      <c r="BT3" s="306" t="s">
        <v>0</v>
      </c>
      <c r="BU3" s="307"/>
      <c r="BY3" s="32"/>
    </row>
    <row r="4" spans="2:89" ht="23.25" customHeight="1" thickTop="1">
      <c r="B4" s="70"/>
      <c r="C4" s="71"/>
      <c r="D4" s="71"/>
      <c r="E4" s="71"/>
      <c r="F4" s="71"/>
      <c r="G4" s="71"/>
      <c r="H4" s="71"/>
      <c r="I4" s="71"/>
      <c r="J4" s="72"/>
      <c r="K4" s="71"/>
      <c r="L4" s="73"/>
      <c r="R4" s="3"/>
      <c r="S4" s="4"/>
      <c r="T4" s="5"/>
      <c r="U4" s="6"/>
      <c r="V4" s="311" t="s">
        <v>38</v>
      </c>
      <c r="W4" s="311"/>
      <c r="X4" s="311"/>
      <c r="Y4" s="311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29" t="s">
        <v>66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311" t="s">
        <v>38</v>
      </c>
      <c r="BO4" s="311"/>
      <c r="BP4" s="311"/>
      <c r="BQ4" s="311"/>
      <c r="BR4" s="7"/>
      <c r="BS4" s="7"/>
      <c r="BT4" s="11"/>
      <c r="BU4" s="9"/>
      <c r="BY4" s="32"/>
      <c r="BZ4" s="70"/>
      <c r="CA4" s="71"/>
      <c r="CB4" s="71"/>
      <c r="CC4" s="71"/>
      <c r="CD4" s="71"/>
      <c r="CE4" s="71"/>
      <c r="CF4" s="71"/>
      <c r="CG4" s="71"/>
      <c r="CH4" s="72"/>
      <c r="CI4" s="71"/>
      <c r="CJ4" s="73"/>
      <c r="CK4" s="13"/>
    </row>
    <row r="5" spans="2:88" ht="22.5" customHeight="1">
      <c r="B5" s="61"/>
      <c r="C5" s="62" t="s">
        <v>15</v>
      </c>
      <c r="D5" s="75"/>
      <c r="E5" s="64"/>
      <c r="F5" s="64"/>
      <c r="G5" s="65" t="s">
        <v>41</v>
      </c>
      <c r="H5" s="64"/>
      <c r="I5" s="64"/>
      <c r="J5" s="60"/>
      <c r="L5" s="68"/>
      <c r="R5" s="24"/>
      <c r="S5" s="78"/>
      <c r="T5" s="12"/>
      <c r="U5" s="19"/>
      <c r="V5" s="12"/>
      <c r="W5" s="87"/>
      <c r="X5" s="12"/>
      <c r="Y5" s="78"/>
      <c r="Z5" s="12"/>
      <c r="AA5" s="78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5"/>
      <c r="BK5" s="86"/>
      <c r="BL5" s="12"/>
      <c r="BM5" s="78"/>
      <c r="BN5" s="12"/>
      <c r="BO5" s="87"/>
      <c r="BP5" s="12"/>
      <c r="BQ5" s="78"/>
      <c r="BR5" s="12"/>
      <c r="BS5" s="78"/>
      <c r="BT5" s="113"/>
      <c r="BU5" s="114"/>
      <c r="BY5" s="32"/>
      <c r="BZ5" s="61"/>
      <c r="CA5" s="62" t="s">
        <v>15</v>
      </c>
      <c r="CB5" s="75"/>
      <c r="CC5" s="64"/>
      <c r="CD5" s="64"/>
      <c r="CE5" s="65" t="s">
        <v>41</v>
      </c>
      <c r="CF5" s="64"/>
      <c r="CG5" s="64"/>
      <c r="CH5" s="60"/>
      <c r="CJ5" s="68"/>
    </row>
    <row r="6" spans="2:88" ht="21" customHeight="1">
      <c r="B6" s="61"/>
      <c r="C6" s="62" t="s">
        <v>12</v>
      </c>
      <c r="D6" s="75"/>
      <c r="E6" s="64"/>
      <c r="F6" s="64"/>
      <c r="G6" s="66" t="s">
        <v>82</v>
      </c>
      <c r="H6" s="64"/>
      <c r="I6" s="64"/>
      <c r="J6" s="60"/>
      <c r="K6" s="67" t="s">
        <v>42</v>
      </c>
      <c r="L6" s="68"/>
      <c r="R6" s="115" t="s">
        <v>33</v>
      </c>
      <c r="S6" s="116">
        <v>72.63</v>
      </c>
      <c r="T6" s="12"/>
      <c r="U6" s="19"/>
      <c r="V6" s="22"/>
      <c r="W6" s="88"/>
      <c r="X6" s="12"/>
      <c r="Y6" s="19"/>
      <c r="Z6" s="12"/>
      <c r="AA6" s="19"/>
      <c r="AB6" s="229"/>
      <c r="AC6" s="230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6" t="s">
        <v>83</v>
      </c>
      <c r="AS6" s="23" t="s">
        <v>3</v>
      </c>
      <c r="AT6" s="227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85"/>
      <c r="BK6" s="233"/>
      <c r="BL6" s="22"/>
      <c r="BM6" s="47"/>
      <c r="BN6" s="22"/>
      <c r="BO6" s="88"/>
      <c r="BP6" s="12"/>
      <c r="BQ6" s="19"/>
      <c r="BR6" s="12"/>
      <c r="BS6" s="19"/>
      <c r="BT6" s="77" t="s">
        <v>32</v>
      </c>
      <c r="BU6" s="107">
        <v>68.782</v>
      </c>
      <c r="BY6" s="32"/>
      <c r="BZ6" s="61"/>
      <c r="CA6" s="62" t="s">
        <v>12</v>
      </c>
      <c r="CB6" s="75"/>
      <c r="CC6" s="64"/>
      <c r="CD6" s="64"/>
      <c r="CE6" s="66" t="s">
        <v>82</v>
      </c>
      <c r="CF6" s="64"/>
      <c r="CG6" s="64"/>
      <c r="CH6" s="60"/>
      <c r="CI6" s="67" t="s">
        <v>42</v>
      </c>
      <c r="CJ6" s="68"/>
    </row>
    <row r="7" spans="2:88" ht="21" customHeight="1">
      <c r="B7" s="61"/>
      <c r="C7" s="62" t="s">
        <v>13</v>
      </c>
      <c r="D7" s="75"/>
      <c r="E7" s="64"/>
      <c r="F7" s="64"/>
      <c r="G7" s="66" t="s">
        <v>59</v>
      </c>
      <c r="H7" s="64"/>
      <c r="I7" s="64"/>
      <c r="J7" s="75"/>
      <c r="K7" s="75"/>
      <c r="L7" s="93"/>
      <c r="R7" s="24"/>
      <c r="S7" s="19"/>
      <c r="T7" s="12"/>
      <c r="U7" s="19"/>
      <c r="V7" s="25" t="s">
        <v>36</v>
      </c>
      <c r="W7" s="26">
        <v>71.421</v>
      </c>
      <c r="X7" s="17" t="s">
        <v>69</v>
      </c>
      <c r="Y7" s="18">
        <v>71.457</v>
      </c>
      <c r="Z7" s="12"/>
      <c r="AA7" s="19"/>
      <c r="AB7" s="229" t="s">
        <v>57</v>
      </c>
      <c r="AC7" s="230">
        <v>71.544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234" t="s">
        <v>58</v>
      </c>
      <c r="BK7" s="228">
        <v>71.146</v>
      </c>
      <c r="BL7" s="22"/>
      <c r="BM7" s="47"/>
      <c r="BN7" s="25" t="s">
        <v>5</v>
      </c>
      <c r="BO7" s="26">
        <v>71.207</v>
      </c>
      <c r="BP7" s="17" t="s">
        <v>70</v>
      </c>
      <c r="BQ7" s="18">
        <v>71.207</v>
      </c>
      <c r="BR7" s="12"/>
      <c r="BS7" s="19"/>
      <c r="BT7" s="30" t="s">
        <v>31</v>
      </c>
      <c r="BU7" s="31">
        <v>69.71</v>
      </c>
      <c r="BY7" s="32"/>
      <c r="BZ7" s="61"/>
      <c r="CA7" s="62" t="s">
        <v>13</v>
      </c>
      <c r="CB7" s="75"/>
      <c r="CC7" s="64"/>
      <c r="CD7" s="64"/>
      <c r="CE7" s="66" t="s">
        <v>59</v>
      </c>
      <c r="CF7" s="64"/>
      <c r="CG7" s="64"/>
      <c r="CH7" s="75"/>
      <c r="CI7" s="75"/>
      <c r="CJ7" s="93"/>
    </row>
    <row r="8" spans="2:88" ht="21" customHeight="1">
      <c r="B8" s="63"/>
      <c r="C8" s="14"/>
      <c r="D8" s="14"/>
      <c r="E8" s="14"/>
      <c r="F8" s="14"/>
      <c r="G8" s="14"/>
      <c r="H8" s="14"/>
      <c r="I8" s="14"/>
      <c r="J8" s="14"/>
      <c r="K8" s="14"/>
      <c r="L8" s="69"/>
      <c r="R8" s="27" t="s">
        <v>20</v>
      </c>
      <c r="S8" s="74">
        <v>71.92</v>
      </c>
      <c r="T8" s="12"/>
      <c r="U8" s="19"/>
      <c r="V8" s="15"/>
      <c r="W8" s="16"/>
      <c r="X8" s="12"/>
      <c r="Y8" s="19"/>
      <c r="Z8" s="12"/>
      <c r="AA8" s="19"/>
      <c r="AB8" s="229"/>
      <c r="AC8" s="230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89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85"/>
      <c r="BK8" s="233"/>
      <c r="BL8" s="22"/>
      <c r="BM8" s="47"/>
      <c r="BN8" s="15"/>
      <c r="BO8" s="16"/>
      <c r="BP8" s="12"/>
      <c r="BQ8" s="19"/>
      <c r="BR8" s="12"/>
      <c r="BS8" s="19"/>
      <c r="BT8" s="275" t="s">
        <v>86</v>
      </c>
      <c r="BU8" s="276">
        <v>70.735</v>
      </c>
      <c r="BY8" s="32"/>
      <c r="BZ8" s="63"/>
      <c r="CA8" s="14"/>
      <c r="CB8" s="14"/>
      <c r="CC8" s="14"/>
      <c r="CD8" s="14"/>
      <c r="CE8" s="14"/>
      <c r="CF8" s="14"/>
      <c r="CG8" s="14"/>
      <c r="CH8" s="14"/>
      <c r="CI8" s="14"/>
      <c r="CJ8" s="69"/>
    </row>
    <row r="9" spans="2:88" ht="21" customHeight="1" thickBot="1">
      <c r="B9" s="94"/>
      <c r="C9" s="75"/>
      <c r="D9" s="75"/>
      <c r="E9" s="75"/>
      <c r="F9" s="75"/>
      <c r="G9" s="75"/>
      <c r="H9" s="75"/>
      <c r="I9" s="75"/>
      <c r="J9" s="75"/>
      <c r="K9" s="75"/>
      <c r="L9" s="93"/>
      <c r="R9" s="79"/>
      <c r="S9" s="80"/>
      <c r="T9" s="81"/>
      <c r="U9" s="80"/>
      <c r="V9" s="76"/>
      <c r="W9" s="90"/>
      <c r="X9" s="76"/>
      <c r="Y9" s="56"/>
      <c r="Z9" s="81"/>
      <c r="AA9" s="80"/>
      <c r="AB9" s="76"/>
      <c r="AC9" s="57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2"/>
      <c r="BK9" s="55"/>
      <c r="BL9" s="76"/>
      <c r="BM9" s="56"/>
      <c r="BN9" s="76"/>
      <c r="BO9" s="90"/>
      <c r="BP9" s="76"/>
      <c r="BQ9" s="56"/>
      <c r="BR9" s="108"/>
      <c r="BS9" s="117"/>
      <c r="BT9" s="89"/>
      <c r="BU9" s="91"/>
      <c r="BY9" s="32"/>
      <c r="BZ9" s="94"/>
      <c r="CA9" s="75"/>
      <c r="CB9" s="75"/>
      <c r="CC9" s="75"/>
      <c r="CD9" s="75"/>
      <c r="CE9" s="75"/>
      <c r="CF9" s="75"/>
      <c r="CG9" s="75"/>
      <c r="CH9" s="75"/>
      <c r="CI9" s="75"/>
      <c r="CJ9" s="93"/>
    </row>
    <row r="10" spans="2:88" ht="21" customHeight="1">
      <c r="B10" s="61"/>
      <c r="C10" s="95" t="s">
        <v>21</v>
      </c>
      <c r="D10" s="75"/>
      <c r="E10" s="75"/>
      <c r="F10" s="60"/>
      <c r="G10" s="121" t="s">
        <v>39</v>
      </c>
      <c r="H10" s="75"/>
      <c r="I10" s="75"/>
      <c r="J10" s="59" t="s">
        <v>22</v>
      </c>
      <c r="K10" s="127">
        <v>90</v>
      </c>
      <c r="L10" s="68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2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1"/>
      <c r="CA10" s="95" t="s">
        <v>21</v>
      </c>
      <c r="CB10" s="75"/>
      <c r="CC10" s="75"/>
      <c r="CD10" s="60"/>
      <c r="CE10" s="121" t="s">
        <v>39</v>
      </c>
      <c r="CF10" s="123"/>
      <c r="CG10" s="123"/>
      <c r="CH10" s="59" t="s">
        <v>22</v>
      </c>
      <c r="CI10" s="127">
        <v>90</v>
      </c>
      <c r="CJ10" s="68"/>
    </row>
    <row r="11" spans="2:88" ht="21" customHeight="1">
      <c r="B11" s="61"/>
      <c r="C11" s="95" t="s">
        <v>24</v>
      </c>
      <c r="D11" s="75"/>
      <c r="E11" s="75"/>
      <c r="F11" s="60"/>
      <c r="G11" s="121" t="s">
        <v>40</v>
      </c>
      <c r="H11" s="75"/>
      <c r="I11" s="20"/>
      <c r="J11" s="59" t="s">
        <v>23</v>
      </c>
      <c r="K11" s="127">
        <v>30</v>
      </c>
      <c r="L11" s="68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5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1"/>
      <c r="CA11" s="95" t="s">
        <v>24</v>
      </c>
      <c r="CB11" s="75"/>
      <c r="CC11" s="75"/>
      <c r="CD11" s="60"/>
      <c r="CE11" s="121" t="s">
        <v>40</v>
      </c>
      <c r="CF11" s="123"/>
      <c r="CG11" s="20"/>
      <c r="CH11" s="59" t="s">
        <v>23</v>
      </c>
      <c r="CI11" s="127">
        <v>30</v>
      </c>
      <c r="CJ11" s="68"/>
    </row>
    <row r="12" spans="2:88" ht="21" customHeight="1" thickBot="1"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8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5" t="s">
        <v>56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6"/>
      <c r="CA12" s="97"/>
      <c r="CB12" s="97"/>
      <c r="CC12" s="97"/>
      <c r="CD12" s="97"/>
      <c r="CE12" s="97"/>
      <c r="CF12" s="97"/>
      <c r="CG12" s="97"/>
      <c r="CH12" s="97"/>
      <c r="CI12" s="97"/>
      <c r="CJ12" s="98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15:76" ht="18" customHeight="1">
      <c r="O16" s="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H16" s="32"/>
      <c r="BJ16" s="32"/>
      <c r="BN16" s="32"/>
      <c r="BP16" s="32"/>
      <c r="BV16" s="2"/>
      <c r="BW16" s="2"/>
      <c r="BX16" s="2"/>
    </row>
    <row r="17" ht="18" customHeight="1"/>
    <row r="18" spans="45:70" ht="18" customHeight="1">
      <c r="AS18" s="32"/>
      <c r="BR18" s="32"/>
    </row>
    <row r="19" spans="45:70" ht="18" customHeight="1">
      <c r="AS19" s="32"/>
      <c r="BN19" s="32"/>
      <c r="BR19" s="32"/>
    </row>
    <row r="20" spans="33:48" ht="18" customHeight="1">
      <c r="AG20" s="256"/>
      <c r="AH20" s="256"/>
      <c r="AI20" s="32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</row>
    <row r="21" spans="33:47" ht="18" customHeight="1">
      <c r="AG21" s="32"/>
      <c r="AH21" s="256"/>
      <c r="AI21" s="256"/>
      <c r="AJ21" s="256"/>
      <c r="AK21" s="256"/>
      <c r="AL21" s="256"/>
      <c r="AM21" s="256"/>
      <c r="AN21" s="256"/>
      <c r="AP21" s="256"/>
      <c r="AQ21" s="256"/>
      <c r="AR21" s="256"/>
      <c r="AS21" s="256"/>
      <c r="AT21" s="256"/>
      <c r="AU21" s="256"/>
    </row>
    <row r="22" spans="11:70" ht="18" customHeight="1">
      <c r="K22" s="32"/>
      <c r="V22" s="32"/>
      <c r="X22" s="32"/>
      <c r="Y22" s="32"/>
      <c r="AH22" s="32"/>
      <c r="AI22" s="256"/>
      <c r="AJ22" s="256"/>
      <c r="AK22" s="32"/>
      <c r="AL22" s="256"/>
      <c r="AM22" s="256"/>
      <c r="AN22" s="256"/>
      <c r="AP22" s="256"/>
      <c r="AQ22" s="256"/>
      <c r="AR22" s="256"/>
      <c r="AS22" s="256"/>
      <c r="AT22" s="256"/>
      <c r="AU22" s="256"/>
      <c r="AV22" s="256"/>
      <c r="BO22" s="32"/>
      <c r="BR22" s="32"/>
    </row>
    <row r="23" spans="21:83" ht="18" customHeight="1">
      <c r="U23" s="32"/>
      <c r="V23" s="32"/>
      <c r="AB23" s="32"/>
      <c r="AC23" s="32"/>
      <c r="AD23" s="32"/>
      <c r="AE23" s="32"/>
      <c r="AF23" s="32"/>
      <c r="AG23" s="32"/>
      <c r="AH23" s="32"/>
      <c r="AK23" s="256"/>
      <c r="AL23" s="32"/>
      <c r="AM23" s="32"/>
      <c r="AN23" s="256"/>
      <c r="AO23" s="257"/>
      <c r="AP23" s="256"/>
      <c r="AQ23" s="256"/>
      <c r="AR23" s="256"/>
      <c r="AT23" s="256"/>
      <c r="AU23" s="256"/>
      <c r="BA23" s="32"/>
      <c r="BB23" s="32"/>
      <c r="BD23" s="32"/>
      <c r="BP23" s="32"/>
      <c r="BR23" s="274" t="s">
        <v>85</v>
      </c>
      <c r="BS23" s="32"/>
      <c r="BX23" s="32"/>
      <c r="BZ23" s="32"/>
      <c r="CE23" s="32"/>
    </row>
    <row r="24" spans="18:78" ht="18" customHeight="1">
      <c r="R24" s="32"/>
      <c r="S24" s="258"/>
      <c r="Y24" s="258"/>
      <c r="Z24" s="124" t="s">
        <v>69</v>
      </c>
      <c r="AA24" s="33"/>
      <c r="AL24" s="255"/>
      <c r="AM24" s="256"/>
      <c r="AN24" s="32"/>
      <c r="AO24" s="32"/>
      <c r="AP24" s="256"/>
      <c r="AQ24" s="32"/>
      <c r="AR24" s="32"/>
      <c r="AZ24" s="32"/>
      <c r="BA24" s="32"/>
      <c r="BB24" s="32"/>
      <c r="BC24" s="32"/>
      <c r="BD24" s="32"/>
      <c r="BF24" s="32"/>
      <c r="BG24" s="32"/>
      <c r="BP24" s="33"/>
      <c r="BR24" s="285" t="s">
        <v>92</v>
      </c>
      <c r="BT24" s="32"/>
      <c r="BZ24" s="32"/>
    </row>
    <row r="25" spans="19:71" ht="18" customHeight="1">
      <c r="S25" s="32"/>
      <c r="Y25" s="32"/>
      <c r="AA25" s="32"/>
      <c r="AB25" s="32"/>
      <c r="AC25" s="32"/>
      <c r="AD25" s="32"/>
      <c r="AE25" s="32"/>
      <c r="AK25" s="32"/>
      <c r="AL25" s="32"/>
      <c r="AM25" s="32"/>
      <c r="AN25" s="32"/>
      <c r="AO25" s="256"/>
      <c r="AP25" s="32"/>
      <c r="AQ25" s="256"/>
      <c r="AR25" s="256"/>
      <c r="AS25" s="33"/>
      <c r="AX25" s="32"/>
      <c r="AY25" s="32"/>
      <c r="AZ25" s="32"/>
      <c r="BG25" s="32"/>
      <c r="BR25" s="256"/>
      <c r="BS25" s="32"/>
    </row>
    <row r="26" spans="1:89" ht="18" customHeight="1">
      <c r="A26" s="34"/>
      <c r="C26" s="32"/>
      <c r="H26" s="32"/>
      <c r="M26" s="32"/>
      <c r="N26" s="32"/>
      <c r="O26" s="32"/>
      <c r="P26" s="32"/>
      <c r="Q26" s="32"/>
      <c r="R26" s="32"/>
      <c r="S26" s="33"/>
      <c r="Y26" s="33"/>
      <c r="AX26" s="32"/>
      <c r="AZ26" s="32"/>
      <c r="BG26" s="231" t="s">
        <v>58</v>
      </c>
      <c r="BR26" s="256"/>
      <c r="BS26" s="32"/>
      <c r="BT26" s="32"/>
      <c r="BU26" s="32"/>
      <c r="BY26" s="32"/>
      <c r="BZ26" s="32"/>
      <c r="CK26" s="34"/>
    </row>
    <row r="27" spans="1:86" ht="18" customHeight="1">
      <c r="A27" s="34"/>
      <c r="I27" s="33"/>
      <c r="K27" s="33"/>
      <c r="R27" s="32"/>
      <c r="S27" s="33"/>
      <c r="W27" s="33"/>
      <c r="Y27" s="33"/>
      <c r="AB27" s="32"/>
      <c r="AC27" s="32"/>
      <c r="AD27" s="271" t="s">
        <v>36</v>
      </c>
      <c r="AL27" s="32"/>
      <c r="AS27" s="32"/>
      <c r="AW27" s="32"/>
      <c r="AX27" s="32"/>
      <c r="AZ27" s="32"/>
      <c r="BB27" s="32"/>
      <c r="BD27" s="32"/>
      <c r="BE27" s="32"/>
      <c r="BF27" s="32"/>
      <c r="BO27" s="32"/>
      <c r="BS27" s="32"/>
      <c r="BZ27" s="32"/>
      <c r="CA27" s="32"/>
      <c r="CC27" s="32"/>
      <c r="CH27" s="112" t="s">
        <v>31</v>
      </c>
    </row>
    <row r="28" spans="1:89" ht="18" customHeight="1">
      <c r="A28" s="34"/>
      <c r="I28" s="32"/>
      <c r="K28" s="32"/>
      <c r="S28" s="32"/>
      <c r="T28" s="134">
        <v>1</v>
      </c>
      <c r="AL28" s="32"/>
      <c r="BA28" s="262" t="s">
        <v>70</v>
      </c>
      <c r="BG28" s="134">
        <v>4</v>
      </c>
      <c r="BR28" s="134">
        <v>5</v>
      </c>
      <c r="CK28" s="34"/>
    </row>
    <row r="29" spans="2:88" ht="18" customHeight="1">
      <c r="B29" s="34"/>
      <c r="I29" s="32"/>
      <c r="K29" s="32"/>
      <c r="S29" s="32"/>
      <c r="T29" s="32"/>
      <c r="W29" s="32"/>
      <c r="X29" s="32"/>
      <c r="Y29" s="32"/>
      <c r="Z29" s="32"/>
      <c r="AA29" s="32"/>
      <c r="AC29" s="32"/>
      <c r="AD29" s="32"/>
      <c r="AK29" s="32"/>
      <c r="AL29" s="32"/>
      <c r="AS29" s="33"/>
      <c r="AZ29" s="32"/>
      <c r="BA29" s="32"/>
      <c r="BF29" s="32"/>
      <c r="BG29" s="32"/>
      <c r="BH29" s="32"/>
      <c r="BI29" s="118"/>
      <c r="BK29" s="32"/>
      <c r="BL29" s="32"/>
      <c r="BM29" s="32"/>
      <c r="BN29" s="32"/>
      <c r="BO29" s="32"/>
      <c r="BP29" s="32"/>
      <c r="BR29" s="32"/>
      <c r="CA29" s="32"/>
      <c r="CB29" s="32"/>
      <c r="CD29" s="32"/>
      <c r="CJ29" s="34"/>
    </row>
    <row r="30" spans="9:62" ht="18" customHeight="1">
      <c r="I30" s="32"/>
      <c r="K30" s="32"/>
      <c r="S30" s="32"/>
      <c r="X30" s="134">
        <v>2</v>
      </c>
      <c r="AB30" s="32"/>
      <c r="AL30" s="32"/>
      <c r="BF30" s="32"/>
      <c r="BH30" s="32"/>
      <c r="BI30" s="118"/>
      <c r="BJ30" s="32"/>
    </row>
    <row r="31" spans="4:65" ht="18" customHeight="1">
      <c r="D31" s="35" t="s">
        <v>20</v>
      </c>
      <c r="I31" s="32"/>
      <c r="K31" s="32"/>
      <c r="Q31" s="36" t="s">
        <v>57</v>
      </c>
      <c r="S31" s="32"/>
      <c r="Z31" s="32"/>
      <c r="AA31" s="32"/>
      <c r="AB31" s="32"/>
      <c r="AC31" s="32"/>
      <c r="AD31" s="32"/>
      <c r="AL31" s="32"/>
      <c r="BA31" s="262" t="s">
        <v>5</v>
      </c>
      <c r="BF31" s="32"/>
      <c r="BK31" s="32"/>
      <c r="BL31" s="32"/>
      <c r="BM31" s="32"/>
    </row>
    <row r="32" spans="3:87" ht="18" customHeight="1">
      <c r="C32" s="35"/>
      <c r="I32" s="32"/>
      <c r="N32" s="32"/>
      <c r="O32" s="32"/>
      <c r="P32" s="32"/>
      <c r="Q32" s="32"/>
      <c r="R32" s="32"/>
      <c r="S32" s="32"/>
      <c r="T32" s="32"/>
      <c r="X32" s="32"/>
      <c r="Z32" s="32"/>
      <c r="AA32" s="32"/>
      <c r="AB32" s="32"/>
      <c r="AC32" s="32"/>
      <c r="AD32" s="32"/>
      <c r="AE32" s="32"/>
      <c r="AF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I32" s="32"/>
      <c r="BJ32" s="32"/>
      <c r="BK32" s="32"/>
      <c r="BL32" s="32"/>
      <c r="BM32" s="34"/>
      <c r="CI32" s="37"/>
    </row>
    <row r="33" spans="3:87" ht="18" customHeight="1">
      <c r="C33" s="35"/>
      <c r="I33" s="36"/>
      <c r="N33" s="32"/>
      <c r="P33" s="32"/>
      <c r="V33" s="32"/>
      <c r="X33" s="32"/>
      <c r="AA33" s="32"/>
      <c r="AC33" s="32"/>
      <c r="AE33" s="272">
        <v>3</v>
      </c>
      <c r="BI33" s="32"/>
      <c r="BP33" s="32"/>
      <c r="CB33" s="32"/>
      <c r="CI33" s="37"/>
    </row>
    <row r="34" spans="13:65" ht="18" customHeight="1">
      <c r="M34" s="32"/>
      <c r="Q34" s="270" t="s">
        <v>72</v>
      </c>
      <c r="R34" s="32"/>
      <c r="T34" s="263" t="s">
        <v>71</v>
      </c>
      <c r="BL34" s="263" t="s">
        <v>63</v>
      </c>
      <c r="BM34" s="32"/>
    </row>
    <row r="35" spans="27:65" ht="18" customHeight="1">
      <c r="AA35" s="32"/>
      <c r="AS35" s="32"/>
      <c r="AX35" s="256"/>
      <c r="BM35" s="264" t="s">
        <v>80</v>
      </c>
    </row>
    <row r="36" spans="11:65" ht="18" customHeight="1">
      <c r="K36" s="32"/>
      <c r="Q36" s="32"/>
      <c r="AE36" s="32"/>
      <c r="AS36" s="32"/>
      <c r="AT36" s="32"/>
      <c r="BM36" s="231" t="s">
        <v>78</v>
      </c>
    </row>
    <row r="37" spans="10:38" ht="18" customHeight="1">
      <c r="J37" s="268" t="s">
        <v>79</v>
      </c>
      <c r="Q37" s="264" t="s">
        <v>64</v>
      </c>
      <c r="AE37" s="264" t="s">
        <v>65</v>
      </c>
      <c r="AL37" s="281"/>
    </row>
    <row r="38" spans="10:31" ht="18" customHeight="1">
      <c r="J38" s="269">
        <v>2109</v>
      </c>
      <c r="Q38" s="231" t="s">
        <v>81</v>
      </c>
      <c r="AE38" s="231" t="s">
        <v>76</v>
      </c>
    </row>
    <row r="39" ht="18" customHeight="1"/>
    <row r="40" ht="18" customHeight="1"/>
    <row r="41" ht="18" customHeight="1"/>
    <row r="42" ht="18" customHeight="1"/>
    <row r="43" spans="52:78" ht="18" customHeight="1">
      <c r="AZ43" s="32"/>
      <c r="BY43" s="32"/>
      <c r="BZ43" s="32"/>
    </row>
    <row r="44" ht="18" customHeight="1"/>
    <row r="45" ht="18" customHeight="1"/>
    <row r="46" ht="18" customHeight="1"/>
    <row r="47" spans="2:88" ht="21" customHeight="1" thickBot="1">
      <c r="B47" s="38" t="s">
        <v>6</v>
      </c>
      <c r="C47" s="39" t="s">
        <v>7</v>
      </c>
      <c r="D47" s="39" t="s">
        <v>8</v>
      </c>
      <c r="E47" s="39" t="s">
        <v>9</v>
      </c>
      <c r="F47" s="237" t="s">
        <v>10</v>
      </c>
      <c r="G47" s="235"/>
      <c r="H47" s="39" t="s">
        <v>6</v>
      </c>
      <c r="I47" s="39" t="s">
        <v>7</v>
      </c>
      <c r="J47" s="39" t="s">
        <v>8</v>
      </c>
      <c r="K47" s="39" t="s">
        <v>9</v>
      </c>
      <c r="L47" s="232" t="s">
        <v>10</v>
      </c>
      <c r="M47" s="236"/>
      <c r="N47" s="236"/>
      <c r="O47" s="305" t="s">
        <v>60</v>
      </c>
      <c r="P47" s="305"/>
      <c r="Q47" s="236"/>
      <c r="R47" s="238"/>
      <c r="BT47" s="38" t="s">
        <v>6</v>
      </c>
      <c r="BU47" s="39" t="s">
        <v>7</v>
      </c>
      <c r="BV47" s="39" t="s">
        <v>8</v>
      </c>
      <c r="BW47" s="39" t="s">
        <v>9</v>
      </c>
      <c r="BX47" s="232" t="s">
        <v>10</v>
      </c>
      <c r="BY47" s="236"/>
      <c r="BZ47" s="236"/>
      <c r="CA47" s="305" t="s">
        <v>60</v>
      </c>
      <c r="CB47" s="305"/>
      <c r="CC47" s="236"/>
      <c r="CD47" s="236"/>
      <c r="CE47" s="235"/>
      <c r="CF47" s="39" t="s">
        <v>6</v>
      </c>
      <c r="CG47" s="39" t="s">
        <v>7</v>
      </c>
      <c r="CH47" s="39" t="s">
        <v>8</v>
      </c>
      <c r="CI47" s="39" t="s">
        <v>9</v>
      </c>
      <c r="CJ47" s="40" t="s">
        <v>10</v>
      </c>
    </row>
    <row r="48" spans="2:88" ht="21" customHeight="1" thickTop="1">
      <c r="B48" s="41"/>
      <c r="C48" s="8"/>
      <c r="D48" s="7" t="s">
        <v>38</v>
      </c>
      <c r="E48" s="8"/>
      <c r="F48" s="8"/>
      <c r="G48" s="252"/>
      <c r="H48" s="8"/>
      <c r="I48" s="8"/>
      <c r="J48" s="8"/>
      <c r="K48" s="8"/>
      <c r="L48" s="8"/>
      <c r="M48" s="7" t="s">
        <v>61</v>
      </c>
      <c r="N48" s="8"/>
      <c r="O48" s="8"/>
      <c r="P48" s="8"/>
      <c r="Q48" s="8"/>
      <c r="R48" s="9"/>
      <c r="AA48" s="2"/>
      <c r="AB48" s="2"/>
      <c r="AC48" s="2"/>
      <c r="BT48" s="10"/>
      <c r="BU48" s="8"/>
      <c r="BV48" s="8"/>
      <c r="BW48" s="8"/>
      <c r="BX48" s="8"/>
      <c r="BY48" s="7" t="s">
        <v>61</v>
      </c>
      <c r="BZ48" s="8"/>
      <c r="CA48" s="8"/>
      <c r="CB48" s="8"/>
      <c r="CC48" s="8"/>
      <c r="CD48" s="8"/>
      <c r="CE48" s="239"/>
      <c r="CF48" s="42"/>
      <c r="CG48" s="42"/>
      <c r="CH48" s="7" t="s">
        <v>38</v>
      </c>
      <c r="CI48" s="42"/>
      <c r="CJ48" s="43"/>
    </row>
    <row r="49" spans="2:88" ht="21" customHeight="1">
      <c r="B49" s="109"/>
      <c r="C49" s="21"/>
      <c r="D49" s="45"/>
      <c r="E49" s="51"/>
      <c r="F49" s="20"/>
      <c r="G49" s="239"/>
      <c r="H49" s="45"/>
      <c r="I49" s="45"/>
      <c r="J49" s="45"/>
      <c r="K49" s="45"/>
      <c r="L49" s="240"/>
      <c r="M49" s="15"/>
      <c r="N49" s="2"/>
      <c r="O49" s="2"/>
      <c r="P49" s="2"/>
      <c r="Q49" s="2"/>
      <c r="R49" s="241"/>
      <c r="BT49" s="44"/>
      <c r="BU49" s="45"/>
      <c r="BV49" s="45"/>
      <c r="BW49" s="45"/>
      <c r="BX49" s="240"/>
      <c r="BY49" s="15"/>
      <c r="BZ49" s="2"/>
      <c r="CA49" s="2"/>
      <c r="CB49" s="2"/>
      <c r="CC49" s="2"/>
      <c r="CD49" s="2"/>
      <c r="CE49" s="239"/>
      <c r="CF49" s="45"/>
      <c r="CG49" s="45"/>
      <c r="CH49" s="45"/>
      <c r="CI49" s="45"/>
      <c r="CJ49" s="46"/>
    </row>
    <row r="50" spans="2:88" ht="21" customHeight="1">
      <c r="B50" s="109"/>
      <c r="C50" s="21"/>
      <c r="D50" s="45"/>
      <c r="E50" s="51"/>
      <c r="F50" s="20"/>
      <c r="G50" s="239"/>
      <c r="H50" s="242">
        <v>2</v>
      </c>
      <c r="I50" s="243">
        <v>71.478</v>
      </c>
      <c r="J50" s="49">
        <v>-51</v>
      </c>
      <c r="K50" s="50">
        <f>I50+J50*0.001</f>
        <v>71.42699999999999</v>
      </c>
      <c r="L50" s="244" t="s">
        <v>62</v>
      </c>
      <c r="M50" s="245" t="s">
        <v>74</v>
      </c>
      <c r="N50" s="2"/>
      <c r="O50" s="2"/>
      <c r="P50" s="2"/>
      <c r="Q50" s="2"/>
      <c r="R50" s="241"/>
      <c r="BT50" s="266">
        <v>5</v>
      </c>
      <c r="BU50" s="267">
        <v>71.043</v>
      </c>
      <c r="BV50" s="49">
        <v>65</v>
      </c>
      <c r="BW50" s="50">
        <f>BU50+BV50*0.001</f>
        <v>71.108</v>
      </c>
      <c r="BX50" s="244" t="s">
        <v>62</v>
      </c>
      <c r="BY50" s="245" t="s">
        <v>93</v>
      </c>
      <c r="BZ50" s="2"/>
      <c r="CA50" s="2"/>
      <c r="CB50" s="2"/>
      <c r="CC50" s="2"/>
      <c r="CD50" s="2"/>
      <c r="CE50" s="239"/>
      <c r="CF50" s="45"/>
      <c r="CG50" s="45"/>
      <c r="CH50" s="45"/>
      <c r="CI50" s="45"/>
      <c r="CJ50" s="46"/>
    </row>
    <row r="51" spans="2:88" ht="21" customHeight="1">
      <c r="B51" s="126">
        <v>1</v>
      </c>
      <c r="C51" s="48">
        <v>71.517</v>
      </c>
      <c r="D51" s="49">
        <v>-51</v>
      </c>
      <c r="E51" s="50">
        <f>C51+D51*0.001</f>
        <v>71.466</v>
      </c>
      <c r="F51" s="20" t="s">
        <v>37</v>
      </c>
      <c r="G51" s="239"/>
      <c r="H51" s="45"/>
      <c r="I51" s="45"/>
      <c r="J51" s="45"/>
      <c r="K51" s="45"/>
      <c r="L51" s="259"/>
      <c r="M51" s="15"/>
      <c r="N51" s="2"/>
      <c r="O51" s="2"/>
      <c r="P51" s="2"/>
      <c r="Q51" s="2"/>
      <c r="R51" s="241"/>
      <c r="AS51" s="106" t="s">
        <v>28</v>
      </c>
      <c r="BT51" s="277" t="s">
        <v>86</v>
      </c>
      <c r="BU51" s="278">
        <v>70.018</v>
      </c>
      <c r="BV51" s="49">
        <v>65</v>
      </c>
      <c r="BW51" s="50">
        <f>BU51+BV51*0.001</f>
        <v>70.083</v>
      </c>
      <c r="BX51" s="259"/>
      <c r="BY51" s="284" t="s">
        <v>87</v>
      </c>
      <c r="BZ51" s="254"/>
      <c r="CA51" s="254"/>
      <c r="CD51" s="2"/>
      <c r="CE51" s="239"/>
      <c r="CF51" s="265">
        <v>4</v>
      </c>
      <c r="CG51" s="253">
        <v>71.149</v>
      </c>
      <c r="CH51" s="49">
        <v>51</v>
      </c>
      <c r="CI51" s="50">
        <f>CG51+CH51*0.001</f>
        <v>71.2</v>
      </c>
      <c r="CJ51" s="28" t="s">
        <v>37</v>
      </c>
    </row>
    <row r="52" spans="2:88" ht="21" customHeight="1">
      <c r="B52" s="109"/>
      <c r="C52" s="21"/>
      <c r="D52" s="45"/>
      <c r="E52" s="51"/>
      <c r="F52" s="20"/>
      <c r="G52" s="239"/>
      <c r="H52" s="260">
        <v>3</v>
      </c>
      <c r="I52" s="261">
        <v>71.414</v>
      </c>
      <c r="J52" s="49">
        <v>51</v>
      </c>
      <c r="K52" s="50">
        <f>I52+J52*0.001</f>
        <v>71.465</v>
      </c>
      <c r="L52" s="244" t="s">
        <v>62</v>
      </c>
      <c r="M52" s="273" t="s">
        <v>75</v>
      </c>
      <c r="R52" s="241"/>
      <c r="AS52" s="105" t="s">
        <v>55</v>
      </c>
      <c r="BT52" s="282" t="s">
        <v>63</v>
      </c>
      <c r="BU52" s="283">
        <v>71.116</v>
      </c>
      <c r="BV52" s="49"/>
      <c r="BW52" s="50"/>
      <c r="BX52" s="244" t="s">
        <v>62</v>
      </c>
      <c r="BY52" s="273" t="s">
        <v>77</v>
      </c>
      <c r="BZ52" s="2"/>
      <c r="CA52" s="2"/>
      <c r="CB52" s="2"/>
      <c r="CC52" s="2"/>
      <c r="CD52" s="2"/>
      <c r="CE52" s="239"/>
      <c r="CF52" s="45"/>
      <c r="CG52" s="45"/>
      <c r="CH52" s="45"/>
      <c r="CI52" s="45"/>
      <c r="CJ52" s="46"/>
    </row>
    <row r="53" spans="2:88" ht="21" customHeight="1" thickBot="1">
      <c r="B53" s="52"/>
      <c r="C53" s="53"/>
      <c r="D53" s="54"/>
      <c r="E53" s="54"/>
      <c r="F53" s="251"/>
      <c r="G53" s="246"/>
      <c r="H53" s="247"/>
      <c r="I53" s="53"/>
      <c r="J53" s="54"/>
      <c r="K53" s="54"/>
      <c r="L53" s="248"/>
      <c r="M53" s="76"/>
      <c r="N53" s="249"/>
      <c r="O53" s="249"/>
      <c r="P53" s="249"/>
      <c r="Q53" s="249"/>
      <c r="R53" s="250"/>
      <c r="AD53" s="102"/>
      <c r="AE53" s="103"/>
      <c r="BG53" s="102"/>
      <c r="BH53" s="103"/>
      <c r="BT53" s="52"/>
      <c r="BU53" s="53"/>
      <c r="BV53" s="54"/>
      <c r="BW53" s="54"/>
      <c r="BX53" s="248"/>
      <c r="BY53" s="76"/>
      <c r="BZ53" s="249"/>
      <c r="CA53" s="249"/>
      <c r="CB53" s="249"/>
      <c r="CC53" s="249"/>
      <c r="CD53" s="249"/>
      <c r="CE53" s="246"/>
      <c r="CF53" s="247"/>
      <c r="CG53" s="53"/>
      <c r="CH53" s="54"/>
      <c r="CI53" s="54"/>
      <c r="CJ53" s="57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V2:Y2"/>
    <mergeCell ref="BN4:BQ4"/>
    <mergeCell ref="BN2:BQ2"/>
    <mergeCell ref="BN3:BQ3"/>
    <mergeCell ref="V3:Y3"/>
    <mergeCell ref="V4:Y4"/>
    <mergeCell ref="AB3:AC3"/>
    <mergeCell ref="BJ3:BK3"/>
    <mergeCell ref="O47:P47"/>
    <mergeCell ref="CA47:CB47"/>
    <mergeCell ref="BT3:BU3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2015-05-05T08:52:55Z</cp:lastPrinted>
  <dcterms:created xsi:type="dcterms:W3CDTF">2003-01-10T15:39:03Z</dcterms:created>
  <dcterms:modified xsi:type="dcterms:W3CDTF">2015-11-10T14:51:04Z</dcterms:modified>
  <cp:category/>
  <cp:version/>
  <cp:contentType/>
  <cp:contentStatus/>
</cp:coreProperties>
</file>