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090" windowHeight="7605" activeTab="0"/>
  </bookViews>
  <sheets>
    <sheet name="Lenora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<sst xmlns="http://schemas.openxmlformats.org/spreadsheetml/2006/main" count="96" uniqueCount="64">
  <si>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</si>
  <si>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</si>
  <si>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</si>
  <si>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</si>
  <si>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</si>
  <si>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</si>
  <si>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</si>
  <si>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</si>
  <si>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</si>
  <si>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</si>
  <si>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</si>
  <si>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</si>
  <si>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</si>
  <si>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</si>
  <si>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</si>
  <si>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</si>
  <si>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</si>
  <si>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</si>
  <si>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</si>
  <si>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</si>
  <si>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>Volary</t>
  </si>
  <si>
    <t>Km  61,084</t>
  </si>
  <si>
    <t>Trať : 707</t>
  </si>
  <si>
    <t xml:space="preserve">Traťové  zabezpečovací  zařízení :  </t>
  </si>
  <si>
    <t>Hranice dopravny</t>
  </si>
  <si>
    <t>Telefonické  dorozumívání</t>
  </si>
  <si>
    <t>klíče od výhybek a výkolejek v soupravě hlavních klíčů (SHK)</t>
  </si>
  <si>
    <t>Kód : 15</t>
  </si>
  <si>
    <t>Kód : 1</t>
  </si>
  <si>
    <t>při jízdě do odbočky - rychlost 40 km/h</t>
  </si>
  <si>
    <t>Ev. č. : 752022</t>
  </si>
  <si>
    <t>Směr  :  Volary</t>
  </si>
  <si>
    <t>Vk 2</t>
  </si>
  <si>
    <t>Přednostní poloha na kolej č. 2</t>
  </si>
  <si>
    <t>Sv 2</t>
  </si>
  <si>
    <t>Indikátor Sv</t>
  </si>
  <si>
    <t>ostatní výhybky a výkolejky přestavuje a uzamyká doprovod vlaku</t>
  </si>
  <si>
    <t>Sv 5</t>
  </si>
  <si>
    <t>Přednostní poloha na kolej č. 1</t>
  </si>
  <si>
    <t>( klíč v.č. 2 v SHK - II. )</t>
  </si>
  <si>
    <t>Místo zastavení</t>
  </si>
  <si>
    <t>u koleje č. 2</t>
  </si>
  <si>
    <t>u koleje č. 1</t>
  </si>
  <si>
    <t>TVk 1</t>
  </si>
  <si>
    <t>( klíč v.č. 5 v SHK - V. )</t>
  </si>
  <si>
    <t>SV</t>
  </si>
  <si>
    <t>KANGO</t>
  </si>
  <si>
    <t>provoz podle SŽDC D 3</t>
  </si>
  <si>
    <t>61,166</t>
  </si>
  <si>
    <t>Rádiové spojení  ( síť SRV )</t>
  </si>
  <si>
    <t>Kód : 16</t>
  </si>
  <si>
    <t>záznam hovorů zařízením ReDat</t>
  </si>
  <si>
    <t>XII.</t>
  </si>
  <si>
    <t>Směr  :  Kubova Huť</t>
  </si>
  <si>
    <t>přechod v km 61,084</t>
  </si>
  <si>
    <t>Výhybky a výkolejky</t>
  </si>
  <si>
    <t>výměnový zámek v závislost na Vk 1</t>
  </si>
  <si>
    <t>výměnový zámek, klíč Vk 1 / 1t / 1 v SHK - I.</t>
  </si>
  <si>
    <t>výměnový zámek v závislost na Vk 2</t>
  </si>
  <si>
    <t>výměnový zámek, klíč Vk 2 / 4t / 4 v SHK - III.</t>
  </si>
  <si>
    <t>výměnový zámek,  klíč TVk 1 / 3 v SHK - IV.</t>
  </si>
  <si>
    <t>výměnový zámek v závislost na TVk 1</t>
  </si>
  <si>
    <t>přest.</t>
  </si>
  <si>
    <t>Mechanické se samovratnými výhybkami č. 2 a 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</si>
</sst>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5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color indexed="8"/>
      <name val="Arial"/>
      <family val="2"/>
    </font>
    <font>
      <sz val="20"/>
      <name val="Times New Roman"/>
      <family val="1"/>
    </font>
    <font>
      <sz val="14"/>
      <color indexed="16"/>
      <name val="Arial CE"/>
      <family val="2"/>
    </font>
    <font>
      <i/>
      <sz val="11"/>
      <name val="Arial CE"/>
      <family val="0"/>
    </font>
    <font>
      <sz val="14"/>
      <color indexed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Arial CE"/>
      <family val="2"/>
    </font>
    <font>
      <sz val="16"/>
      <color indexed="16"/>
      <name val="Times New Roman CE"/>
      <family val="1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FF"/>
      <name val="Arial CE"/>
      <family val="2"/>
    </font>
    <font>
      <i/>
      <sz val="12"/>
      <color rgb="FF0000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2" fillId="0" borderId="0" xfId="48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2" fillId="0" borderId="0" xfId="48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8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26" fillId="33" borderId="0" xfId="48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41" xfId="0" applyFont="1" applyBorder="1" applyAlignment="1">
      <alignment/>
    </xf>
    <xf numFmtId="0" fontId="27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47" xfId="0" applyFont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Fill="1" applyAlignment="1" quotePrefix="1">
      <alignment/>
    </xf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164" fontId="27" fillId="0" borderId="0" xfId="0" applyNumberFormat="1" applyFont="1" applyAlignment="1">
      <alignment/>
    </xf>
    <xf numFmtId="0" fontId="17" fillId="0" borderId="0" xfId="0" applyFont="1" applyAlignment="1">
      <alignment horizontal="center" vertical="top"/>
    </xf>
    <xf numFmtId="0" fontId="0" fillId="0" borderId="4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7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4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 indent="1"/>
    </xf>
    <xf numFmtId="164" fontId="23" fillId="0" borderId="14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6" fillId="0" borderId="50" xfId="0" applyFont="1" applyFill="1" applyBorder="1" applyAlignment="1" quotePrefix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3" fillId="33" borderId="55" xfId="0" applyFont="1" applyFill="1" applyBorder="1" applyAlignment="1">
      <alignment horizontal="center" vertical="center"/>
    </xf>
    <xf numFmtId="1" fontId="15" fillId="0" borderId="5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49" fontId="27" fillId="0" borderId="0" xfId="0" applyNumberFormat="1" applyFont="1" applyAlignment="1">
      <alignment horizontal="center" vertical="top"/>
    </xf>
    <xf numFmtId="0" fontId="34" fillId="0" borderId="0" xfId="0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36" fillId="0" borderId="0" xfId="0" applyNumberFormat="1" applyFont="1" applyBorder="1" applyAlignment="1">
      <alignment horizontal="left" vertical="center" indent="1"/>
    </xf>
    <xf numFmtId="0" fontId="37" fillId="0" borderId="0" xfId="0" applyFont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38" fillId="0" borderId="0" xfId="0" applyFont="1" applyAlignment="1">
      <alignment horizontal="center"/>
    </xf>
    <xf numFmtId="0" fontId="0" fillId="0" borderId="29" xfId="0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0" fillId="0" borderId="3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1" fontId="0" fillId="0" borderId="56" xfId="0" applyNumberFormat="1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indent="1"/>
    </xf>
    <xf numFmtId="0" fontId="32" fillId="0" borderId="60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left" vertical="center" indent="1"/>
    </xf>
    <xf numFmtId="0" fontId="37" fillId="0" borderId="0" xfId="0" applyFont="1" applyFill="1" applyBorder="1" applyAlignment="1">
      <alignment vertical="center"/>
    </xf>
    <xf numFmtId="0" fontId="32" fillId="0" borderId="60" xfId="0" applyFont="1" applyFill="1" applyBorder="1" applyAlignment="1" quotePrefix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vertical="center"/>
    </xf>
    <xf numFmtId="1" fontId="0" fillId="0" borderId="53" xfId="0" applyNumberFormat="1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3" fillId="0" borderId="59" xfId="0" applyFont="1" applyFill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64" fontId="84" fillId="0" borderId="14" xfId="0" applyNumberFormat="1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44" fontId="39" fillId="33" borderId="66" xfId="39" applyFont="1" applyFill="1" applyBorder="1" applyAlignment="1">
      <alignment horizontal="center" vertical="center"/>
    </xf>
    <xf numFmtId="44" fontId="39" fillId="33" borderId="67" xfId="39" applyFont="1" applyFill="1" applyBorder="1" applyAlignment="1">
      <alignment horizontal="center" vertical="center"/>
    </xf>
    <xf numFmtId="0" fontId="24" fillId="36" borderId="68" xfId="0" applyFont="1" applyFill="1" applyBorder="1" applyAlignment="1">
      <alignment horizontal="center" vertical="center"/>
    </xf>
    <xf numFmtId="0" fontId="24" fillId="36" borderId="69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0" fontId="24" fillId="36" borderId="71" xfId="0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44" fontId="4" fillId="33" borderId="67" xfId="39" applyFont="1" applyFill="1" applyBorder="1" applyAlignment="1">
      <alignment horizontal="center" vertical="center"/>
    </xf>
    <xf numFmtId="44" fontId="3" fillId="33" borderId="66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9" fillId="33" borderId="15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29" fillId="33" borderId="73" xfId="0" applyFont="1" applyFill="1" applyBorder="1" applyAlignment="1">
      <alignment horizontal="center" vertical="center"/>
    </xf>
    <xf numFmtId="0" fontId="29" fillId="33" borderId="74" xfId="0" applyFont="1" applyFill="1" applyBorder="1" applyAlignment="1">
      <alignment horizontal="center" vertical="center"/>
    </xf>
    <xf numFmtId="0" fontId="29" fillId="33" borderId="75" xfId="0" applyFont="1" applyFill="1" applyBorder="1" applyAlignment="1">
      <alignment horizontal="center" vertical="center"/>
    </xf>
    <xf numFmtId="0" fontId="30" fillId="34" borderId="76" xfId="0" applyFont="1" applyFill="1" applyBorder="1" applyAlignment="1">
      <alignment horizontal="center" vertical="center"/>
    </xf>
    <xf numFmtId="0" fontId="30" fillId="34" borderId="74" xfId="0" applyFont="1" applyFill="1" applyBorder="1" applyAlignment="1">
      <alignment horizontal="center" vertical="center"/>
    </xf>
    <xf numFmtId="0" fontId="30" fillId="34" borderId="75" xfId="0" applyFont="1" applyFill="1" applyBorder="1" applyAlignment="1">
      <alignment horizontal="center" vertical="center"/>
    </xf>
    <xf numFmtId="0" fontId="29" fillId="33" borderId="77" xfId="0" applyFont="1" applyFill="1" applyBorder="1" applyAlignment="1">
      <alignment horizontal="center" vertical="center"/>
    </xf>
    <xf numFmtId="0" fontId="41" fillId="0" borderId="78" xfId="47" applyFont="1" applyBorder="1" applyAlignment="1">
      <alignment horizontal="center" vertical="center"/>
      <protection/>
    </xf>
    <xf numFmtId="0" fontId="41" fillId="0" borderId="61" xfId="47" applyFont="1" applyBorder="1" applyAlignment="1">
      <alignment horizontal="center" vertical="center"/>
      <protection/>
    </xf>
    <xf numFmtId="0" fontId="41" fillId="0" borderId="79" xfId="47" applyFont="1" applyBorder="1" applyAlignment="1">
      <alignment horizontal="center" vertical="center"/>
      <protection/>
    </xf>
    <xf numFmtId="0" fontId="41" fillId="0" borderId="65" xfId="47" applyFont="1" applyBorder="1" applyAlignment="1">
      <alignment horizontal="center" vertical="center"/>
      <protection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1" name="Line 222"/>
        <xdr:cNvSpPr>
          <a:spLocks/>
        </xdr:cNvSpPr>
      </xdr:nvSpPr>
      <xdr:spPr>
        <a:xfrm>
          <a:off x="5600700" y="8848725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8</xdr:col>
      <xdr:colOff>495300</xdr:colOff>
      <xdr:row>34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33350" y="8848725"/>
          <a:ext cx="546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22</xdr:col>
      <xdr:colOff>476250</xdr:colOff>
      <xdr:row>31</xdr:row>
      <xdr:rowOff>114300</xdr:rowOff>
    </xdr:to>
    <xdr:sp>
      <xdr:nvSpPr>
        <xdr:cNvPr id="3" name="Line 2"/>
        <xdr:cNvSpPr>
          <a:spLocks/>
        </xdr:cNvSpPr>
      </xdr:nvSpPr>
      <xdr:spPr>
        <a:xfrm>
          <a:off x="7829550" y="8162925"/>
          <a:ext cx="998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37</xdr:row>
      <xdr:rowOff>114300</xdr:rowOff>
    </xdr:from>
    <xdr:to>
      <xdr:col>25</xdr:col>
      <xdr:colOff>266700</xdr:colOff>
      <xdr:row>37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14401800" y="9534525"/>
          <a:ext cx="565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13</xdr:col>
      <xdr:colOff>266700</xdr:colOff>
      <xdr:row>37</xdr:row>
      <xdr:rowOff>0</xdr:rowOff>
    </xdr:to>
    <xdr:sp>
      <xdr:nvSpPr>
        <xdr:cNvPr id="5" name="Line 4"/>
        <xdr:cNvSpPr>
          <a:spLocks/>
        </xdr:cNvSpPr>
      </xdr:nvSpPr>
      <xdr:spPr>
        <a:xfrm flipH="1" flipV="1">
          <a:off x="5600700" y="8848725"/>
          <a:ext cx="3714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32</xdr:col>
      <xdr:colOff>495300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1526500" y="88487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Lenora</a:t>
          </a:r>
        </a:p>
      </xdr:txBody>
    </xdr:sp>
    <xdr:clientData/>
  </xdr:twoCellAnchor>
  <xdr:twoCellAnchor>
    <xdr:from>
      <xdr:col>14</xdr:col>
      <xdr:colOff>495300</xdr:colOff>
      <xdr:row>37</xdr:row>
      <xdr:rowOff>76200</xdr:rowOff>
    </xdr:from>
    <xdr:to>
      <xdr:col>15</xdr:col>
      <xdr:colOff>257175</xdr:colOff>
      <xdr:row>37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10058400" y="949642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0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1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0</xdr:rowOff>
    </xdr:from>
    <xdr:to>
      <xdr:col>9</xdr:col>
      <xdr:colOff>266700</xdr:colOff>
      <xdr:row>34</xdr:row>
      <xdr:rowOff>114300</xdr:rowOff>
    </xdr:to>
    <xdr:sp>
      <xdr:nvSpPr>
        <xdr:cNvPr id="12" name="Line 25"/>
        <xdr:cNvSpPr>
          <a:spLocks/>
        </xdr:cNvSpPr>
      </xdr:nvSpPr>
      <xdr:spPr>
        <a:xfrm flipH="1">
          <a:off x="2628900" y="82772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11</xdr:col>
      <xdr:colOff>266700</xdr:colOff>
      <xdr:row>31</xdr:row>
      <xdr:rowOff>152400</xdr:rowOff>
    </xdr:to>
    <xdr:sp>
      <xdr:nvSpPr>
        <xdr:cNvPr id="13" name="Line 26"/>
        <xdr:cNvSpPr>
          <a:spLocks/>
        </xdr:cNvSpPr>
      </xdr:nvSpPr>
      <xdr:spPr>
        <a:xfrm flipV="1">
          <a:off x="7086600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0</xdr:rowOff>
    </xdr:from>
    <xdr:to>
      <xdr:col>29</xdr:col>
      <xdr:colOff>266700</xdr:colOff>
      <xdr:row>34</xdr:row>
      <xdr:rowOff>114300</xdr:rowOff>
    </xdr:to>
    <xdr:sp>
      <xdr:nvSpPr>
        <xdr:cNvPr id="14" name="Line 28"/>
        <xdr:cNvSpPr>
          <a:spLocks/>
        </xdr:cNvSpPr>
      </xdr:nvSpPr>
      <xdr:spPr>
        <a:xfrm flipH="1" flipV="1">
          <a:off x="19297650" y="82772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9525</xdr:colOff>
      <xdr:row>40</xdr:row>
      <xdr:rowOff>19050</xdr:rowOff>
    </xdr:from>
    <xdr:to>
      <xdr:col>25</xdr:col>
      <xdr:colOff>285750</xdr:colOff>
      <xdr:row>42</xdr:row>
      <xdr:rowOff>9525</xdr:rowOff>
    </xdr:to>
    <xdr:pic>
      <xdr:nvPicPr>
        <xdr:cNvPr id="15" name="Picture 31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30925" y="101250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228600</xdr:colOff>
      <xdr:row>31</xdr:row>
      <xdr:rowOff>0</xdr:rowOff>
    </xdr:from>
    <xdr:ext cx="533400" cy="228600"/>
    <xdr:sp>
      <xdr:nvSpPr>
        <xdr:cNvPr id="16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23</xdr:col>
      <xdr:colOff>247650</xdr:colOff>
      <xdr:row>31</xdr:row>
      <xdr:rowOff>152400</xdr:rowOff>
    </xdr:from>
    <xdr:to>
      <xdr:col>24</xdr:col>
      <xdr:colOff>476250</xdr:colOff>
      <xdr:row>32</xdr:row>
      <xdr:rowOff>0</xdr:rowOff>
    </xdr:to>
    <xdr:sp>
      <xdr:nvSpPr>
        <xdr:cNvPr id="17" name="Line 35"/>
        <xdr:cNvSpPr>
          <a:spLocks/>
        </xdr:cNvSpPr>
      </xdr:nvSpPr>
      <xdr:spPr>
        <a:xfrm>
          <a:off x="18554700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152400</xdr:rowOff>
    </xdr:from>
    <xdr:to>
      <xdr:col>10</xdr:col>
      <xdr:colOff>495300</xdr:colOff>
      <xdr:row>32</xdr:row>
      <xdr:rowOff>0</xdr:rowOff>
    </xdr:to>
    <xdr:sp>
      <xdr:nvSpPr>
        <xdr:cNvPr id="18" name="Line 86"/>
        <xdr:cNvSpPr>
          <a:spLocks/>
        </xdr:cNvSpPr>
      </xdr:nvSpPr>
      <xdr:spPr>
        <a:xfrm flipV="1">
          <a:off x="6343650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23</xdr:col>
      <xdr:colOff>247650</xdr:colOff>
      <xdr:row>31</xdr:row>
      <xdr:rowOff>152400</xdr:rowOff>
    </xdr:to>
    <xdr:sp>
      <xdr:nvSpPr>
        <xdr:cNvPr id="19" name="Line 89"/>
        <xdr:cNvSpPr>
          <a:spLocks/>
        </xdr:cNvSpPr>
      </xdr:nvSpPr>
      <xdr:spPr>
        <a:xfrm>
          <a:off x="17811750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0</xdr:rowOff>
    </xdr:from>
    <xdr:to>
      <xdr:col>14</xdr:col>
      <xdr:colOff>495300</xdr:colOff>
      <xdr:row>37</xdr:row>
      <xdr:rowOff>76200</xdr:rowOff>
    </xdr:to>
    <xdr:sp>
      <xdr:nvSpPr>
        <xdr:cNvPr id="20" name="Line 97"/>
        <xdr:cNvSpPr>
          <a:spLocks/>
        </xdr:cNvSpPr>
      </xdr:nvSpPr>
      <xdr:spPr>
        <a:xfrm>
          <a:off x="9315450" y="94202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21" name="Oval 140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019175" cy="457200"/>
    <xdr:sp>
      <xdr:nvSpPr>
        <xdr:cNvPr id="22" name="text 774"/>
        <xdr:cNvSpPr txBox="1">
          <a:spLocks noChangeArrowheads="1"/>
        </xdr:cNvSpPr>
      </xdr:nvSpPr>
      <xdr:spPr>
        <a:xfrm>
          <a:off x="25736550" y="78200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1031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61,171</a:t>
          </a:r>
        </a:p>
      </xdr:txBody>
    </xdr:sp>
    <xdr:clientData/>
  </xdr:oneCellAnchor>
  <xdr:twoCellAnchor>
    <xdr:from>
      <xdr:col>25</xdr:col>
      <xdr:colOff>266700</xdr:colOff>
      <xdr:row>37</xdr:row>
      <xdr:rowOff>114300</xdr:rowOff>
    </xdr:from>
    <xdr:to>
      <xdr:col>33</xdr:col>
      <xdr:colOff>209550</xdr:colOff>
      <xdr:row>37</xdr:row>
      <xdr:rowOff>114300</xdr:rowOff>
    </xdr:to>
    <xdr:sp>
      <xdr:nvSpPr>
        <xdr:cNvPr id="23" name="Line 142"/>
        <xdr:cNvSpPr>
          <a:spLocks/>
        </xdr:cNvSpPr>
      </xdr:nvSpPr>
      <xdr:spPr>
        <a:xfrm>
          <a:off x="20059650" y="9534525"/>
          <a:ext cx="588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37</xdr:row>
      <xdr:rowOff>0</xdr:rowOff>
    </xdr:to>
    <xdr:sp>
      <xdr:nvSpPr>
        <xdr:cNvPr id="24" name="Line 143"/>
        <xdr:cNvSpPr>
          <a:spLocks/>
        </xdr:cNvSpPr>
      </xdr:nvSpPr>
      <xdr:spPr>
        <a:xfrm>
          <a:off x="2625090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32</xdr:row>
      <xdr:rowOff>219075</xdr:rowOff>
    </xdr:from>
    <xdr:to>
      <xdr:col>4</xdr:col>
      <xdr:colOff>647700</xdr:colOff>
      <xdr:row>34</xdr:row>
      <xdr:rowOff>114300</xdr:rowOff>
    </xdr:to>
    <xdr:grpSp>
      <xdr:nvGrpSpPr>
        <xdr:cNvPr id="25" name="Group 144"/>
        <xdr:cNvGrpSpPr>
          <a:grpSpLocks noChangeAspect="1"/>
        </xdr:cNvGrpSpPr>
      </xdr:nvGrpSpPr>
      <xdr:grpSpPr>
        <a:xfrm>
          <a:off x="24765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219075</xdr:rowOff>
    </xdr:from>
    <xdr:to>
      <xdr:col>32</xdr:col>
      <xdr:colOff>647700</xdr:colOff>
      <xdr:row>34</xdr:row>
      <xdr:rowOff>114300</xdr:rowOff>
    </xdr:to>
    <xdr:grpSp>
      <xdr:nvGrpSpPr>
        <xdr:cNvPr id="28" name="Group 147"/>
        <xdr:cNvGrpSpPr>
          <a:grpSpLocks noChangeAspect="1"/>
        </xdr:cNvGrpSpPr>
      </xdr:nvGrpSpPr>
      <xdr:grpSpPr>
        <a:xfrm>
          <a:off x="251079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" name="Line 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219075</xdr:rowOff>
    </xdr:from>
    <xdr:to>
      <xdr:col>29</xdr:col>
      <xdr:colOff>419100</xdr:colOff>
      <xdr:row>34</xdr:row>
      <xdr:rowOff>114300</xdr:rowOff>
    </xdr:to>
    <xdr:grpSp>
      <xdr:nvGrpSpPr>
        <xdr:cNvPr id="31" name="Group 150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" name="Line 1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1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30</xdr:row>
      <xdr:rowOff>66675</xdr:rowOff>
    </xdr:from>
    <xdr:to>
      <xdr:col>10</xdr:col>
      <xdr:colOff>666750</xdr:colOff>
      <xdr:row>30</xdr:row>
      <xdr:rowOff>190500</xdr:rowOff>
    </xdr:to>
    <xdr:sp>
      <xdr:nvSpPr>
        <xdr:cNvPr id="34" name="kreslení 16"/>
        <xdr:cNvSpPr>
          <a:spLocks/>
        </xdr:cNvSpPr>
      </xdr:nvSpPr>
      <xdr:spPr>
        <a:xfrm>
          <a:off x="6905625" y="7886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30</xdr:row>
      <xdr:rowOff>57150</xdr:rowOff>
    </xdr:from>
    <xdr:to>
      <xdr:col>24</xdr:col>
      <xdr:colOff>657225</xdr:colOff>
      <xdr:row>30</xdr:row>
      <xdr:rowOff>180975</xdr:rowOff>
    </xdr:to>
    <xdr:sp>
      <xdr:nvSpPr>
        <xdr:cNvPr id="35" name="kreslení 12"/>
        <xdr:cNvSpPr>
          <a:spLocks/>
        </xdr:cNvSpPr>
      </xdr:nvSpPr>
      <xdr:spPr>
        <a:xfrm>
          <a:off x="19126200" y="7877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37</xdr:row>
      <xdr:rowOff>0</xdr:rowOff>
    </xdr:from>
    <xdr:ext cx="514350" cy="228600"/>
    <xdr:sp>
      <xdr:nvSpPr>
        <xdr:cNvPr id="36" name="text 7125"/>
        <xdr:cNvSpPr txBox="1">
          <a:spLocks noChangeArrowheads="1"/>
        </xdr:cNvSpPr>
      </xdr:nvSpPr>
      <xdr:spPr>
        <a:xfrm>
          <a:off x="24250650" y="9420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21</xdr:col>
      <xdr:colOff>428625</xdr:colOff>
      <xdr:row>35</xdr:row>
      <xdr:rowOff>76200</xdr:rowOff>
    </xdr:from>
    <xdr:to>
      <xdr:col>25</xdr:col>
      <xdr:colOff>247650</xdr:colOff>
      <xdr:row>36</xdr:row>
      <xdr:rowOff>152400</xdr:rowOff>
    </xdr:to>
    <xdr:grpSp>
      <xdr:nvGrpSpPr>
        <xdr:cNvPr id="37" name="Group 201"/>
        <xdr:cNvGrpSpPr>
          <a:grpSpLocks/>
        </xdr:cNvGrpSpPr>
      </xdr:nvGrpSpPr>
      <xdr:grpSpPr>
        <a:xfrm>
          <a:off x="16792575" y="9039225"/>
          <a:ext cx="3248025" cy="304800"/>
          <a:chOff x="116" y="119"/>
          <a:chExt cx="540" cy="40"/>
        </a:xfrm>
        <a:solidFill>
          <a:srgbClr val="FFFFFF"/>
        </a:solidFill>
      </xdr:grpSpPr>
      <xdr:sp>
        <xdr:nvSpPr>
          <xdr:cNvPr id="38" name="Rectangle 20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20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20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20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0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0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0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352425</xdr:colOff>
      <xdr:row>38</xdr:row>
      <xdr:rowOff>76200</xdr:rowOff>
    </xdr:from>
    <xdr:to>
      <xdr:col>21</xdr:col>
      <xdr:colOff>0</xdr:colOff>
      <xdr:row>39</xdr:row>
      <xdr:rowOff>152400</xdr:rowOff>
    </xdr:to>
    <xdr:grpSp>
      <xdr:nvGrpSpPr>
        <xdr:cNvPr id="45" name="Group 209"/>
        <xdr:cNvGrpSpPr>
          <a:grpSpLocks/>
        </xdr:cNvGrpSpPr>
      </xdr:nvGrpSpPr>
      <xdr:grpSpPr>
        <a:xfrm>
          <a:off x="11858625" y="9725025"/>
          <a:ext cx="4505325" cy="304800"/>
          <a:chOff x="116" y="119"/>
          <a:chExt cx="540" cy="40"/>
        </a:xfrm>
        <a:solidFill>
          <a:srgbClr val="FFFFFF"/>
        </a:solidFill>
      </xdr:grpSpPr>
      <xdr:sp>
        <xdr:nvSpPr>
          <xdr:cNvPr id="46" name="Rectangle 21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1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1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1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1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1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1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304800</xdr:colOff>
      <xdr:row>38</xdr:row>
      <xdr:rowOff>47625</xdr:rowOff>
    </xdr:from>
    <xdr:to>
      <xdr:col>30</xdr:col>
      <xdr:colOff>657225</xdr:colOff>
      <xdr:row>38</xdr:row>
      <xdr:rowOff>171450</xdr:rowOff>
    </xdr:to>
    <xdr:sp>
      <xdr:nvSpPr>
        <xdr:cNvPr id="53" name="kreslení 427"/>
        <xdr:cNvSpPr>
          <a:spLocks/>
        </xdr:cNvSpPr>
      </xdr:nvSpPr>
      <xdr:spPr>
        <a:xfrm>
          <a:off x="23583900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twoCellAnchor>
    <xdr:from>
      <xdr:col>15</xdr:col>
      <xdr:colOff>257175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55" name="Line 223"/>
        <xdr:cNvSpPr>
          <a:spLocks/>
        </xdr:cNvSpPr>
      </xdr:nvSpPr>
      <xdr:spPr>
        <a:xfrm>
          <a:off x="10791825" y="953452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123825</xdr:colOff>
      <xdr:row>35</xdr:row>
      <xdr:rowOff>19050</xdr:rowOff>
    </xdr:from>
    <xdr:to>
      <xdr:col>1</xdr:col>
      <xdr:colOff>476250</xdr:colOff>
      <xdr:row>35</xdr:row>
      <xdr:rowOff>209550</xdr:rowOff>
    </xdr:to>
    <xdr:grpSp>
      <xdr:nvGrpSpPr>
        <xdr:cNvPr id="56" name="Group 224"/>
        <xdr:cNvGrpSpPr>
          <a:grpSpLocks noChangeAspect="1"/>
        </xdr:cNvGrpSpPr>
      </xdr:nvGrpSpPr>
      <xdr:grpSpPr>
        <a:xfrm>
          <a:off x="257175" y="89820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57" name="Text Box 225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58" name="Line 226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227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228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229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230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31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542925</xdr:colOff>
      <xdr:row>38</xdr:row>
      <xdr:rowOff>47625</xdr:rowOff>
    </xdr:from>
    <xdr:to>
      <xdr:col>21</xdr:col>
      <xdr:colOff>819150</xdr:colOff>
      <xdr:row>38</xdr:row>
      <xdr:rowOff>180975</xdr:rowOff>
    </xdr:to>
    <xdr:grpSp>
      <xdr:nvGrpSpPr>
        <xdr:cNvPr id="64" name="Group 233"/>
        <xdr:cNvGrpSpPr>
          <a:grpSpLocks/>
        </xdr:cNvGrpSpPr>
      </xdr:nvGrpSpPr>
      <xdr:grpSpPr>
        <a:xfrm>
          <a:off x="16906875" y="96964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65" name="Line 234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35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152400</xdr:colOff>
      <xdr:row>33</xdr:row>
      <xdr:rowOff>47625</xdr:rowOff>
    </xdr:from>
    <xdr:to>
      <xdr:col>21</xdr:col>
      <xdr:colOff>428625</xdr:colOff>
      <xdr:row>33</xdr:row>
      <xdr:rowOff>180975</xdr:rowOff>
    </xdr:to>
    <xdr:grpSp>
      <xdr:nvGrpSpPr>
        <xdr:cNvPr id="68" name="Group 237"/>
        <xdr:cNvGrpSpPr>
          <a:grpSpLocks noChangeAspect="1"/>
        </xdr:cNvGrpSpPr>
      </xdr:nvGrpSpPr>
      <xdr:grpSpPr>
        <a:xfrm>
          <a:off x="16516350" y="85534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69" name="Rectangle 238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239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33</xdr:row>
      <xdr:rowOff>19050</xdr:rowOff>
    </xdr:from>
    <xdr:to>
      <xdr:col>35</xdr:col>
      <xdr:colOff>409575</xdr:colOff>
      <xdr:row>33</xdr:row>
      <xdr:rowOff>209550</xdr:rowOff>
    </xdr:to>
    <xdr:grpSp>
      <xdr:nvGrpSpPr>
        <xdr:cNvPr id="72" name="Group 241"/>
        <xdr:cNvGrpSpPr>
          <a:grpSpLocks noChangeAspect="1"/>
        </xdr:cNvGrpSpPr>
      </xdr:nvGrpSpPr>
      <xdr:grpSpPr>
        <a:xfrm>
          <a:off x="2727960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3" name="Line 24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24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24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24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Text Box 24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8" name="Line 24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4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80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2</a:t>
          </a:r>
        </a:p>
      </xdr:txBody>
    </xdr:sp>
    <xdr:clientData/>
  </xdr:twoCellAnchor>
  <xdr:oneCellAnchor>
    <xdr:from>
      <xdr:col>18</xdr:col>
      <xdr:colOff>371475</xdr:colOff>
      <xdr:row>38</xdr:row>
      <xdr:rowOff>114300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13820775" y="9763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64</a:t>
          </a:r>
        </a:p>
      </xdr:txBody>
    </xdr:sp>
    <xdr:clientData/>
  </xdr:oneCellAnchor>
  <xdr:oneCellAnchor>
    <xdr:from>
      <xdr:col>22</xdr:col>
      <xdr:colOff>800100</xdr:colOff>
      <xdr:row>35</xdr:row>
      <xdr:rowOff>114300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18135600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47</a:t>
          </a:r>
        </a:p>
      </xdr:txBody>
    </xdr:sp>
    <xdr:clientData/>
  </xdr:oneCellAnchor>
  <xdr:twoCellAnchor>
    <xdr:from>
      <xdr:col>8</xdr:col>
      <xdr:colOff>342900</xdr:colOff>
      <xdr:row>34</xdr:row>
      <xdr:rowOff>114300</xdr:rowOff>
    </xdr:from>
    <xdr:to>
      <xdr:col>8</xdr:col>
      <xdr:colOff>647700</xdr:colOff>
      <xdr:row>36</xdr:row>
      <xdr:rowOff>28575</xdr:rowOff>
    </xdr:to>
    <xdr:grpSp>
      <xdr:nvGrpSpPr>
        <xdr:cNvPr id="83" name="Group 256"/>
        <xdr:cNvGrpSpPr>
          <a:grpSpLocks noChangeAspect="1"/>
        </xdr:cNvGrpSpPr>
      </xdr:nvGrpSpPr>
      <xdr:grpSpPr>
        <a:xfrm>
          <a:off x="5448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" name="Line 2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36</xdr:row>
      <xdr:rowOff>57150</xdr:rowOff>
    </xdr:from>
    <xdr:to>
      <xdr:col>8</xdr:col>
      <xdr:colOff>666750</xdr:colOff>
      <xdr:row>36</xdr:row>
      <xdr:rowOff>171450</xdr:rowOff>
    </xdr:to>
    <xdr:grpSp>
      <xdr:nvGrpSpPr>
        <xdr:cNvPr id="86" name="Group 262"/>
        <xdr:cNvGrpSpPr>
          <a:grpSpLocks noChangeAspect="1"/>
        </xdr:cNvGrpSpPr>
      </xdr:nvGrpSpPr>
      <xdr:grpSpPr>
        <a:xfrm>
          <a:off x="546735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87" name="Rectangle 263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264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265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66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267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32</xdr:row>
      <xdr:rowOff>57150</xdr:rowOff>
    </xdr:from>
    <xdr:to>
      <xdr:col>32</xdr:col>
      <xdr:colOff>619125</xdr:colOff>
      <xdr:row>32</xdr:row>
      <xdr:rowOff>171450</xdr:rowOff>
    </xdr:to>
    <xdr:grpSp>
      <xdr:nvGrpSpPr>
        <xdr:cNvPr id="92" name="Group 268"/>
        <xdr:cNvGrpSpPr>
          <a:grpSpLocks noChangeAspect="1"/>
        </xdr:cNvGrpSpPr>
      </xdr:nvGrpSpPr>
      <xdr:grpSpPr>
        <a:xfrm>
          <a:off x="25079325" y="83343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93" name="Rectangle 269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70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271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72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273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37</xdr:row>
      <xdr:rowOff>76200</xdr:rowOff>
    </xdr:from>
    <xdr:to>
      <xdr:col>26</xdr:col>
      <xdr:colOff>476250</xdr:colOff>
      <xdr:row>37</xdr:row>
      <xdr:rowOff>114300</xdr:rowOff>
    </xdr:to>
    <xdr:sp>
      <xdr:nvSpPr>
        <xdr:cNvPr id="98" name="Line 274"/>
        <xdr:cNvSpPr>
          <a:spLocks/>
        </xdr:cNvSpPr>
      </xdr:nvSpPr>
      <xdr:spPr>
        <a:xfrm flipV="1">
          <a:off x="20059650" y="94964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37</xdr:row>
      <xdr:rowOff>0</xdr:rowOff>
    </xdr:from>
    <xdr:to>
      <xdr:col>27</xdr:col>
      <xdr:colOff>247650</xdr:colOff>
      <xdr:row>37</xdr:row>
      <xdr:rowOff>76200</xdr:rowOff>
    </xdr:to>
    <xdr:sp>
      <xdr:nvSpPr>
        <xdr:cNvPr id="99" name="Line 275"/>
        <xdr:cNvSpPr>
          <a:spLocks/>
        </xdr:cNvSpPr>
      </xdr:nvSpPr>
      <xdr:spPr>
        <a:xfrm flipV="1">
          <a:off x="20783550" y="9420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37</xdr:row>
      <xdr:rowOff>114300</xdr:rowOff>
    </xdr:from>
    <xdr:to>
      <xdr:col>25</xdr:col>
      <xdr:colOff>419100</xdr:colOff>
      <xdr:row>39</xdr:row>
      <xdr:rowOff>28575</xdr:rowOff>
    </xdr:to>
    <xdr:grpSp>
      <xdr:nvGrpSpPr>
        <xdr:cNvPr id="100" name="Group 277"/>
        <xdr:cNvGrpSpPr>
          <a:grpSpLocks noChangeAspect="1"/>
        </xdr:cNvGrpSpPr>
      </xdr:nvGrpSpPr>
      <xdr:grpSpPr>
        <a:xfrm>
          <a:off x="198977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" name="Line 2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35</xdr:row>
      <xdr:rowOff>0</xdr:rowOff>
    </xdr:from>
    <xdr:to>
      <xdr:col>13</xdr:col>
      <xdr:colOff>285750</xdr:colOff>
      <xdr:row>36</xdr:row>
      <xdr:rowOff>0</xdr:rowOff>
    </xdr:to>
    <xdr:grpSp>
      <xdr:nvGrpSpPr>
        <xdr:cNvPr id="103" name="Group 283"/>
        <xdr:cNvGrpSpPr>
          <a:grpSpLocks noChangeAspect="1"/>
        </xdr:cNvGrpSpPr>
      </xdr:nvGrpSpPr>
      <xdr:grpSpPr>
        <a:xfrm>
          <a:off x="928687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4" name="Rectangle 2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923925</xdr:colOff>
      <xdr:row>33</xdr:row>
      <xdr:rowOff>0</xdr:rowOff>
    </xdr:from>
    <xdr:to>
      <xdr:col>25</xdr:col>
      <xdr:colOff>0</xdr:colOff>
      <xdr:row>34</xdr:row>
      <xdr:rowOff>0</xdr:rowOff>
    </xdr:to>
    <xdr:grpSp>
      <xdr:nvGrpSpPr>
        <xdr:cNvPr id="107" name="Group 287"/>
        <xdr:cNvGrpSpPr>
          <a:grpSpLocks noChangeAspect="1"/>
        </xdr:cNvGrpSpPr>
      </xdr:nvGrpSpPr>
      <xdr:grpSpPr>
        <a:xfrm>
          <a:off x="1974532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8" name="Rectangle 2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695325</xdr:colOff>
      <xdr:row>36</xdr:row>
      <xdr:rowOff>152400</xdr:rowOff>
    </xdr:from>
    <xdr:to>
      <xdr:col>24</xdr:col>
      <xdr:colOff>895350</xdr:colOff>
      <xdr:row>39</xdr:row>
      <xdr:rowOff>114300</xdr:rowOff>
    </xdr:to>
    <xdr:sp>
      <xdr:nvSpPr>
        <xdr:cNvPr id="111" name="Rectangle 1274" descr="Vodorovné cihly"/>
        <xdr:cNvSpPr>
          <a:spLocks/>
        </xdr:cNvSpPr>
      </xdr:nvSpPr>
      <xdr:spPr>
        <a:xfrm>
          <a:off x="19516725" y="9344025"/>
          <a:ext cx="200025" cy="647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5"/>
      <c r="J1" s="15"/>
      <c r="K1" s="15"/>
      <c r="L1"/>
      <c r="M1"/>
      <c r="N1" s="29"/>
      <c r="O1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5"/>
    </row>
    <row r="2" spans="2:38" s="2" customFormat="1" ht="36" customHeight="1" thickBot="1" thickTop="1">
      <c r="B2" s="31"/>
      <c r="C2" s="32"/>
      <c r="D2" s="32"/>
      <c r="E2" s="33" t="s">
        <v>53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33" t="s">
        <v>31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22</v>
      </c>
      <c r="Q3"/>
      <c r="S3" s="39" t="s">
        <v>21</v>
      </c>
      <c r="T3" s="40"/>
      <c r="U3"/>
      <c r="W3" s="41" t="s">
        <v>30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212" t="s">
        <v>0</v>
      </c>
      <c r="K4" s="208"/>
      <c r="L4" s="208"/>
      <c r="M4" s="208"/>
      <c r="N4" s="208"/>
      <c r="O4" s="208"/>
      <c r="P4" s="45"/>
      <c r="Q4" s="46"/>
      <c r="R4" s="46"/>
      <c r="S4" s="46"/>
      <c r="T4" s="46"/>
      <c r="U4" s="46"/>
      <c r="V4" s="47"/>
      <c r="W4" s="208" t="s">
        <v>0</v>
      </c>
      <c r="X4" s="208"/>
      <c r="Y4" s="208"/>
      <c r="Z4" s="208"/>
      <c r="AA4" s="208"/>
      <c r="AB4" s="209"/>
      <c r="AC4" s="36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11"/>
      <c r="D5" s="11"/>
      <c r="E5" s="49" t="s">
        <v>23</v>
      </c>
      <c r="F5" s="11"/>
      <c r="G5" s="11"/>
      <c r="H5" s="50"/>
      <c r="I5" s="5"/>
      <c r="J5" s="213" t="s">
        <v>24</v>
      </c>
      <c r="K5" s="214"/>
      <c r="L5" s="206" t="s">
        <v>35</v>
      </c>
      <c r="M5" s="217"/>
      <c r="N5" s="215" t="s">
        <v>40</v>
      </c>
      <c r="O5" s="216"/>
      <c r="P5" s="51"/>
      <c r="Q5" s="60"/>
      <c r="R5" s="53"/>
      <c r="S5" s="54" t="s">
        <v>1</v>
      </c>
      <c r="T5" s="52"/>
      <c r="U5" s="60"/>
      <c r="V5" s="55"/>
      <c r="W5" s="215" t="s">
        <v>40</v>
      </c>
      <c r="X5" s="218"/>
      <c r="Y5" s="206" t="s">
        <v>35</v>
      </c>
      <c r="Z5" s="207"/>
      <c r="AA5" s="210" t="s">
        <v>24</v>
      </c>
      <c r="AB5" s="211"/>
      <c r="AC5" s="36"/>
      <c r="AD5" s="48"/>
      <c r="AE5" s="11"/>
      <c r="AF5" s="11"/>
      <c r="AG5" s="49" t="s">
        <v>23</v>
      </c>
      <c r="AH5" s="11"/>
      <c r="AI5" s="11"/>
      <c r="AJ5" s="50"/>
    </row>
    <row r="6" spans="2:36" s="2" customFormat="1" ht="25.5" customHeight="1" thickTop="1">
      <c r="B6" s="56"/>
      <c r="C6" s="12"/>
      <c r="D6" s="12"/>
      <c r="E6" s="12"/>
      <c r="F6" s="12"/>
      <c r="G6" s="12"/>
      <c r="H6" s="57"/>
      <c r="I6" s="5"/>
      <c r="J6" s="58"/>
      <c r="K6" s="59"/>
      <c r="L6" s="143"/>
      <c r="M6" s="61"/>
      <c r="N6" s="143"/>
      <c r="O6" s="149"/>
      <c r="P6" s="51"/>
      <c r="Q6" s="60"/>
      <c r="R6" s="60"/>
      <c r="S6" s="60"/>
      <c r="T6" s="60"/>
      <c r="U6" s="60"/>
      <c r="V6" s="55"/>
      <c r="W6" s="146"/>
      <c r="X6" s="150"/>
      <c r="Y6" s="61"/>
      <c r="Z6" s="150"/>
      <c r="AA6" s="7"/>
      <c r="AB6" s="62"/>
      <c r="AC6" s="36"/>
      <c r="AD6" s="56"/>
      <c r="AE6" s="5"/>
      <c r="AF6" s="5"/>
      <c r="AG6" s="12"/>
      <c r="AH6" s="5"/>
      <c r="AI6" s="5"/>
      <c r="AJ6" s="57"/>
    </row>
    <row r="7" spans="2:36" s="2" customFormat="1" ht="22.5" customHeight="1">
      <c r="B7" s="56"/>
      <c r="C7" s="8"/>
      <c r="D7" s="8"/>
      <c r="E7" s="9" t="s">
        <v>25</v>
      </c>
      <c r="F7" s="8"/>
      <c r="G7" s="8"/>
      <c r="H7" s="50"/>
      <c r="I7" s="5"/>
      <c r="J7" s="63"/>
      <c r="K7" s="64"/>
      <c r="L7" s="144"/>
      <c r="M7" s="4"/>
      <c r="N7" s="152"/>
      <c r="O7" s="153"/>
      <c r="P7" s="51"/>
      <c r="Q7" s="65"/>
      <c r="R7" s="4"/>
      <c r="S7" s="66" t="s">
        <v>63</v>
      </c>
      <c r="T7" s="65"/>
      <c r="U7" s="4"/>
      <c r="V7" s="55"/>
      <c r="W7" s="51"/>
      <c r="X7" s="151"/>
      <c r="Y7" s="4"/>
      <c r="Z7" s="151"/>
      <c r="AA7" s="5"/>
      <c r="AB7" s="69"/>
      <c r="AC7" s="36"/>
      <c r="AD7" s="56"/>
      <c r="AE7" s="8"/>
      <c r="AF7" s="8"/>
      <c r="AG7" s="9" t="s">
        <v>49</v>
      </c>
      <c r="AH7" s="8"/>
      <c r="AI7" s="8"/>
      <c r="AJ7" s="50"/>
    </row>
    <row r="8" spans="2:36" s="2" customFormat="1" ht="22.5" customHeight="1">
      <c r="B8" s="56"/>
      <c r="C8" s="8"/>
      <c r="D8" s="8"/>
      <c r="E8" s="70" t="s">
        <v>47</v>
      </c>
      <c r="F8" s="8"/>
      <c r="G8" s="8"/>
      <c r="H8" s="50"/>
      <c r="I8" s="5"/>
      <c r="J8" s="241" t="s">
        <v>5</v>
      </c>
      <c r="K8" s="242"/>
      <c r="L8" s="221" t="s">
        <v>34</v>
      </c>
      <c r="M8" s="222"/>
      <c r="N8" s="227" t="s">
        <v>42</v>
      </c>
      <c r="O8" s="228"/>
      <c r="P8" s="51"/>
      <c r="Q8" s="65"/>
      <c r="R8" s="65"/>
      <c r="S8" s="23" t="s">
        <v>36</v>
      </c>
      <c r="T8" s="65"/>
      <c r="U8" s="65"/>
      <c r="V8" s="55"/>
      <c r="W8" s="224" t="s">
        <v>41</v>
      </c>
      <c r="X8" s="225"/>
      <c r="Y8" s="222" t="s">
        <v>37</v>
      </c>
      <c r="Z8" s="249"/>
      <c r="AA8" s="245" t="s">
        <v>5</v>
      </c>
      <c r="AB8" s="246"/>
      <c r="AC8" s="36"/>
      <c r="AD8" s="56"/>
      <c r="AE8" s="8"/>
      <c r="AF8" s="8"/>
      <c r="AG8" s="70" t="s">
        <v>47</v>
      </c>
      <c r="AH8" s="8"/>
      <c r="AI8" s="8"/>
      <c r="AJ8" s="50"/>
    </row>
    <row r="9" spans="2:36" s="2" customFormat="1" ht="22.5" customHeight="1">
      <c r="B9" s="56"/>
      <c r="C9" s="10"/>
      <c r="D9" s="10"/>
      <c r="E9" s="10"/>
      <c r="F9" s="10"/>
      <c r="G9" s="10"/>
      <c r="H9" s="71"/>
      <c r="I9" s="5"/>
      <c r="J9" s="243">
        <v>60.76</v>
      </c>
      <c r="K9" s="244"/>
      <c r="L9" s="223">
        <v>60.886</v>
      </c>
      <c r="M9" s="219"/>
      <c r="N9" s="223">
        <v>61.043</v>
      </c>
      <c r="O9" s="229"/>
      <c r="P9" s="51"/>
      <c r="Q9" s="4"/>
      <c r="R9" s="4"/>
      <c r="S9" s="138" t="s">
        <v>26</v>
      </c>
      <c r="T9" s="4"/>
      <c r="U9" s="4"/>
      <c r="V9" s="55"/>
      <c r="W9" s="226">
        <v>61.045</v>
      </c>
      <c r="X9" s="220"/>
      <c r="Y9" s="219">
        <v>61.158</v>
      </c>
      <c r="Z9" s="220"/>
      <c r="AA9" s="247">
        <v>61.25</v>
      </c>
      <c r="AB9" s="248"/>
      <c r="AC9" s="36"/>
      <c r="AD9" s="56"/>
      <c r="AE9" s="10"/>
      <c r="AF9" s="10"/>
      <c r="AG9" s="10"/>
      <c r="AH9" s="10"/>
      <c r="AI9" s="10"/>
      <c r="AJ9" s="71"/>
    </row>
    <row r="10" spans="2:36" s="2" customFormat="1" ht="22.5" customHeight="1">
      <c r="B10" s="56"/>
      <c r="C10" s="10"/>
      <c r="D10" s="10"/>
      <c r="E10" s="18" t="s">
        <v>27</v>
      </c>
      <c r="F10" s="10"/>
      <c r="G10" s="10"/>
      <c r="H10" s="71"/>
      <c r="I10" s="5"/>
      <c r="J10" s="67"/>
      <c r="K10" s="68"/>
      <c r="L10" s="72"/>
      <c r="M10" s="147"/>
      <c r="N10" s="152"/>
      <c r="O10" s="153"/>
      <c r="P10" s="51"/>
      <c r="Q10" s="4"/>
      <c r="R10" s="4"/>
      <c r="S10" s="18" t="s">
        <v>28</v>
      </c>
      <c r="T10" s="4"/>
      <c r="U10" s="4"/>
      <c r="V10" s="55"/>
      <c r="W10" s="51"/>
      <c r="X10" s="151"/>
      <c r="Y10" s="4"/>
      <c r="Z10" s="151"/>
      <c r="AA10" s="5"/>
      <c r="AB10" s="69"/>
      <c r="AC10" s="36"/>
      <c r="AD10" s="56"/>
      <c r="AE10" s="10"/>
      <c r="AF10" s="10"/>
      <c r="AG10" s="18" t="s">
        <v>50</v>
      </c>
      <c r="AH10" s="10"/>
      <c r="AI10" s="10"/>
      <c r="AJ10" s="71"/>
    </row>
    <row r="11" spans="2:36" s="2" customFormat="1" ht="22.5" customHeight="1" thickBot="1">
      <c r="B11" s="73"/>
      <c r="C11" s="74"/>
      <c r="D11" s="74"/>
      <c r="E11" s="74"/>
      <c r="F11" s="74"/>
      <c r="G11" s="74"/>
      <c r="H11" s="75"/>
      <c r="I11" s="5"/>
      <c r="J11" s="76"/>
      <c r="K11" s="77"/>
      <c r="L11" s="154"/>
      <c r="M11" s="154"/>
      <c r="N11" s="155"/>
      <c r="O11" s="156"/>
      <c r="P11" s="157"/>
      <c r="Q11" s="158"/>
      <c r="R11" s="158"/>
      <c r="S11" s="158"/>
      <c r="T11" s="158"/>
      <c r="U11" s="158"/>
      <c r="V11" s="159"/>
      <c r="W11" s="160"/>
      <c r="X11" s="161"/>
      <c r="Y11" s="154"/>
      <c r="Z11" s="161"/>
      <c r="AA11" s="78"/>
      <c r="AB11" s="79"/>
      <c r="AC11" s="36"/>
      <c r="AD11" s="73"/>
      <c r="AE11" s="74"/>
      <c r="AF11" s="74"/>
      <c r="AG11" s="74"/>
      <c r="AH11" s="74"/>
      <c r="AI11" s="74"/>
      <c r="AJ11" s="75"/>
    </row>
    <row r="12" spans="2:36" s="5" customFormat="1" ht="18" customHeight="1" thickTop="1">
      <c r="B12" s="80"/>
      <c r="C12" s="80"/>
      <c r="D12" s="80"/>
      <c r="E12" s="80"/>
      <c r="F12" s="80"/>
      <c r="G12" s="80"/>
      <c r="H12" s="80"/>
      <c r="J12" s="80"/>
      <c r="K12" s="80"/>
      <c r="L12" s="80"/>
      <c r="M12" s="80"/>
      <c r="N12" s="80"/>
      <c r="O12" s="80"/>
      <c r="P12" s="81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80"/>
      <c r="AE12" s="80"/>
      <c r="AF12" s="80"/>
      <c r="AG12" s="80"/>
      <c r="AH12" s="80"/>
      <c r="AI12" s="80"/>
      <c r="AJ12" s="80"/>
    </row>
    <row r="13" spans="2:37" s="2" customFormat="1" ht="18" customHeight="1" thickBot="1">
      <c r="B13" s="80"/>
      <c r="C13" s="80"/>
      <c r="D13" s="80"/>
      <c r="E13" s="80"/>
      <c r="F13" s="80"/>
      <c r="G13" s="80"/>
      <c r="H13" s="80"/>
      <c r="I13" s="5"/>
      <c r="J13" s="80"/>
      <c r="K13" s="80"/>
      <c r="L13" s="80"/>
      <c r="M13" s="80"/>
      <c r="N13" s="80"/>
      <c r="O13" s="80"/>
      <c r="P13" s="81"/>
      <c r="Q13" s="82"/>
      <c r="R13" s="83"/>
      <c r="S13" s="82"/>
      <c r="T13" s="82"/>
      <c r="U13" s="82"/>
      <c r="V13"/>
      <c r="W13"/>
      <c r="X13"/>
      <c r="Y13"/>
      <c r="Z13"/>
      <c r="AA13"/>
      <c r="AB13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2:37" s="82" customFormat="1" ht="18" customHeight="1">
      <c r="B14" s="80"/>
      <c r="C14" s="80"/>
      <c r="D14" s="80"/>
      <c r="E14" s="80"/>
      <c r="F14" s="80"/>
      <c r="G14" s="80"/>
      <c r="H14" s="80"/>
      <c r="I14" s="5"/>
      <c r="J14" s="80"/>
      <c r="K14" s="80"/>
      <c r="L14" s="80"/>
      <c r="M14" s="80"/>
      <c r="N14" s="80"/>
      <c r="O14" s="80"/>
      <c r="P14" s="81"/>
      <c r="Q14" s="84"/>
      <c r="R14" s="85"/>
      <c r="S14" s="86"/>
      <c r="T14" s="87"/>
      <c r="U14" s="88"/>
      <c r="V14"/>
      <c r="W14"/>
      <c r="X14"/>
      <c r="Y14"/>
      <c r="Z14"/>
      <c r="AA14"/>
      <c r="AB14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2:37" s="82" customFormat="1" ht="18" customHeight="1">
      <c r="B15" s="80"/>
      <c r="C15" s="80"/>
      <c r="D15" s="80"/>
      <c r="E15" s="80"/>
      <c r="F15" s="80"/>
      <c r="G15" s="80"/>
      <c r="H15" s="80"/>
      <c r="I15" s="5"/>
      <c r="J15" s="80"/>
      <c r="K15" s="80"/>
      <c r="L15" s="80"/>
      <c r="M15" s="80"/>
      <c r="N15" s="80"/>
      <c r="O15" s="80"/>
      <c r="P15" s="81"/>
      <c r="Q15" s="89"/>
      <c r="R15" s="90"/>
      <c r="S15" s="13" t="s">
        <v>2</v>
      </c>
      <c r="T15" s="80"/>
      <c r="U15" s="91"/>
      <c r="V15"/>
      <c r="W15"/>
      <c r="X15"/>
      <c r="Y15"/>
      <c r="Z15"/>
      <c r="AA15"/>
      <c r="AB15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2:37" s="82" customFormat="1" ht="18" customHeight="1">
      <c r="B16" s="80"/>
      <c r="C16" s="80"/>
      <c r="D16" s="80"/>
      <c r="E16" s="80"/>
      <c r="F16" s="80"/>
      <c r="G16" s="80"/>
      <c r="H16" s="80"/>
      <c r="I16" s="5"/>
      <c r="J16" s="80"/>
      <c r="K16" s="80"/>
      <c r="L16" s="80"/>
      <c r="M16" s="80"/>
      <c r="N16" s="80"/>
      <c r="O16" s="80"/>
      <c r="P16" s="81"/>
      <c r="Q16" s="89"/>
      <c r="R16" s="90"/>
      <c r="S16" s="90"/>
      <c r="T16" s="80"/>
      <c r="U16" s="91"/>
      <c r="V16"/>
      <c r="W16"/>
      <c r="X16"/>
      <c r="Y16"/>
      <c r="Z16"/>
      <c r="AA16"/>
      <c r="AB1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9:37" s="82" customFormat="1" ht="18" customHeight="1">
      <c r="I17" s="5"/>
      <c r="J17" s="80"/>
      <c r="K17" s="80"/>
      <c r="L17" s="80"/>
      <c r="M17" s="80"/>
      <c r="N17" s="80"/>
      <c r="O17" s="80"/>
      <c r="P17" s="81"/>
      <c r="Q17" s="89"/>
      <c r="R17" s="80"/>
      <c r="S17" s="14" t="s">
        <v>20</v>
      </c>
      <c r="T17" s="80"/>
      <c r="U17" s="91"/>
      <c r="V17"/>
      <c r="W17"/>
      <c r="X17"/>
      <c r="Y17"/>
      <c r="Z17"/>
      <c r="AA17"/>
      <c r="AB17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9:37" s="82" customFormat="1" ht="18" customHeight="1">
      <c r="I18" s="5"/>
      <c r="Q18" s="89"/>
      <c r="R18" s="90"/>
      <c r="S18" s="90"/>
      <c r="T18" s="80"/>
      <c r="U18" s="91"/>
      <c r="V18"/>
      <c r="W18"/>
      <c r="X18"/>
      <c r="Y18"/>
      <c r="Z18"/>
      <c r="AA18"/>
      <c r="AB18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7:37" s="82" customFormat="1" ht="18" customHeight="1">
      <c r="Q19" s="89"/>
      <c r="R19" s="90"/>
      <c r="S19" s="200" t="s">
        <v>51</v>
      </c>
      <c r="T19" s="80"/>
      <c r="U19" s="91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7:21" s="82" customFormat="1" ht="18" customHeight="1" thickBot="1">
      <c r="Q20" s="92"/>
      <c r="R20" s="93"/>
      <c r="S20" s="94"/>
      <c r="T20" s="94"/>
      <c r="U20" s="95"/>
    </row>
    <row r="21" spans="9:37" s="82" customFormat="1" ht="18" customHeight="1">
      <c r="I21" s="5"/>
      <c r="R21" s="83"/>
      <c r="AC21" s="80"/>
      <c r="AD21" s="80"/>
      <c r="AJ21" s="80"/>
      <c r="AK21" s="80"/>
    </row>
    <row r="22" s="82" customFormat="1" ht="18" customHeight="1"/>
    <row r="23" s="82" customFormat="1" ht="18" customHeight="1">
      <c r="S23" s="24" t="s">
        <v>3</v>
      </c>
    </row>
    <row r="24" s="82" customFormat="1" ht="18" customHeight="1">
      <c r="S24" s="17" t="s">
        <v>4</v>
      </c>
    </row>
    <row r="25" s="82" customFormat="1" ht="18" customHeight="1">
      <c r="S25" s="17" t="s">
        <v>29</v>
      </c>
    </row>
    <row r="26" s="82" customFormat="1" ht="18" customHeight="1"/>
    <row r="27" s="82" customFormat="1" ht="18" customHeight="1"/>
    <row r="28" spans="6:19" s="82" customFormat="1" ht="18" customHeight="1">
      <c r="F28" s="15"/>
      <c r="H28" s="15"/>
      <c r="S28" s="80"/>
    </row>
    <row r="29" spans="2:37" s="82" customFormat="1" ht="18" customHeight="1">
      <c r="B29" s="80"/>
      <c r="E29" s="80"/>
      <c r="AB29" s="15"/>
      <c r="AJ29" s="80"/>
      <c r="AK29" s="80"/>
    </row>
    <row r="30" spans="2:37" s="82" customFormat="1" ht="18" customHeight="1">
      <c r="B30" s="80"/>
      <c r="E30" s="80"/>
      <c r="F30" s="80"/>
      <c r="G30" s="80"/>
      <c r="K30" s="136" t="s">
        <v>18</v>
      </c>
      <c r="M30" s="15"/>
      <c r="P30" s="96"/>
      <c r="Q30" s="83"/>
      <c r="R30" s="83"/>
      <c r="T30" s="83"/>
      <c r="U30" s="83"/>
      <c r="V30" s="83"/>
      <c r="Y30" s="136" t="s">
        <v>32</v>
      </c>
      <c r="AB30" s="15"/>
      <c r="AD30" s="15"/>
      <c r="AE30" s="15"/>
      <c r="AF30" s="83"/>
      <c r="AJ30" s="80"/>
      <c r="AK30" s="80"/>
    </row>
    <row r="31" spans="2:37" s="82" customFormat="1" ht="18" customHeight="1">
      <c r="B31" s="80"/>
      <c r="E31" s="80"/>
      <c r="F31" s="80"/>
      <c r="G31" s="80"/>
      <c r="H31" s="80"/>
      <c r="J31" s="15"/>
      <c r="P31" s="83"/>
      <c r="Q31" s="80"/>
      <c r="R31" s="83"/>
      <c r="T31" s="83"/>
      <c r="U31" s="83"/>
      <c r="V31" s="97"/>
      <c r="W31" s="97"/>
      <c r="X31" s="83"/>
      <c r="Y31" s="83"/>
      <c r="AD31" s="83"/>
      <c r="AE31" s="83"/>
      <c r="AF31" s="15"/>
      <c r="AI31" s="15"/>
      <c r="AJ31" s="80"/>
      <c r="AK31" s="80"/>
    </row>
    <row r="32" spans="2:37" s="82" customFormat="1" ht="18" customHeight="1">
      <c r="B32" s="80"/>
      <c r="E32" s="80"/>
      <c r="G32" s="15"/>
      <c r="J32" s="15"/>
      <c r="K32" s="15"/>
      <c r="L32" s="15"/>
      <c r="M32" s="15"/>
      <c r="N32" s="15"/>
      <c r="O32" s="15"/>
      <c r="Q32" s="83"/>
      <c r="S32" s="15"/>
      <c r="T32" s="83"/>
      <c r="W32" s="15"/>
      <c r="X32" s="15"/>
      <c r="Y32" s="15"/>
      <c r="Z32" s="15"/>
      <c r="AA32" s="15"/>
      <c r="AB32" s="15"/>
      <c r="AC32" s="97"/>
      <c r="AE32" s="15"/>
      <c r="AF32"/>
      <c r="AG32" s="145" t="s">
        <v>37</v>
      </c>
      <c r="AH32"/>
      <c r="AI32" s="16"/>
      <c r="AJ32" s="80"/>
      <c r="AK32" s="80"/>
    </row>
    <row r="33" spans="2:37" s="82" customFormat="1" ht="18" customHeight="1">
      <c r="B33" s="80"/>
      <c r="D33" s="16"/>
      <c r="E33" s="80"/>
      <c r="F33" s="15"/>
      <c r="G33" s="80"/>
      <c r="I33" s="15"/>
      <c r="J33" s="15"/>
      <c r="M33" s="15"/>
      <c r="N33" s="80"/>
      <c r="O33" s="83"/>
      <c r="R33" s="83"/>
      <c r="S33" s="83"/>
      <c r="T33" s="83"/>
      <c r="U33" s="83"/>
      <c r="V33" s="83"/>
      <c r="Y33" s="15"/>
      <c r="Z33" s="80"/>
      <c r="AA33" s="83"/>
      <c r="AB33" s="15"/>
      <c r="AC33" s="97"/>
      <c r="AF33" s="96"/>
      <c r="AI33" s="16"/>
      <c r="AJ33" s="98" t="s">
        <v>5</v>
      </c>
      <c r="AK33" s="80"/>
    </row>
    <row r="34" spans="2:37" s="82" customFormat="1" ht="18" customHeight="1">
      <c r="B34" s="80"/>
      <c r="E34" s="99">
        <v>1</v>
      </c>
      <c r="J34" s="15"/>
      <c r="M34" s="83"/>
      <c r="O34" s="83"/>
      <c r="R34" s="83"/>
      <c r="S34" s="83"/>
      <c r="T34" s="83"/>
      <c r="U34" s="83"/>
      <c r="V34" s="83"/>
      <c r="W34" s="15"/>
      <c r="X34" s="100"/>
      <c r="Y34" s="97"/>
      <c r="Z34" s="15"/>
      <c r="AB34" s="15"/>
      <c r="AC34" s="15"/>
      <c r="AD34" s="99">
        <v>4</v>
      </c>
      <c r="AG34" s="140">
        <v>5</v>
      </c>
      <c r="AJ34" s="80"/>
      <c r="AK34" s="80"/>
    </row>
    <row r="35" spans="2:37" s="82" customFormat="1" ht="18" customHeight="1">
      <c r="B35" s="15"/>
      <c r="D35" s="15"/>
      <c r="E35" s="15"/>
      <c r="F35" s="15"/>
      <c r="G35" s="15"/>
      <c r="H35" s="15"/>
      <c r="I35" s="15"/>
      <c r="J35" s="83"/>
      <c r="K35" s="83"/>
      <c r="L35" s="83"/>
      <c r="M35" s="83"/>
      <c r="N35" s="83"/>
      <c r="R35" s="83"/>
      <c r="S35" s="16"/>
      <c r="T35" s="83"/>
      <c r="U35" s="83"/>
      <c r="V35" s="15"/>
      <c r="Z35" s="15"/>
      <c r="AA35" s="15"/>
      <c r="AB35" s="83"/>
      <c r="AC35" s="15"/>
      <c r="AD35" s="15"/>
      <c r="AE35" s="15"/>
      <c r="AF35" s="15"/>
      <c r="AG35" s="15"/>
      <c r="AI35" s="15"/>
      <c r="AJ35" s="15"/>
      <c r="AK35" s="80"/>
    </row>
    <row r="36" spans="2:37" s="82" customFormat="1" ht="18" customHeight="1">
      <c r="B36" s="80"/>
      <c r="D36" s="15"/>
      <c r="E36" s="83"/>
      <c r="I36" s="140">
        <v>2</v>
      </c>
      <c r="K36" s="83"/>
      <c r="L36" s="15"/>
      <c r="M36" s="83"/>
      <c r="N36" s="15"/>
      <c r="Q36" s="81"/>
      <c r="R36" s="83"/>
      <c r="S36" s="15"/>
      <c r="T36" s="101"/>
      <c r="U36" s="97"/>
      <c r="V36" s="83"/>
      <c r="Y36" s="83"/>
      <c r="Z36" s="83"/>
      <c r="AC36" s="15"/>
      <c r="AD36" s="15"/>
      <c r="AE36" s="80"/>
      <c r="AF36" s="83"/>
      <c r="AI36" s="15"/>
      <c r="AK36" s="80"/>
    </row>
    <row r="37" spans="2:37" s="82" customFormat="1" ht="18" customHeight="1">
      <c r="B37" s="102" t="s">
        <v>5</v>
      </c>
      <c r="D37" s="15"/>
      <c r="E37" s="83"/>
      <c r="H37" s="15"/>
      <c r="I37" s="15"/>
      <c r="J37" s="15"/>
      <c r="K37" s="83"/>
      <c r="L37" s="83"/>
      <c r="M37" s="15"/>
      <c r="N37" s="15"/>
      <c r="O37" s="15"/>
      <c r="P37" s="83"/>
      <c r="R37" s="83"/>
      <c r="S37" s="15"/>
      <c r="T37" s="83"/>
      <c r="U37" s="97"/>
      <c r="W37" s="15"/>
      <c r="X37" s="83"/>
      <c r="Y37" s="90"/>
      <c r="AA37" s="15"/>
      <c r="AB37" s="15"/>
      <c r="AC37" s="15"/>
      <c r="AD37" s="15"/>
      <c r="AE37" s="96"/>
      <c r="AF37" s="162"/>
      <c r="AG37" s="96"/>
      <c r="AI37" s="15"/>
      <c r="AJ37" s="80"/>
      <c r="AK37" s="80"/>
    </row>
    <row r="38" spans="9:37" s="82" customFormat="1" ht="18" customHeight="1">
      <c r="I38" s="148" t="s">
        <v>34</v>
      </c>
      <c r="J38" s="83"/>
      <c r="K38" s="83"/>
      <c r="L38" s="83"/>
      <c r="M38" s="83"/>
      <c r="O38" s="15"/>
      <c r="P38" s="15"/>
      <c r="R38" s="83"/>
      <c r="S38" s="16"/>
      <c r="T38" s="83"/>
      <c r="U38" s="83"/>
      <c r="V38" s="83"/>
      <c r="W38" s="83"/>
      <c r="X38" s="83"/>
      <c r="Z38" s="15"/>
      <c r="AA38" s="15"/>
      <c r="AC38" s="81"/>
      <c r="AD38" s="83"/>
      <c r="AE38" s="163"/>
      <c r="AF38" s="96"/>
      <c r="AG38" s="16"/>
      <c r="AH38"/>
      <c r="AK38" s="80"/>
    </row>
    <row r="39" spans="2:37" s="82" customFormat="1" ht="18" customHeight="1">
      <c r="B39" s="80"/>
      <c r="C39" s="83"/>
      <c r="D39" s="15"/>
      <c r="F39" s="83"/>
      <c r="I39" s="15"/>
      <c r="J39" s="15"/>
      <c r="L39" s="15"/>
      <c r="Q39" s="83"/>
      <c r="R39" s="83"/>
      <c r="S39" s="81"/>
      <c r="U39" s="83"/>
      <c r="V39" s="83"/>
      <c r="Y39" s="83"/>
      <c r="Z39" s="99">
        <v>3</v>
      </c>
      <c r="AB39" s="15"/>
      <c r="AC39" s="15"/>
      <c r="AD39" s="83"/>
      <c r="AE39" s="96"/>
      <c r="AF39" s="162"/>
      <c r="AG39" s="96"/>
      <c r="AH39" s="137" t="s">
        <v>48</v>
      </c>
      <c r="AI39" s="83"/>
      <c r="AJ39" s="83"/>
      <c r="AK39" s="80"/>
    </row>
    <row r="40" spans="2:37" s="82" customFormat="1" ht="18" customHeight="1">
      <c r="B40" s="81"/>
      <c r="I40" s="103"/>
      <c r="J40" s="15"/>
      <c r="K40" s="15"/>
      <c r="L40" s="15"/>
      <c r="M40" s="83"/>
      <c r="N40" s="81"/>
      <c r="O40" s="83"/>
      <c r="P40" s="83"/>
      <c r="Q40" s="83"/>
      <c r="R40" s="83"/>
      <c r="S40" s="81"/>
      <c r="Y40" s="83"/>
      <c r="Z40" s="15"/>
      <c r="AA40" s="15"/>
      <c r="AB40" s="15"/>
      <c r="AC40" s="15"/>
      <c r="AE40" s="205" t="s">
        <v>43</v>
      </c>
      <c r="AF40" s="83"/>
      <c r="AG40" s="83"/>
      <c r="AH40" s="83"/>
      <c r="AI40" s="83"/>
      <c r="AJ40" s="83"/>
      <c r="AK40" s="80"/>
    </row>
    <row r="41" spans="2:37" s="82" customFormat="1" ht="18" customHeight="1">
      <c r="B41" s="80"/>
      <c r="C41" s="90"/>
      <c r="J41"/>
      <c r="K41" s="15"/>
      <c r="L41" s="15"/>
      <c r="M41" s="15"/>
      <c r="O41" s="15"/>
      <c r="P41" s="15"/>
      <c r="Q41" s="80"/>
      <c r="R41" s="83"/>
      <c r="S41" s="15"/>
      <c r="T41" s="81"/>
      <c r="U41" s="83"/>
      <c r="V41" s="83"/>
      <c r="X41" s="15"/>
      <c r="Y41" s="15"/>
      <c r="Z41" s="15"/>
      <c r="AA41" s="15"/>
      <c r="AE41" s="103"/>
      <c r="AF41" s="83"/>
      <c r="AG41" s="83"/>
      <c r="AH41" s="83"/>
      <c r="AI41" s="83"/>
      <c r="AJ41" s="83"/>
      <c r="AK41" s="80"/>
    </row>
    <row r="42" spans="2:37" s="82" customFormat="1" ht="18" customHeight="1">
      <c r="B42" s="80"/>
      <c r="C42" s="83"/>
      <c r="D42" s="83"/>
      <c r="F42" s="15"/>
      <c r="K42" s="15"/>
      <c r="M42" s="15"/>
      <c r="N42" s="15"/>
      <c r="S42" s="15"/>
      <c r="Y42" s="15"/>
      <c r="Z42" s="15"/>
      <c r="AF42" s="83"/>
      <c r="AG42" s="83"/>
      <c r="AH42" s="83"/>
      <c r="AJ42" s="80"/>
      <c r="AK42" s="80"/>
    </row>
    <row r="43" spans="2:37" s="82" customFormat="1" ht="18" customHeight="1">
      <c r="B43" s="80"/>
      <c r="K43" s="15"/>
      <c r="M43" s="83"/>
      <c r="N43" s="15"/>
      <c r="AB43" s="83"/>
      <c r="AC43" s="83"/>
      <c r="AD43" s="83"/>
      <c r="AE43" s="83"/>
      <c r="AG43" s="80"/>
      <c r="AH43" s="80"/>
      <c r="AI43" s="104"/>
      <c r="AJ43" s="80"/>
      <c r="AK43" s="80"/>
    </row>
    <row r="44" spans="2:37" s="82" customFormat="1" ht="18" customHeight="1">
      <c r="B44" s="80"/>
      <c r="C44" s="90"/>
      <c r="M44" s="15"/>
      <c r="S44" s="97"/>
      <c r="Z44" s="83"/>
      <c r="AA44" s="97"/>
      <c r="AB44" s="83"/>
      <c r="AC44" s="83"/>
      <c r="AD44" s="83"/>
      <c r="AE44" s="83"/>
      <c r="AG44" s="103"/>
      <c r="AI44" s="90"/>
      <c r="AJ44" s="80"/>
      <c r="AK44" s="80"/>
    </row>
    <row r="45" s="82" customFormat="1" ht="18" customHeight="1"/>
    <row r="46" s="82" customFormat="1" ht="18" customHeight="1"/>
    <row r="47" s="82" customFormat="1" ht="18" customHeight="1"/>
    <row r="48" spans="2:37" s="82" customFormat="1" ht="18" customHeight="1">
      <c r="B48" s="80"/>
      <c r="C48" s="105"/>
      <c r="D48" s="105"/>
      <c r="H48" s="83"/>
      <c r="J48" s="83"/>
      <c r="L48" s="96"/>
      <c r="M48" s="96"/>
      <c r="N48" s="83"/>
      <c r="O48" s="83"/>
      <c r="P48" s="83"/>
      <c r="Q48" s="83"/>
      <c r="R48" s="83"/>
      <c r="T48" s="80"/>
      <c r="U48" s="83"/>
      <c r="V48" s="83"/>
      <c r="W48" s="106"/>
      <c r="X48" s="83"/>
      <c r="Y48" s="83"/>
      <c r="Z48" s="83"/>
      <c r="AA48" s="83"/>
      <c r="AB48" s="96"/>
      <c r="AD48" s="96"/>
      <c r="AH48" s="80"/>
      <c r="AI48" s="83"/>
      <c r="AJ48" s="90"/>
      <c r="AK48" s="80"/>
    </row>
    <row r="49" s="82" customFormat="1" ht="18" customHeight="1" thickBot="1"/>
    <row r="50" spans="2:36" s="108" customFormat="1" ht="36" customHeight="1">
      <c r="B50" s="230" t="s">
        <v>55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2"/>
      <c r="O50" s="233" t="s">
        <v>6</v>
      </c>
      <c r="P50" s="234"/>
      <c r="Q50" s="234"/>
      <c r="R50" s="235"/>
      <c r="S50" s="107"/>
      <c r="T50" s="233" t="s">
        <v>7</v>
      </c>
      <c r="U50" s="234"/>
      <c r="V50" s="234"/>
      <c r="W50" s="235"/>
      <c r="X50" s="231" t="s">
        <v>55</v>
      </c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6"/>
    </row>
    <row r="51" spans="2:36" s="108" customFormat="1" ht="24.75" customHeight="1" thickBot="1">
      <c r="B51" s="19" t="s">
        <v>8</v>
      </c>
      <c r="C51" s="20" t="s">
        <v>9</v>
      </c>
      <c r="D51" s="20" t="s">
        <v>10</v>
      </c>
      <c r="E51" s="20" t="s">
        <v>11</v>
      </c>
      <c r="F51" s="20" t="s">
        <v>62</v>
      </c>
      <c r="G51" s="109"/>
      <c r="H51" s="110"/>
      <c r="I51" s="110"/>
      <c r="J51" s="28" t="s">
        <v>12</v>
      </c>
      <c r="K51" s="110"/>
      <c r="L51" s="110"/>
      <c r="M51" s="110"/>
      <c r="N51" s="110"/>
      <c r="O51" s="111" t="s">
        <v>8</v>
      </c>
      <c r="P51" s="21" t="s">
        <v>13</v>
      </c>
      <c r="Q51" s="21" t="s">
        <v>14</v>
      </c>
      <c r="R51" s="112" t="s">
        <v>15</v>
      </c>
      <c r="S51" s="113" t="s">
        <v>16</v>
      </c>
      <c r="T51" s="111" t="s">
        <v>8</v>
      </c>
      <c r="U51" s="21" t="s">
        <v>13</v>
      </c>
      <c r="V51" s="21" t="s">
        <v>14</v>
      </c>
      <c r="W51" s="114" t="s">
        <v>15</v>
      </c>
      <c r="X51" s="134" t="s">
        <v>8</v>
      </c>
      <c r="Y51" s="20" t="s">
        <v>9</v>
      </c>
      <c r="Z51" s="20" t="s">
        <v>10</v>
      </c>
      <c r="AA51" s="20" t="s">
        <v>11</v>
      </c>
      <c r="AB51" s="20" t="s">
        <v>62</v>
      </c>
      <c r="AC51" s="109"/>
      <c r="AD51" s="110"/>
      <c r="AE51" s="110"/>
      <c r="AF51" s="28" t="s">
        <v>12</v>
      </c>
      <c r="AG51" s="110"/>
      <c r="AH51" s="110"/>
      <c r="AI51" s="110"/>
      <c r="AJ51" s="115"/>
    </row>
    <row r="52" spans="2:36" s="108" customFormat="1" ht="24.75" customHeight="1" thickTop="1">
      <c r="B52" s="164"/>
      <c r="C52" s="26"/>
      <c r="D52" s="25"/>
      <c r="E52" s="26"/>
      <c r="F52" s="25"/>
      <c r="G52" s="165"/>
      <c r="H52" s="121"/>
      <c r="I52" s="166"/>
      <c r="J52" s="121"/>
      <c r="K52" s="121"/>
      <c r="L52" s="121"/>
      <c r="M52" s="121"/>
      <c r="N52" s="167"/>
      <c r="O52" s="168"/>
      <c r="P52" s="169"/>
      <c r="Q52" s="169"/>
      <c r="R52" s="126"/>
      <c r="S52" s="170"/>
      <c r="T52" s="168"/>
      <c r="U52" s="171"/>
      <c r="V52" s="171"/>
      <c r="W52" s="172"/>
      <c r="X52" s="173"/>
      <c r="Y52" s="174"/>
      <c r="Z52" s="175"/>
      <c r="AA52" s="174"/>
      <c r="AB52" s="25"/>
      <c r="AC52" s="119"/>
      <c r="AD52" s="116"/>
      <c r="AE52" s="116"/>
      <c r="AF52" s="11"/>
      <c r="AG52" s="11"/>
      <c r="AH52" s="116"/>
      <c r="AI52" s="116"/>
      <c r="AJ52" s="118"/>
    </row>
    <row r="53" spans="2:36" s="108" customFormat="1" ht="24.75" customHeight="1">
      <c r="B53" s="178">
        <v>1</v>
      </c>
      <c r="C53" s="179">
        <v>60.85</v>
      </c>
      <c r="D53" s="27">
        <v>51</v>
      </c>
      <c r="E53" s="120">
        <f>C53+(D53/1000)</f>
        <v>60.901</v>
      </c>
      <c r="F53" s="25" t="s">
        <v>19</v>
      </c>
      <c r="G53" s="180" t="s">
        <v>56</v>
      </c>
      <c r="H53" s="121"/>
      <c r="I53" s="166"/>
      <c r="J53" s="121"/>
      <c r="K53" s="121"/>
      <c r="L53" s="121"/>
      <c r="M53" s="121"/>
      <c r="N53" s="121"/>
      <c r="O53" s="168"/>
      <c r="P53" s="169"/>
      <c r="Q53" s="169"/>
      <c r="R53" s="126"/>
      <c r="S53" s="128"/>
      <c r="T53" s="168"/>
      <c r="U53" s="169"/>
      <c r="V53" s="169"/>
      <c r="W53" s="172"/>
      <c r="X53" s="204" t="s">
        <v>43</v>
      </c>
      <c r="Y53" s="203">
        <v>61.142</v>
      </c>
      <c r="Z53" s="25"/>
      <c r="AA53" s="26"/>
      <c r="AB53" s="25" t="s">
        <v>19</v>
      </c>
      <c r="AC53" s="122" t="s">
        <v>60</v>
      </c>
      <c r="AD53" s="116"/>
      <c r="AE53" s="117"/>
      <c r="AF53" s="116"/>
      <c r="AG53" s="142"/>
      <c r="AH53" s="11"/>
      <c r="AI53" s="116"/>
      <c r="AJ53" s="118"/>
    </row>
    <row r="54" spans="2:36" s="108" customFormat="1" ht="24.75" customHeight="1">
      <c r="B54" s="164"/>
      <c r="C54" s="26"/>
      <c r="D54" s="25"/>
      <c r="E54" s="26"/>
      <c r="F54" s="25"/>
      <c r="G54" s="165"/>
      <c r="H54" s="121"/>
      <c r="I54" s="166"/>
      <c r="J54" s="121"/>
      <c r="K54" s="121"/>
      <c r="L54" s="121"/>
      <c r="M54" s="121"/>
      <c r="N54" s="121"/>
      <c r="O54" s="168"/>
      <c r="P54" s="169"/>
      <c r="Q54" s="169"/>
      <c r="R54" s="126"/>
      <c r="S54" s="125" t="s">
        <v>46</v>
      </c>
      <c r="T54" s="168"/>
      <c r="U54" s="171"/>
      <c r="V54" s="171"/>
      <c r="W54" s="172"/>
      <c r="X54" s="188"/>
      <c r="Y54" s="189"/>
      <c r="Z54" s="27"/>
      <c r="AA54" s="120"/>
      <c r="AB54" s="184"/>
      <c r="AC54" s="141"/>
      <c r="AD54" s="116"/>
      <c r="AE54" s="117"/>
      <c r="AF54" s="116"/>
      <c r="AG54" s="11"/>
      <c r="AH54" s="11"/>
      <c r="AI54" s="116"/>
      <c r="AJ54" s="118"/>
    </row>
    <row r="55" spans="2:36" s="108" customFormat="1" ht="24.75" customHeight="1">
      <c r="B55" s="201">
        <v>2</v>
      </c>
      <c r="C55" s="183">
        <v>60.887</v>
      </c>
      <c r="D55" s="27">
        <v>51</v>
      </c>
      <c r="E55" s="120">
        <f>C55+(D55/1000)</f>
        <v>60.938</v>
      </c>
      <c r="F55" s="184" t="s">
        <v>45</v>
      </c>
      <c r="G55" s="185" t="s">
        <v>33</v>
      </c>
      <c r="H55" s="121"/>
      <c r="I55" s="166"/>
      <c r="J55" s="121"/>
      <c r="K55" s="186" t="s">
        <v>39</v>
      </c>
      <c r="L55" s="121"/>
      <c r="M55" s="121"/>
      <c r="N55" s="121"/>
      <c r="O55" s="181">
        <v>1</v>
      </c>
      <c r="P55" s="123">
        <v>60.938</v>
      </c>
      <c r="Q55" s="123">
        <v>61.086</v>
      </c>
      <c r="R55" s="124">
        <f>(Q55-P55)*1000</f>
        <v>147.99999999999613</v>
      </c>
      <c r="S55" s="127" t="s">
        <v>17</v>
      </c>
      <c r="T55" s="182">
        <v>1</v>
      </c>
      <c r="U55" s="139">
        <v>61.043</v>
      </c>
      <c r="V55" s="139">
        <v>61.09</v>
      </c>
      <c r="W55" s="135">
        <f>(V55-U55)*1000</f>
        <v>47.00000000000415</v>
      </c>
      <c r="X55" s="176">
        <v>3</v>
      </c>
      <c r="Y55" s="177">
        <v>61.09</v>
      </c>
      <c r="Z55" s="27">
        <v>46</v>
      </c>
      <c r="AA55" s="120">
        <f>Y55+(Z55/1000)</f>
        <v>61.136</v>
      </c>
      <c r="AB55" s="25" t="s">
        <v>19</v>
      </c>
      <c r="AC55" s="122" t="s">
        <v>61</v>
      </c>
      <c r="AD55" s="116"/>
      <c r="AE55" s="116"/>
      <c r="AF55" s="116"/>
      <c r="AG55" s="11"/>
      <c r="AH55" s="11"/>
      <c r="AI55" s="116"/>
      <c r="AJ55" s="118"/>
    </row>
    <row r="56" spans="2:36" s="108" customFormat="1" ht="24.75" customHeight="1">
      <c r="B56" s="164"/>
      <c r="C56" s="26"/>
      <c r="D56" s="25"/>
      <c r="E56" s="26"/>
      <c r="F56" s="25"/>
      <c r="G56" s="165"/>
      <c r="H56" s="121"/>
      <c r="I56" s="166"/>
      <c r="J56" s="121"/>
      <c r="K56" s="121"/>
      <c r="L56" s="121"/>
      <c r="M56" s="121"/>
      <c r="N56" s="121"/>
      <c r="O56" s="168"/>
      <c r="P56" s="169"/>
      <c r="Q56" s="169"/>
      <c r="R56" s="126"/>
      <c r="S56" s="170"/>
      <c r="T56" s="168"/>
      <c r="U56" s="171"/>
      <c r="V56" s="171"/>
      <c r="W56" s="172"/>
      <c r="X56" s="173"/>
      <c r="Y56" s="26"/>
      <c r="Z56" s="25"/>
      <c r="AA56" s="26"/>
      <c r="AB56" s="25"/>
      <c r="AC56" s="119"/>
      <c r="AD56" s="116"/>
      <c r="AE56" s="116"/>
      <c r="AF56" s="116"/>
      <c r="AG56" s="11"/>
      <c r="AH56" s="11"/>
      <c r="AI56" s="116"/>
      <c r="AJ56" s="118"/>
    </row>
    <row r="57" spans="2:36" s="108" customFormat="1" ht="24.75" customHeight="1">
      <c r="B57" s="202" t="s">
        <v>18</v>
      </c>
      <c r="C57" s="203">
        <v>60.906</v>
      </c>
      <c r="D57" s="25"/>
      <c r="E57" s="26"/>
      <c r="F57" s="25" t="s">
        <v>19</v>
      </c>
      <c r="G57" s="180" t="s">
        <v>57</v>
      </c>
      <c r="H57" s="121"/>
      <c r="I57" s="166"/>
      <c r="J57" s="121"/>
      <c r="L57" s="121"/>
      <c r="M57" s="121"/>
      <c r="N57" s="121"/>
      <c r="O57" s="187">
        <v>2</v>
      </c>
      <c r="P57" s="123">
        <v>60.938</v>
      </c>
      <c r="Q57" s="123">
        <v>61.09</v>
      </c>
      <c r="R57" s="124">
        <f>(Q57-P57)*1000</f>
        <v>152.00000000000102</v>
      </c>
      <c r="S57" s="128" t="s">
        <v>52</v>
      </c>
      <c r="T57" s="182">
        <v>2</v>
      </c>
      <c r="U57" s="139">
        <v>60.974</v>
      </c>
      <c r="V57" s="139">
        <v>61.038</v>
      </c>
      <c r="W57" s="135">
        <f>(V57-U57)*1000</f>
        <v>64.00000000000006</v>
      </c>
      <c r="X57" s="176">
        <v>4</v>
      </c>
      <c r="Y57" s="183">
        <v>61.128</v>
      </c>
      <c r="Z57" s="27">
        <v>-42</v>
      </c>
      <c r="AA57" s="120">
        <f>Y57+(Z57/1000)</f>
        <v>61.086</v>
      </c>
      <c r="AB57" s="25" t="s">
        <v>19</v>
      </c>
      <c r="AC57" s="122" t="s">
        <v>58</v>
      </c>
      <c r="AD57" s="116"/>
      <c r="AE57" s="116"/>
      <c r="AF57" s="116"/>
      <c r="AG57" s="11"/>
      <c r="AH57" s="11"/>
      <c r="AI57" s="116"/>
      <c r="AJ57" s="118"/>
    </row>
    <row r="58" spans="2:36" s="108" customFormat="1" ht="24.75" customHeight="1">
      <c r="B58" s="164"/>
      <c r="C58" s="26"/>
      <c r="D58" s="25"/>
      <c r="E58" s="26"/>
      <c r="F58" s="25"/>
      <c r="G58" s="165"/>
      <c r="H58" s="121"/>
      <c r="I58" s="166"/>
      <c r="J58" s="121"/>
      <c r="K58" s="121"/>
      <c r="L58" s="121"/>
      <c r="M58" s="121"/>
      <c r="N58" s="121"/>
      <c r="O58" s="168"/>
      <c r="P58" s="169"/>
      <c r="Q58" s="169"/>
      <c r="R58" s="126"/>
      <c r="S58" s="128">
        <v>2015</v>
      </c>
      <c r="T58" s="168"/>
      <c r="U58" s="169"/>
      <c r="V58" s="169"/>
      <c r="W58" s="172"/>
      <c r="X58" s="173"/>
      <c r="Y58" s="26"/>
      <c r="Z58" s="25"/>
      <c r="AA58" s="26"/>
      <c r="AB58" s="25"/>
      <c r="AC58" s="119"/>
      <c r="AD58" s="116"/>
      <c r="AE58" s="116"/>
      <c r="AF58" s="116"/>
      <c r="AH58" s="11"/>
      <c r="AI58" s="116"/>
      <c r="AJ58" s="118"/>
    </row>
    <row r="59" spans="2:36" s="108" customFormat="1" ht="24.75" customHeight="1">
      <c r="B59" s="202" t="s">
        <v>32</v>
      </c>
      <c r="C59" s="203">
        <v>61.081</v>
      </c>
      <c r="D59" s="25"/>
      <c r="E59" s="26"/>
      <c r="F59" s="25" t="s">
        <v>19</v>
      </c>
      <c r="G59" s="122" t="s">
        <v>59</v>
      </c>
      <c r="H59" s="121"/>
      <c r="I59" s="166"/>
      <c r="J59" s="121"/>
      <c r="K59" s="121"/>
      <c r="L59" s="121"/>
      <c r="M59" s="121"/>
      <c r="N59" s="121"/>
      <c r="O59" s="168"/>
      <c r="P59" s="169"/>
      <c r="Q59" s="169"/>
      <c r="R59" s="126"/>
      <c r="S59" s="128"/>
      <c r="T59" s="168"/>
      <c r="U59" s="237" t="s">
        <v>54</v>
      </c>
      <c r="V59" s="238"/>
      <c r="W59" s="172"/>
      <c r="X59" s="188">
        <v>5</v>
      </c>
      <c r="Y59" s="189">
        <v>61.155</v>
      </c>
      <c r="Z59" s="27">
        <v>-51</v>
      </c>
      <c r="AA59" s="120">
        <f>Y59+(Z59/1000)</f>
        <v>61.104</v>
      </c>
      <c r="AB59" s="184" t="s">
        <v>45</v>
      </c>
      <c r="AC59" s="141" t="s">
        <v>38</v>
      </c>
      <c r="AD59" s="116"/>
      <c r="AE59" s="117"/>
      <c r="AF59" s="116"/>
      <c r="AG59" s="142" t="s">
        <v>44</v>
      </c>
      <c r="AH59" s="11"/>
      <c r="AI59" s="116"/>
      <c r="AJ59" s="118"/>
    </row>
    <row r="60" spans="2:36" s="108" customFormat="1" ht="24.75" customHeight="1" thickBot="1">
      <c r="B60" s="190"/>
      <c r="C60" s="191"/>
      <c r="D60" s="192"/>
      <c r="E60" s="191"/>
      <c r="F60" s="192"/>
      <c r="G60" s="193"/>
      <c r="H60" s="194"/>
      <c r="I60" s="194"/>
      <c r="J60" s="194"/>
      <c r="K60" s="194"/>
      <c r="L60" s="194"/>
      <c r="M60" s="194"/>
      <c r="N60" s="130"/>
      <c r="O60" s="195"/>
      <c r="P60" s="196"/>
      <c r="Q60" s="196"/>
      <c r="R60" s="197"/>
      <c r="S60" s="131"/>
      <c r="T60" s="195"/>
      <c r="U60" s="239"/>
      <c r="V60" s="240"/>
      <c r="W60" s="198"/>
      <c r="X60" s="199"/>
      <c r="Y60" s="191"/>
      <c r="Z60" s="192"/>
      <c r="AA60" s="191"/>
      <c r="AB60" s="192"/>
      <c r="AC60" s="129"/>
      <c r="AD60" s="129"/>
      <c r="AE60" s="129"/>
      <c r="AF60" s="129"/>
      <c r="AG60" s="22"/>
      <c r="AH60" s="22"/>
      <c r="AI60" s="129"/>
      <c r="AJ60" s="132"/>
    </row>
    <row r="61" spans="13:25" s="2" customFormat="1" ht="12.75">
      <c r="M61" s="133"/>
      <c r="N61" s="133"/>
      <c r="X61" s="133"/>
      <c r="Y61" s="133"/>
    </row>
  </sheetData>
  <sheetProtection password="E9A7" sheet="1" objects="1" scenarios="1"/>
  <mergeCells count="25">
    <mergeCell ref="B50:N50"/>
    <mergeCell ref="O50:R50"/>
    <mergeCell ref="T50:W50"/>
    <mergeCell ref="X50:AJ50"/>
    <mergeCell ref="U59:V60"/>
    <mergeCell ref="J8:K8"/>
    <mergeCell ref="J9:K9"/>
    <mergeCell ref="AA8:AB8"/>
    <mergeCell ref="AA9:AB9"/>
    <mergeCell ref="Y8:Z8"/>
    <mergeCell ref="Y9:Z9"/>
    <mergeCell ref="L8:M8"/>
    <mergeCell ref="L9:M9"/>
    <mergeCell ref="W8:X8"/>
    <mergeCell ref="W9:X9"/>
    <mergeCell ref="N8:O8"/>
    <mergeCell ref="N9:O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AH39" numberStoredAsText="1"/>
  </ignoredErrors>
  <drawing r:id="rId3"/>
  <legacyDrawing r:id="rId2"/>
  <oleObjects>
    <oleObject progId="Paint.Picture" shapeId="6370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2012-12-12T09:11:20Z</cp:lastPrinted>
  <dcterms:created xsi:type="dcterms:W3CDTF">2003-09-08T10:21:05Z</dcterms:created>
  <dcterms:modified xsi:type="dcterms:W3CDTF">2015-12-10T10:22:37Z</dcterms:modified>
  <cp:category/>
  <cp:version/>
  <cp:contentType/>
  <cp:contentStatus/>
</cp:coreProperties>
</file>