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65" windowWidth="27090" windowHeight="5070" activeTab="0"/>
  </bookViews>
  <sheets>
    <sheet name="Lipno nad Vltavou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<sst xmlns="http://schemas.openxmlformats.org/spreadsheetml/2006/main" count="79" uniqueCount="61">
  <si>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</si>
  <si>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</si>
  <si>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</si>
  <si>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</si>
  <si>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</si>
  <si>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</si>
  <si>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</si>
  <si>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</si>
  <si>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</si>
  <si>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</si>
  <si>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</si>
  <si>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</si>
  <si>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Kód : 1</t>
  </si>
  <si>
    <t xml:space="preserve">Traťové  zabezpečovací  zařízení :  </t>
  </si>
  <si>
    <t>Výhybky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</si>
  <si>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</si>
  <si>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</si>
  <si>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</si>
  <si>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</si>
  <si>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</si>
  <si>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</si>
  <si>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Rybník</t>
  </si>
  <si>
    <t>Trať : 706</t>
  </si>
  <si>
    <t>Indikátor Sv</t>
  </si>
  <si>
    <t>Sv 1</t>
  </si>
  <si>
    <t>( klíč v.č. 1 v SHK - I. )</t>
  </si>
  <si>
    <t>Přednostní poloha na kolej č. 1</t>
  </si>
  <si>
    <t>Rádiové spojení  ( síť SRD )</t>
  </si>
  <si>
    <t>Kód : 16</t>
  </si>
  <si>
    <t>záznam hovorů zařízením ReDat</t>
  </si>
  <si>
    <t>při jízdě do odbočky - rychlost 40 km/h</t>
  </si>
  <si>
    <t>Směr  :  Loučovice</t>
  </si>
  <si>
    <t>Mechanické se samovratnou výhybkou č.1,</t>
  </si>
  <si>
    <t>Ev. č. : 748129</t>
  </si>
  <si>
    <t>Koncová dopravna</t>
  </si>
  <si>
    <t>Konec tratě</t>
  </si>
  <si>
    <t>ručně</t>
  </si>
  <si>
    <t>výměnový zámek, klíč v.č. 4 v SHK - II.</t>
  </si>
  <si>
    <t>Vlečka č.:</t>
  </si>
  <si>
    <t>výměnový zámek v závislost na Vk 1, klíč Vk 1 / 2 držen v EZ 7</t>
  </si>
  <si>
    <t>Vk 1</t>
  </si>
  <si>
    <t>EVk 1</t>
  </si>
  <si>
    <t>ostatní výhybky a výkolejky přestavuje a uzamyká doprovod vlaku.</t>
  </si>
  <si>
    <t>EZ 7 :</t>
  </si>
  <si>
    <t>EZ 8 :</t>
  </si>
  <si>
    <t>Vk 1 / 2</t>
  </si>
  <si>
    <t>SV</t>
  </si>
  <si>
    <t>provoz podle SŽDC D 3</t>
  </si>
  <si>
    <t>KANGO</t>
  </si>
  <si>
    <t>zaražedlo k.č. 1a v km  22,185</t>
  </si>
  <si>
    <t>indikace koncové polohy samovratné výhybky je přenášena do JOP ŽST Rybník,</t>
  </si>
  <si>
    <t>ostatní jsou  drženy v EZ 7 resp. EZ 8, které uvolňuje dirigující dispečer z JOP ŽST Rybník</t>
  </si>
  <si>
    <t>výměnový zámek v závislost na EVk 1, klíč v.č. 3 v úschově u vlečkaře</t>
  </si>
  <si>
    <t>Km  22,051</t>
  </si>
  <si>
    <t>Hlavní klíče od výhybek č. 1 a 4 v soupravě hlavních klíčů (SHK),</t>
  </si>
  <si>
    <t>t.č. mimo provoz</t>
  </si>
  <si>
    <t>III.</t>
  </si>
  <si>
    <r>
      <t xml:space="preserve">Dopravní  koleje  </t>
    </r>
    <r>
      <rPr>
        <sz val="12"/>
        <rFont val="Times New Roman CE"/>
        <family val="0"/>
      </rPr>
      <t xml:space="preserve"> *)  =  NTV</t>
    </r>
  </si>
  <si>
    <t>1 *</t>
  </si>
  <si>
    <t>3 *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</si>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</sst>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i/>
      <sz val="11"/>
      <name val="Arial CE"/>
      <family val="0"/>
    </font>
    <font>
      <sz val="14"/>
      <color indexed="12"/>
      <name val="Arial CE"/>
      <family val="2"/>
    </font>
    <font>
      <sz val="12"/>
      <color indexed="12"/>
      <name val="Arial CE"/>
      <family val="0"/>
    </font>
    <font>
      <i/>
      <sz val="12"/>
      <name val="Arial"/>
      <family val="2"/>
    </font>
    <font>
      <b/>
      <u val="single"/>
      <sz val="12"/>
      <name val="Arial"/>
      <family val="2"/>
    </font>
    <font>
      <sz val="16"/>
      <color indexed="16"/>
      <name val="Times New Roman CE"/>
      <family val="1"/>
    </font>
    <font>
      <sz val="10"/>
      <color indexed="12"/>
      <name val="Arial CE"/>
      <family val="2"/>
    </font>
    <font>
      <sz val="14"/>
      <color indexed="16"/>
      <name val="Arial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12"/>
      <name val="Arial"/>
      <family val="2"/>
    </font>
    <font>
      <i/>
      <sz val="12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0"/>
    </font>
    <font>
      <i/>
      <sz val="10"/>
      <color indexed="12"/>
      <name val="Arial"/>
      <family val="2"/>
    </font>
    <font>
      <sz val="13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4"/>
      <name val="Arial"/>
      <family val="2"/>
    </font>
    <font>
      <sz val="12"/>
      <color indexed="14"/>
      <name val="Arial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"/>
      <family val="2"/>
    </font>
    <font>
      <sz val="12"/>
      <color rgb="FFFF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2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48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2" fillId="0" borderId="51" xfId="0" applyFont="1" applyBorder="1" applyAlignment="1">
      <alignment/>
    </xf>
    <xf numFmtId="0" fontId="22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2" fillId="0" borderId="52" xfId="0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55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0" fillId="0" borderId="46" xfId="0" applyFill="1" applyBorder="1" applyAlignment="1">
      <alignment vertical="center"/>
    </xf>
    <xf numFmtId="0" fontId="0" fillId="0" borderId="56" xfId="0" applyBorder="1" applyAlignment="1">
      <alignment vertical="center"/>
    </xf>
    <xf numFmtId="1" fontId="12" fillId="0" borderId="5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62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49" xfId="0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46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 indent="1"/>
    </xf>
    <xf numFmtId="0" fontId="35" fillId="0" borderId="0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38" fillId="34" borderId="2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1"/>
    </xf>
    <xf numFmtId="0" fontId="41" fillId="0" borderId="21" xfId="0" applyFont="1" applyBorder="1" applyAlignment="1">
      <alignment horizontal="center" vertical="center"/>
    </xf>
    <xf numFmtId="164" fontId="41" fillId="0" borderId="16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top"/>
    </xf>
    <xf numFmtId="0" fontId="28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164" fontId="44" fillId="0" borderId="0" xfId="0" applyNumberFormat="1" applyFont="1" applyAlignment="1">
      <alignment/>
    </xf>
    <xf numFmtId="164" fontId="22" fillId="0" borderId="0" xfId="0" applyNumberFormat="1" applyFont="1" applyAlignment="1">
      <alignment horizontal="left"/>
    </xf>
    <xf numFmtId="0" fontId="41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44" fontId="32" fillId="33" borderId="64" xfId="39" applyFont="1" applyFill="1" applyBorder="1" applyAlignment="1">
      <alignment horizontal="center" vertical="center"/>
    </xf>
    <xf numFmtId="44" fontId="32" fillId="33" borderId="65" xfId="39" applyFont="1" applyFill="1" applyBorder="1" applyAlignment="1">
      <alignment horizontal="center" vertical="center"/>
    </xf>
    <xf numFmtId="44" fontId="3" fillId="33" borderId="64" xfId="39" applyFont="1" applyFill="1" applyBorder="1" applyAlignment="1">
      <alignment horizontal="center" vertical="center"/>
    </xf>
    <xf numFmtId="44" fontId="3" fillId="33" borderId="65" xfId="39" applyFont="1" applyFill="1" applyBorder="1" applyAlignment="1">
      <alignment horizontal="center" vertical="center"/>
    </xf>
    <xf numFmtId="0" fontId="23" fillId="33" borderId="66" xfId="0" applyFont="1" applyFill="1" applyBorder="1" applyAlignment="1">
      <alignment horizontal="center" vertical="center"/>
    </xf>
    <xf numFmtId="0" fontId="23" fillId="33" borderId="67" xfId="0" applyFont="1" applyFill="1" applyBorder="1" applyAlignment="1">
      <alignment horizontal="center" vertical="center"/>
    </xf>
    <xf numFmtId="0" fontId="23" fillId="33" borderId="68" xfId="0" applyFont="1" applyFill="1" applyBorder="1" applyAlignment="1">
      <alignment horizontal="center" vertical="center"/>
    </xf>
    <xf numFmtId="0" fontId="24" fillId="35" borderId="69" xfId="0" applyFont="1" applyFill="1" applyBorder="1" applyAlignment="1">
      <alignment horizontal="center" vertical="center"/>
    </xf>
    <xf numFmtId="0" fontId="24" fillId="35" borderId="67" xfId="0" applyFont="1" applyFill="1" applyBorder="1" applyAlignment="1">
      <alignment horizontal="center" vertical="center"/>
    </xf>
    <xf numFmtId="0" fontId="24" fillId="35" borderId="68" xfId="0" applyFont="1" applyFill="1" applyBorder="1" applyAlignment="1">
      <alignment horizontal="center" vertical="center"/>
    </xf>
    <xf numFmtId="0" fontId="23" fillId="33" borderId="69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0" fontId="2" fillId="36" borderId="71" xfId="0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44" fontId="3" fillId="33" borderId="75" xfId="39" applyFont="1" applyFill="1" applyBorder="1" applyAlignment="1">
      <alignment horizontal="center" vertical="center"/>
    </xf>
    <xf numFmtId="44" fontId="27" fillId="33" borderId="34" xfId="39" applyFont="1" applyFill="1" applyBorder="1" applyAlignment="1">
      <alignment horizontal="center" vertical="center"/>
    </xf>
    <xf numFmtId="44" fontId="27" fillId="33" borderId="74" xfId="39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37</xdr:row>
      <xdr:rowOff>76200</xdr:rowOff>
    </xdr:from>
    <xdr:to>
      <xdr:col>18</xdr:col>
      <xdr:colOff>533400</xdr:colOff>
      <xdr:row>38</xdr:row>
      <xdr:rowOff>152400</xdr:rowOff>
    </xdr:to>
    <xdr:grpSp>
      <xdr:nvGrpSpPr>
        <xdr:cNvPr id="1" name="Group 1132"/>
        <xdr:cNvGrpSpPr>
          <a:grpSpLocks/>
        </xdr:cNvGrpSpPr>
      </xdr:nvGrpSpPr>
      <xdr:grpSpPr>
        <a:xfrm>
          <a:off x="8048625" y="9496425"/>
          <a:ext cx="5934075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113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13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13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13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13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13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13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14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14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36</xdr:row>
      <xdr:rowOff>114300</xdr:rowOff>
    </xdr:from>
    <xdr:to>
      <xdr:col>19</xdr:col>
      <xdr:colOff>28575</xdr:colOff>
      <xdr:row>36</xdr:row>
      <xdr:rowOff>114300</xdr:rowOff>
    </xdr:to>
    <xdr:sp>
      <xdr:nvSpPr>
        <xdr:cNvPr id="11" name="Line 2"/>
        <xdr:cNvSpPr>
          <a:spLocks/>
        </xdr:cNvSpPr>
      </xdr:nvSpPr>
      <xdr:spPr>
        <a:xfrm flipV="1">
          <a:off x="133350" y="9305925"/>
          <a:ext cx="1431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114300</xdr:rowOff>
    </xdr:from>
    <xdr:to>
      <xdr:col>17</xdr:col>
      <xdr:colOff>495300</xdr:colOff>
      <xdr:row>33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10058400" y="8620125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11</xdr:col>
      <xdr:colOff>266700</xdr:colOff>
      <xdr:row>36</xdr:row>
      <xdr:rowOff>114300</xdr:rowOff>
    </xdr:to>
    <xdr:sp>
      <xdr:nvSpPr>
        <xdr:cNvPr id="13" name="Line 11"/>
        <xdr:cNvSpPr>
          <a:spLocks/>
        </xdr:cNvSpPr>
      </xdr:nvSpPr>
      <xdr:spPr>
        <a:xfrm flipH="1">
          <a:off x="5600700" y="88487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14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Lipno nad Vltavou</a:t>
          </a:r>
        </a:p>
      </xdr:txBody>
    </xdr:sp>
    <xdr:clientData/>
  </xdr:twoCellAnchor>
  <xdr:twoCellAnchor>
    <xdr:from>
      <xdr:col>12</xdr:col>
      <xdr:colOff>495300</xdr:colOff>
      <xdr:row>33</xdr:row>
      <xdr:rowOff>152400</xdr:rowOff>
    </xdr:from>
    <xdr:to>
      <xdr:col>13</xdr:col>
      <xdr:colOff>266700</xdr:colOff>
      <xdr:row>34</xdr:row>
      <xdr:rowOff>0</xdr:rowOff>
    </xdr:to>
    <xdr:sp>
      <xdr:nvSpPr>
        <xdr:cNvPr id="15" name="Line 72"/>
        <xdr:cNvSpPr>
          <a:spLocks/>
        </xdr:cNvSpPr>
      </xdr:nvSpPr>
      <xdr:spPr>
        <a:xfrm flipV="1">
          <a:off x="8572500" y="8658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14</xdr:col>
      <xdr:colOff>495300</xdr:colOff>
      <xdr:row>33</xdr:row>
      <xdr:rowOff>152400</xdr:rowOff>
    </xdr:to>
    <xdr:sp>
      <xdr:nvSpPr>
        <xdr:cNvPr id="16" name="Line 73"/>
        <xdr:cNvSpPr>
          <a:spLocks/>
        </xdr:cNvSpPr>
      </xdr:nvSpPr>
      <xdr:spPr>
        <a:xfrm flipV="1">
          <a:off x="9315450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7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8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771525</xdr:colOff>
      <xdr:row>34</xdr:row>
      <xdr:rowOff>114300</xdr:rowOff>
    </xdr:from>
    <xdr:to>
      <xdr:col>22</xdr:col>
      <xdr:colOff>95250</xdr:colOff>
      <xdr:row>36</xdr:row>
      <xdr:rowOff>114300</xdr:rowOff>
    </xdr:to>
    <xdr:sp>
      <xdr:nvSpPr>
        <xdr:cNvPr id="19" name="Line 309"/>
        <xdr:cNvSpPr>
          <a:spLocks/>
        </xdr:cNvSpPr>
      </xdr:nvSpPr>
      <xdr:spPr>
        <a:xfrm flipH="1" flipV="1">
          <a:off x="15192375" y="88487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695325</xdr:colOff>
      <xdr:row>39</xdr:row>
      <xdr:rowOff>9525</xdr:rowOff>
    </xdr:from>
    <xdr:to>
      <xdr:col>14</xdr:col>
      <xdr:colOff>457200</xdr:colOff>
      <xdr:row>41</xdr:row>
      <xdr:rowOff>0</xdr:rowOff>
    </xdr:to>
    <xdr:pic>
      <xdr:nvPicPr>
        <xdr:cNvPr id="20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33</xdr:row>
      <xdr:rowOff>152400</xdr:rowOff>
    </xdr:from>
    <xdr:to>
      <xdr:col>19</xdr:col>
      <xdr:colOff>28575</xdr:colOff>
      <xdr:row>34</xdr:row>
      <xdr:rowOff>0</xdr:rowOff>
    </xdr:to>
    <xdr:sp>
      <xdr:nvSpPr>
        <xdr:cNvPr id="21" name="Line 547"/>
        <xdr:cNvSpPr>
          <a:spLocks/>
        </xdr:cNvSpPr>
      </xdr:nvSpPr>
      <xdr:spPr>
        <a:xfrm>
          <a:off x="13706475" y="8658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33</xdr:row>
      <xdr:rowOff>114300</xdr:rowOff>
    </xdr:from>
    <xdr:to>
      <xdr:col>18</xdr:col>
      <xdr:colOff>257175</xdr:colOff>
      <xdr:row>33</xdr:row>
      <xdr:rowOff>152400</xdr:rowOff>
    </xdr:to>
    <xdr:sp>
      <xdr:nvSpPr>
        <xdr:cNvPr id="22" name="Line 747"/>
        <xdr:cNvSpPr>
          <a:spLocks/>
        </xdr:cNvSpPr>
      </xdr:nvSpPr>
      <xdr:spPr>
        <a:xfrm>
          <a:off x="12973050" y="86201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17</xdr:col>
      <xdr:colOff>0</xdr:colOff>
      <xdr:row>37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115062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&gt;  1 *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4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495300</xdr:colOff>
      <xdr:row>33</xdr:row>
      <xdr:rowOff>114300</xdr:rowOff>
    </xdr:from>
    <xdr:to>
      <xdr:col>34</xdr:col>
      <xdr:colOff>666750</xdr:colOff>
      <xdr:row>33</xdr:row>
      <xdr:rowOff>114300</xdr:rowOff>
    </xdr:to>
    <xdr:sp>
      <xdr:nvSpPr>
        <xdr:cNvPr id="25" name="Line 980"/>
        <xdr:cNvSpPr>
          <a:spLocks/>
        </xdr:cNvSpPr>
      </xdr:nvSpPr>
      <xdr:spPr>
        <a:xfrm>
          <a:off x="12973050" y="8620125"/>
          <a:ext cx="139446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</xdr:colOff>
      <xdr:row>36</xdr:row>
      <xdr:rowOff>114300</xdr:rowOff>
    </xdr:from>
    <xdr:to>
      <xdr:col>24</xdr:col>
      <xdr:colOff>457200</xdr:colOff>
      <xdr:row>36</xdr:row>
      <xdr:rowOff>114300</xdr:rowOff>
    </xdr:to>
    <xdr:sp>
      <xdr:nvSpPr>
        <xdr:cNvPr id="26" name="Line 981"/>
        <xdr:cNvSpPr>
          <a:spLocks/>
        </xdr:cNvSpPr>
      </xdr:nvSpPr>
      <xdr:spPr>
        <a:xfrm>
          <a:off x="14449425" y="9305925"/>
          <a:ext cx="4829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17</xdr:col>
      <xdr:colOff>0</xdr:colOff>
      <xdr:row>34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115062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36</xdr:row>
      <xdr:rowOff>0</xdr:rowOff>
    </xdr:to>
    <xdr:sp>
      <xdr:nvSpPr>
        <xdr:cNvPr id="28" name="Line 985"/>
        <xdr:cNvSpPr>
          <a:spLocks/>
        </xdr:cNvSpPr>
      </xdr:nvSpPr>
      <xdr:spPr>
        <a:xfrm>
          <a:off x="19792950" y="80486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466725</xdr:colOff>
      <xdr:row>28</xdr:row>
      <xdr:rowOff>0</xdr:rowOff>
    </xdr:from>
    <xdr:ext cx="1019175" cy="685800"/>
    <xdr:sp>
      <xdr:nvSpPr>
        <xdr:cNvPr id="29" name="text 774"/>
        <xdr:cNvSpPr txBox="1">
          <a:spLocks noChangeArrowheads="1"/>
        </xdr:cNvSpPr>
      </xdr:nvSpPr>
      <xdr:spPr>
        <a:xfrm>
          <a:off x="19288125" y="7362825"/>
          <a:ext cx="10191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0,096 vl.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22,195</a:t>
          </a:r>
        </a:p>
      </xdr:txBody>
    </xdr:sp>
    <xdr:clientData/>
  </xdr:oneCellAnchor>
  <xdr:twoCellAnchor>
    <xdr:from>
      <xdr:col>6</xdr:col>
      <xdr:colOff>295275</xdr:colOff>
      <xdr:row>33</xdr:row>
      <xdr:rowOff>114300</xdr:rowOff>
    </xdr:from>
    <xdr:to>
      <xdr:col>14</xdr:col>
      <xdr:colOff>495300</xdr:colOff>
      <xdr:row>33</xdr:row>
      <xdr:rowOff>114300</xdr:rowOff>
    </xdr:to>
    <xdr:sp>
      <xdr:nvSpPr>
        <xdr:cNvPr id="30" name="Line 1056"/>
        <xdr:cNvSpPr>
          <a:spLocks/>
        </xdr:cNvSpPr>
      </xdr:nvSpPr>
      <xdr:spPr>
        <a:xfrm>
          <a:off x="3914775" y="8620125"/>
          <a:ext cx="6143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0</xdr:rowOff>
    </xdr:from>
    <xdr:to>
      <xdr:col>12</xdr:col>
      <xdr:colOff>495300</xdr:colOff>
      <xdr:row>34</xdr:row>
      <xdr:rowOff>114300</xdr:rowOff>
    </xdr:to>
    <xdr:sp>
      <xdr:nvSpPr>
        <xdr:cNvPr id="31" name="Line 1064"/>
        <xdr:cNvSpPr>
          <a:spLocks/>
        </xdr:cNvSpPr>
      </xdr:nvSpPr>
      <xdr:spPr>
        <a:xfrm flipV="1">
          <a:off x="7829550" y="8734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</xdr:colOff>
      <xdr:row>34</xdr:row>
      <xdr:rowOff>0</xdr:rowOff>
    </xdr:from>
    <xdr:to>
      <xdr:col>19</xdr:col>
      <xdr:colOff>771525</xdr:colOff>
      <xdr:row>34</xdr:row>
      <xdr:rowOff>114300</xdr:rowOff>
    </xdr:to>
    <xdr:sp>
      <xdr:nvSpPr>
        <xdr:cNvPr id="32" name="Line 1065"/>
        <xdr:cNvSpPr>
          <a:spLocks/>
        </xdr:cNvSpPr>
      </xdr:nvSpPr>
      <xdr:spPr>
        <a:xfrm>
          <a:off x="14449425" y="8734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34</xdr:row>
      <xdr:rowOff>219075</xdr:rowOff>
    </xdr:from>
    <xdr:to>
      <xdr:col>8</xdr:col>
      <xdr:colOff>647700</xdr:colOff>
      <xdr:row>36</xdr:row>
      <xdr:rowOff>114300</xdr:rowOff>
    </xdr:to>
    <xdr:grpSp>
      <xdr:nvGrpSpPr>
        <xdr:cNvPr id="33" name="Group 1066"/>
        <xdr:cNvGrpSpPr>
          <a:grpSpLocks noChangeAspect="1"/>
        </xdr:cNvGrpSpPr>
      </xdr:nvGrpSpPr>
      <xdr:grpSpPr>
        <a:xfrm>
          <a:off x="5448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" name="Line 10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10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31</xdr:row>
      <xdr:rowOff>219075</xdr:rowOff>
    </xdr:from>
    <xdr:to>
      <xdr:col>14</xdr:col>
      <xdr:colOff>647700</xdr:colOff>
      <xdr:row>33</xdr:row>
      <xdr:rowOff>114300</xdr:rowOff>
    </xdr:to>
    <xdr:grpSp>
      <xdr:nvGrpSpPr>
        <xdr:cNvPr id="36" name="Group 1069"/>
        <xdr:cNvGrpSpPr>
          <a:grpSpLocks noChangeAspect="1"/>
        </xdr:cNvGrpSpPr>
      </xdr:nvGrpSpPr>
      <xdr:grpSpPr>
        <a:xfrm>
          <a:off x="99060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10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10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31</xdr:row>
      <xdr:rowOff>219075</xdr:rowOff>
    </xdr:from>
    <xdr:to>
      <xdr:col>17</xdr:col>
      <xdr:colOff>647700</xdr:colOff>
      <xdr:row>33</xdr:row>
      <xdr:rowOff>114300</xdr:rowOff>
    </xdr:to>
    <xdr:grpSp>
      <xdr:nvGrpSpPr>
        <xdr:cNvPr id="39" name="Group 1072"/>
        <xdr:cNvGrpSpPr>
          <a:grpSpLocks noChangeAspect="1"/>
        </xdr:cNvGrpSpPr>
      </xdr:nvGrpSpPr>
      <xdr:grpSpPr>
        <a:xfrm>
          <a:off x="1282065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10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0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39</xdr:row>
      <xdr:rowOff>9525</xdr:rowOff>
    </xdr:from>
    <xdr:to>
      <xdr:col>10</xdr:col>
      <xdr:colOff>438150</xdr:colOff>
      <xdr:row>40</xdr:row>
      <xdr:rowOff>0</xdr:rowOff>
    </xdr:to>
    <xdr:grpSp>
      <xdr:nvGrpSpPr>
        <xdr:cNvPr id="42" name="Group 1086"/>
        <xdr:cNvGrpSpPr>
          <a:grpSpLocks/>
        </xdr:cNvGrpSpPr>
      </xdr:nvGrpSpPr>
      <xdr:grpSpPr>
        <a:xfrm>
          <a:off x="6591300" y="98869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3" name="Line 108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08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108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39</xdr:row>
      <xdr:rowOff>9525</xdr:rowOff>
    </xdr:from>
    <xdr:to>
      <xdr:col>11</xdr:col>
      <xdr:colOff>0</xdr:colOff>
      <xdr:row>40</xdr:row>
      <xdr:rowOff>0</xdr:rowOff>
    </xdr:to>
    <xdr:grpSp>
      <xdr:nvGrpSpPr>
        <xdr:cNvPr id="46" name="Group 1090"/>
        <xdr:cNvGrpSpPr>
          <a:grpSpLocks/>
        </xdr:cNvGrpSpPr>
      </xdr:nvGrpSpPr>
      <xdr:grpSpPr>
        <a:xfrm>
          <a:off x="7124700" y="98869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7" name="Line 109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09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09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914400</xdr:colOff>
      <xdr:row>34</xdr:row>
      <xdr:rowOff>209550</xdr:rowOff>
    </xdr:from>
    <xdr:to>
      <xdr:col>22</xdr:col>
      <xdr:colOff>247650</xdr:colOff>
      <xdr:row>36</xdr:row>
      <xdr:rowOff>114300</xdr:rowOff>
    </xdr:to>
    <xdr:grpSp>
      <xdr:nvGrpSpPr>
        <xdr:cNvPr id="50" name="Group 1094"/>
        <xdr:cNvGrpSpPr>
          <a:grpSpLocks noChangeAspect="1"/>
        </xdr:cNvGrpSpPr>
      </xdr:nvGrpSpPr>
      <xdr:grpSpPr>
        <a:xfrm>
          <a:off x="172783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" name="Line 10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0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37</xdr:row>
      <xdr:rowOff>19050</xdr:rowOff>
    </xdr:from>
    <xdr:to>
      <xdr:col>1</xdr:col>
      <xdr:colOff>485775</xdr:colOff>
      <xdr:row>37</xdr:row>
      <xdr:rowOff>209550</xdr:rowOff>
    </xdr:to>
    <xdr:grpSp>
      <xdr:nvGrpSpPr>
        <xdr:cNvPr id="53" name="Group 1104"/>
        <xdr:cNvGrpSpPr>
          <a:grpSpLocks noChangeAspect="1"/>
        </xdr:cNvGrpSpPr>
      </xdr:nvGrpSpPr>
      <xdr:grpSpPr>
        <a:xfrm>
          <a:off x="266700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4" name="Text Box 110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5" name="Line 110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110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110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110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111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11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37</xdr:row>
      <xdr:rowOff>57150</xdr:rowOff>
    </xdr:from>
    <xdr:to>
      <xdr:col>8</xdr:col>
      <xdr:colOff>209550</xdr:colOff>
      <xdr:row>37</xdr:row>
      <xdr:rowOff>171450</xdr:rowOff>
    </xdr:to>
    <xdr:grpSp>
      <xdr:nvGrpSpPr>
        <xdr:cNvPr id="61" name="Group 1112"/>
        <xdr:cNvGrpSpPr>
          <a:grpSpLocks noChangeAspect="1"/>
        </xdr:cNvGrpSpPr>
      </xdr:nvGrpSpPr>
      <xdr:grpSpPr>
        <a:xfrm>
          <a:off x="5153025" y="94773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62" name="Rectangle 1113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1114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1115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116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304800</xdr:colOff>
      <xdr:row>32</xdr:row>
      <xdr:rowOff>57150</xdr:rowOff>
    </xdr:from>
    <xdr:to>
      <xdr:col>21</xdr:col>
      <xdr:colOff>657225</xdr:colOff>
      <xdr:row>32</xdr:row>
      <xdr:rowOff>180975</xdr:rowOff>
    </xdr:to>
    <xdr:sp>
      <xdr:nvSpPr>
        <xdr:cNvPr id="66" name="kreslení 16"/>
        <xdr:cNvSpPr>
          <a:spLocks/>
        </xdr:cNvSpPr>
      </xdr:nvSpPr>
      <xdr:spPr>
        <a:xfrm>
          <a:off x="16668750" y="8334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32</xdr:row>
      <xdr:rowOff>57150</xdr:rowOff>
    </xdr:from>
    <xdr:to>
      <xdr:col>10</xdr:col>
      <xdr:colOff>352425</xdr:colOff>
      <xdr:row>32</xdr:row>
      <xdr:rowOff>180975</xdr:rowOff>
    </xdr:to>
    <xdr:sp>
      <xdr:nvSpPr>
        <xdr:cNvPr id="67" name="kreslení 12"/>
        <xdr:cNvSpPr>
          <a:spLocks/>
        </xdr:cNvSpPr>
      </xdr:nvSpPr>
      <xdr:spPr>
        <a:xfrm>
          <a:off x="6591300" y="833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219075</xdr:colOff>
      <xdr:row>37</xdr:row>
      <xdr:rowOff>114300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10753725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82</a:t>
          </a:r>
        </a:p>
      </xdr:txBody>
    </xdr:sp>
    <xdr:clientData/>
  </xdr:oneCellAnchor>
  <xdr:oneCellAnchor>
    <xdr:from>
      <xdr:col>23</xdr:col>
      <xdr:colOff>0</xdr:colOff>
      <xdr:row>36</xdr:row>
      <xdr:rowOff>0</xdr:rowOff>
    </xdr:from>
    <xdr:ext cx="514350" cy="228600"/>
    <xdr:sp>
      <xdr:nvSpPr>
        <xdr:cNvPr id="69" name="text 7125"/>
        <xdr:cNvSpPr txBox="1">
          <a:spLocks noChangeArrowheads="1"/>
        </xdr:cNvSpPr>
      </xdr:nvSpPr>
      <xdr:spPr>
        <a:xfrm>
          <a:off x="18307050" y="91916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514350" cy="228600"/>
    <xdr:sp>
      <xdr:nvSpPr>
        <xdr:cNvPr id="70" name="text 7125"/>
        <xdr:cNvSpPr txBox="1">
          <a:spLocks noChangeArrowheads="1"/>
        </xdr:cNvSpPr>
      </xdr:nvSpPr>
      <xdr:spPr>
        <a:xfrm>
          <a:off x="4591050" y="85058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12</xdr:col>
      <xdr:colOff>923925</xdr:colOff>
      <xdr:row>35</xdr:row>
      <xdr:rowOff>0</xdr:rowOff>
    </xdr:from>
    <xdr:to>
      <xdr:col>13</xdr:col>
      <xdr:colOff>0</xdr:colOff>
      <xdr:row>36</xdr:row>
      <xdr:rowOff>0</xdr:rowOff>
    </xdr:to>
    <xdr:grpSp>
      <xdr:nvGrpSpPr>
        <xdr:cNvPr id="71" name="Group 1124"/>
        <xdr:cNvGrpSpPr>
          <a:grpSpLocks noChangeAspect="1"/>
        </xdr:cNvGrpSpPr>
      </xdr:nvGrpSpPr>
      <xdr:grpSpPr>
        <a:xfrm>
          <a:off x="90011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2" name="Rectangle 112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12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12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35</xdr:row>
      <xdr:rowOff>0</xdr:rowOff>
    </xdr:from>
    <xdr:to>
      <xdr:col>19</xdr:col>
      <xdr:colOff>57150</xdr:colOff>
      <xdr:row>36</xdr:row>
      <xdr:rowOff>0</xdr:rowOff>
    </xdr:to>
    <xdr:grpSp>
      <xdr:nvGrpSpPr>
        <xdr:cNvPr id="75" name="Group 1128"/>
        <xdr:cNvGrpSpPr>
          <a:grpSpLocks noChangeAspect="1"/>
        </xdr:cNvGrpSpPr>
      </xdr:nvGrpSpPr>
      <xdr:grpSpPr>
        <a:xfrm>
          <a:off x="1443037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6" name="Rectangle 112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13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13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3"/>
      <c r="C2" s="114"/>
      <c r="D2" s="114"/>
      <c r="E2" s="35" t="s">
        <v>31</v>
      </c>
      <c r="F2" s="114"/>
      <c r="G2" s="114"/>
      <c r="H2" s="115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3"/>
      <c r="AE2" s="114"/>
      <c r="AF2" s="114"/>
      <c r="AG2" s="172" t="s">
        <v>34</v>
      </c>
      <c r="AH2" s="114"/>
      <c r="AI2" s="114"/>
      <c r="AJ2" s="115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22</v>
      </c>
      <c r="Q3"/>
      <c r="S3" s="36" t="s">
        <v>53</v>
      </c>
      <c r="T3" s="27"/>
      <c r="U3"/>
      <c r="W3" s="28" t="s">
        <v>33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04" t="s">
        <v>17</v>
      </c>
      <c r="K4" s="205"/>
      <c r="L4" s="205"/>
      <c r="M4" s="205"/>
      <c r="N4" s="205"/>
      <c r="O4" s="205"/>
      <c r="P4" s="46"/>
      <c r="Q4" s="47"/>
      <c r="R4" s="47"/>
      <c r="S4" s="47"/>
      <c r="T4" s="47"/>
      <c r="U4" s="47"/>
      <c r="V4" s="48"/>
      <c r="W4" s="204" t="s">
        <v>17</v>
      </c>
      <c r="X4" s="205"/>
      <c r="Y4" s="205"/>
      <c r="Z4" s="205"/>
      <c r="AA4" s="205"/>
      <c r="AB4" s="206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13</v>
      </c>
      <c r="F5" s="17"/>
      <c r="G5" s="17"/>
      <c r="H5" s="13"/>
      <c r="I5" s="38"/>
      <c r="J5" s="209" t="s">
        <v>19</v>
      </c>
      <c r="K5" s="195"/>
      <c r="L5" s="192" t="s">
        <v>23</v>
      </c>
      <c r="M5" s="193"/>
      <c r="N5" s="210"/>
      <c r="O5" s="211"/>
      <c r="P5" s="50"/>
      <c r="Q5" s="62"/>
      <c r="R5" s="54"/>
      <c r="S5" s="21" t="s">
        <v>18</v>
      </c>
      <c r="T5" s="53"/>
      <c r="U5" s="62"/>
      <c r="V5" s="51"/>
      <c r="W5" s="194"/>
      <c r="X5" s="195"/>
      <c r="Y5" s="192"/>
      <c r="Z5" s="193"/>
      <c r="AA5" s="207"/>
      <c r="AB5" s="208"/>
      <c r="AC5" s="43"/>
      <c r="AD5" s="23"/>
      <c r="AE5" s="17"/>
      <c r="AF5" s="17"/>
      <c r="AG5" s="2"/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1"/>
      <c r="K6" s="122"/>
      <c r="L6" s="163"/>
      <c r="M6" s="122"/>
      <c r="N6" s="123"/>
      <c r="O6" s="124"/>
      <c r="P6" s="50"/>
      <c r="Q6" s="62"/>
      <c r="R6" s="62"/>
      <c r="S6" s="158" t="s">
        <v>32</v>
      </c>
      <c r="T6" s="62"/>
      <c r="U6" s="62"/>
      <c r="V6" s="51"/>
      <c r="W6" s="160"/>
      <c r="X6" s="126"/>
      <c r="Y6" s="165"/>
      <c r="Z6" s="126"/>
      <c r="AA6" s="123"/>
      <c r="AB6" s="124"/>
      <c r="AC6" s="43"/>
      <c r="AD6" s="8"/>
      <c r="AE6" s="2"/>
      <c r="AF6" s="2"/>
      <c r="AG6" s="173" t="s">
        <v>35</v>
      </c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27</v>
      </c>
      <c r="F7" s="10"/>
      <c r="G7" s="10"/>
      <c r="H7" s="13"/>
      <c r="I7" s="38"/>
      <c r="J7" s="55"/>
      <c r="K7" s="3"/>
      <c r="L7" s="164"/>
      <c r="M7" s="3"/>
      <c r="N7" s="1"/>
      <c r="O7" s="56"/>
      <c r="P7" s="50"/>
      <c r="Q7" s="125"/>
      <c r="R7" s="42"/>
      <c r="S7" s="189" t="s">
        <v>50</v>
      </c>
      <c r="T7" s="125"/>
      <c r="U7" s="42"/>
      <c r="V7" s="51"/>
      <c r="W7" s="42"/>
      <c r="X7" s="59"/>
      <c r="Y7" s="166"/>
      <c r="Z7" s="59"/>
      <c r="AA7" s="1"/>
      <c r="AB7" s="56"/>
      <c r="AC7" s="43"/>
      <c r="AD7" s="8"/>
      <c r="AE7" s="7"/>
      <c r="AF7" s="7"/>
      <c r="AH7" s="7"/>
      <c r="AI7" s="7"/>
      <c r="AJ7" s="13"/>
    </row>
    <row r="8" spans="2:36" s="39" customFormat="1" ht="22.5" customHeight="1">
      <c r="B8" s="8"/>
      <c r="C8" s="10"/>
      <c r="D8" s="10"/>
      <c r="E8" s="32" t="s">
        <v>47</v>
      </c>
      <c r="F8" s="10"/>
      <c r="G8" s="10"/>
      <c r="H8" s="13"/>
      <c r="I8" s="38"/>
      <c r="J8" s="212" t="s">
        <v>16</v>
      </c>
      <c r="K8" s="213"/>
      <c r="L8" s="220" t="s">
        <v>24</v>
      </c>
      <c r="M8" s="221"/>
      <c r="N8" s="1"/>
      <c r="O8" s="56"/>
      <c r="P8" s="50"/>
      <c r="Q8" s="125"/>
      <c r="R8" s="125"/>
      <c r="S8" s="189" t="s">
        <v>42</v>
      </c>
      <c r="T8" s="125"/>
      <c r="U8" s="125"/>
      <c r="V8" s="51"/>
      <c r="W8" s="224"/>
      <c r="X8" s="225"/>
      <c r="Y8" s="220"/>
      <c r="Z8" s="221"/>
      <c r="AA8" s="218"/>
      <c r="AB8" s="219"/>
      <c r="AC8" s="43"/>
      <c r="AD8" s="8"/>
      <c r="AE8" s="7"/>
      <c r="AF8" s="7"/>
      <c r="AG8" s="173" t="s">
        <v>49</v>
      </c>
      <c r="AH8" s="7"/>
      <c r="AI8" s="7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14">
        <v>21.83</v>
      </c>
      <c r="K9" s="215"/>
      <c r="L9" s="222">
        <v>21.993</v>
      </c>
      <c r="M9" s="223"/>
      <c r="N9" s="1"/>
      <c r="O9" s="56"/>
      <c r="P9" s="50"/>
      <c r="Q9" s="38"/>
      <c r="R9" s="38"/>
      <c r="S9" s="161" t="s">
        <v>54</v>
      </c>
      <c r="T9" s="38"/>
      <c r="U9" s="38"/>
      <c r="V9" s="51"/>
      <c r="W9" s="226"/>
      <c r="X9" s="227"/>
      <c r="Y9" s="222"/>
      <c r="Z9" s="223"/>
      <c r="AA9" s="216"/>
      <c r="AB9" s="217"/>
      <c r="AC9" s="43"/>
      <c r="AD9" s="8"/>
      <c r="AE9" s="7"/>
      <c r="AF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28</v>
      </c>
      <c r="F10" s="7"/>
      <c r="G10" s="7"/>
      <c r="H10" s="22"/>
      <c r="I10" s="38"/>
      <c r="J10" s="58"/>
      <c r="K10" s="59"/>
      <c r="L10" s="116"/>
      <c r="M10" s="57"/>
      <c r="N10" s="1"/>
      <c r="O10" s="56"/>
      <c r="P10" s="50"/>
      <c r="Q10" s="38"/>
      <c r="R10" s="38"/>
      <c r="S10" s="161" t="s">
        <v>51</v>
      </c>
      <c r="T10" s="38"/>
      <c r="U10" s="38"/>
      <c r="V10" s="51"/>
      <c r="W10" s="58"/>
      <c r="X10" s="59"/>
      <c r="Y10" s="140"/>
      <c r="Z10" s="59"/>
      <c r="AA10" s="38"/>
      <c r="AB10" s="60"/>
      <c r="AC10" s="43"/>
      <c r="AD10" s="8"/>
      <c r="AE10" s="7"/>
      <c r="AF10" s="7"/>
      <c r="AG10" s="7"/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187" t="s">
        <v>12</v>
      </c>
      <c r="T11" s="69"/>
      <c r="U11" s="69"/>
      <c r="V11" s="70"/>
      <c r="W11" s="64"/>
      <c r="X11" s="65"/>
      <c r="Y11" s="141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5"/>
      <c r="Q14" s="129"/>
      <c r="R14" s="130"/>
      <c r="S14" s="131"/>
      <c r="T14" s="132"/>
      <c r="U14" s="13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180"/>
      <c r="J15" s="61"/>
      <c r="K15" s="61"/>
      <c r="L15" s="61"/>
      <c r="M15" s="61"/>
      <c r="N15" s="61"/>
      <c r="O15" s="61"/>
      <c r="P15" s="75"/>
      <c r="Q15" s="134"/>
      <c r="R15" s="76"/>
      <c r="S15" s="127" t="s">
        <v>20</v>
      </c>
      <c r="T15" s="61"/>
      <c r="U15" s="13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180"/>
      <c r="J16" s="61"/>
      <c r="K16" s="61"/>
      <c r="L16" s="61"/>
      <c r="M16" s="61"/>
      <c r="N16" s="61"/>
      <c r="O16" s="61"/>
      <c r="P16" s="75"/>
      <c r="Q16" s="134"/>
      <c r="R16" s="76"/>
      <c r="S16" s="76"/>
      <c r="T16" s="61"/>
      <c r="U16" s="13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5"/>
      <c r="Q17" s="134"/>
      <c r="R17" s="76"/>
      <c r="S17" s="128" t="s">
        <v>21</v>
      </c>
      <c r="T17" s="61"/>
      <c r="U17" s="13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5"/>
      <c r="I18" s="38"/>
      <c r="Q18" s="134"/>
      <c r="R18" s="76"/>
      <c r="S18" s="76"/>
      <c r="T18" s="61"/>
      <c r="U18" s="13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3" customFormat="1" ht="18" customHeight="1">
      <c r="Q19" s="134"/>
      <c r="R19" s="76"/>
      <c r="S19" s="169" t="s">
        <v>29</v>
      </c>
      <c r="T19" s="61"/>
      <c r="U19" s="135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6:21" s="63" customFormat="1" ht="18" customHeight="1" thickBot="1">
      <c r="F20" s="5"/>
      <c r="Q20" s="136"/>
      <c r="R20" s="137"/>
      <c r="S20" s="138"/>
      <c r="T20" s="138"/>
      <c r="U20" s="139"/>
    </row>
    <row r="21" s="63" customFormat="1" ht="18" customHeight="1">
      <c r="G21" s="5"/>
    </row>
    <row r="22" s="63" customFormat="1" ht="18" customHeight="1"/>
    <row r="23" spans="6:37" s="63" customFormat="1" ht="18" customHeight="1">
      <c r="F23" s="5"/>
      <c r="I23" s="5"/>
      <c r="S23" s="33" t="s">
        <v>10</v>
      </c>
      <c r="AC23" s="61"/>
      <c r="AD23" s="61"/>
      <c r="AJ23" s="61"/>
      <c r="AK23" s="61"/>
    </row>
    <row r="24" s="63" customFormat="1" ht="18" customHeight="1">
      <c r="S24" s="29" t="s">
        <v>11</v>
      </c>
    </row>
    <row r="25" s="63" customFormat="1" ht="18" customHeight="1">
      <c r="S25" s="29" t="s">
        <v>30</v>
      </c>
    </row>
    <row r="26" s="63" customFormat="1" ht="18" customHeight="1"/>
    <row r="27" spans="27:30" s="63" customFormat="1" ht="18" customHeight="1">
      <c r="AA27"/>
      <c r="AB27"/>
      <c r="AC27" s="5"/>
      <c r="AD27" s="5"/>
    </row>
    <row r="28" s="63" customFormat="1" ht="18" customHeight="1"/>
    <row r="29" s="63" customFormat="1" ht="18" customHeight="1"/>
    <row r="30" s="63" customFormat="1" ht="18" customHeight="1">
      <c r="AD30" s="190" t="s">
        <v>38</v>
      </c>
    </row>
    <row r="31" s="63" customFormat="1" ht="18" customHeight="1">
      <c r="AD31" s="191">
        <v>2164</v>
      </c>
    </row>
    <row r="32" spans="2:37" s="63" customFormat="1" ht="18" customHeight="1">
      <c r="B32" s="61"/>
      <c r="I32"/>
      <c r="J32" s="61"/>
      <c r="K32" s="61" t="s">
        <v>40</v>
      </c>
      <c r="R32" s="71"/>
      <c r="T32" s="72"/>
      <c r="U32" s="71"/>
      <c r="V32" s="181" t="s">
        <v>41</v>
      </c>
      <c r="X32" s="71"/>
      <c r="Y32" s="71"/>
      <c r="Z32" s="71"/>
      <c r="AA32" s="71"/>
      <c r="AD32" s="190" t="s">
        <v>55</v>
      </c>
      <c r="AF32" s="71"/>
      <c r="AG32" s="34"/>
      <c r="AJ32" s="61"/>
      <c r="AK32" s="61"/>
    </row>
    <row r="33" spans="2:37" s="63" customFormat="1" ht="18" customHeight="1">
      <c r="B33" s="61"/>
      <c r="G33" s="183">
        <v>21.945</v>
      </c>
      <c r="I33"/>
      <c r="J33" s="5"/>
      <c r="K33" s="61"/>
      <c r="L33" s="5"/>
      <c r="N33" s="5"/>
      <c r="O33" s="143">
        <v>2</v>
      </c>
      <c r="R33" s="143">
        <v>3</v>
      </c>
      <c r="Y33" s="71"/>
      <c r="AA33" s="71"/>
      <c r="AD33" s="71"/>
      <c r="AE33"/>
      <c r="AF33" s="5"/>
      <c r="AG33" s="5"/>
      <c r="AI33" s="182">
        <v>22.35</v>
      </c>
      <c r="AJ33" s="61"/>
      <c r="AK33" s="61"/>
    </row>
    <row r="34" spans="2:37" s="63" customFormat="1" ht="18" customHeight="1">
      <c r="B34" s="61"/>
      <c r="F34"/>
      <c r="I34" s="5"/>
      <c r="K34" s="5"/>
      <c r="M34" s="5"/>
      <c r="N34" s="5"/>
      <c r="O34" s="5"/>
      <c r="P34" s="5"/>
      <c r="Q34" s="6"/>
      <c r="R34" s="5"/>
      <c r="S34" s="5"/>
      <c r="T34" s="5"/>
      <c r="U34" s="5"/>
      <c r="Y34" s="5"/>
      <c r="Z34" s="5"/>
      <c r="AA34" s="5"/>
      <c r="AC34" s="5"/>
      <c r="AD34" s="5"/>
      <c r="AE34"/>
      <c r="AF34" s="71"/>
      <c r="AG34" s="6"/>
      <c r="AH34"/>
      <c r="AI34" s="6"/>
      <c r="AJ34"/>
      <c r="AK34" s="61"/>
    </row>
    <row r="35" spans="2:37" s="63" customFormat="1" ht="18" customHeight="1">
      <c r="B35" s="61"/>
      <c r="H35" s="6"/>
      <c r="I35" s="6"/>
      <c r="J35" s="5"/>
      <c r="K35" s="61"/>
      <c r="L35" s="5"/>
      <c r="N35" s="5"/>
      <c r="P35" s="5"/>
      <c r="Q35" s="71"/>
      <c r="R35" s="61"/>
      <c r="S35" s="5"/>
      <c r="T35" s="5"/>
      <c r="X35" s="71"/>
      <c r="Y35" s="71"/>
      <c r="Z35" s="71"/>
      <c r="AA35" s="5"/>
      <c r="AB35" s="5"/>
      <c r="AC35" s="5"/>
      <c r="AE35" s="6"/>
      <c r="AG35" s="6"/>
      <c r="AJ35" s="61"/>
      <c r="AK35" s="61"/>
    </row>
    <row r="36" spans="2:37" s="63" customFormat="1" ht="18" customHeight="1">
      <c r="B36" s="61"/>
      <c r="I36" s="179">
        <v>1</v>
      </c>
      <c r="N36" s="5"/>
      <c r="P36" s="5"/>
      <c r="Q36" s="71"/>
      <c r="R36" s="5"/>
      <c r="U36" s="5"/>
      <c r="W36" s="184">
        <v>4</v>
      </c>
      <c r="X36" s="5"/>
      <c r="Y36" s="74">
        <v>22.185</v>
      </c>
      <c r="Z36" s="5"/>
      <c r="AE36" s="5"/>
      <c r="AG36" s="5"/>
      <c r="AJ36" s="61"/>
      <c r="AK36" s="61"/>
    </row>
    <row r="37" spans="2:37" s="63" customFormat="1" ht="18" customHeight="1">
      <c r="B37" s="5"/>
      <c r="H37" s="5"/>
      <c r="I37" s="5"/>
      <c r="J37" s="5"/>
      <c r="K37" s="5"/>
      <c r="L37" s="5"/>
      <c r="N37" s="5"/>
      <c r="O37" s="5"/>
      <c r="P37" s="5"/>
      <c r="Q37" s="6"/>
      <c r="R37" s="71"/>
      <c r="S37" s="5"/>
      <c r="W37" s="5"/>
      <c r="X37" s="5"/>
      <c r="Z37"/>
      <c r="AB37" s="5"/>
      <c r="AE37" s="5"/>
      <c r="AF37" s="5"/>
      <c r="AG37" s="5"/>
      <c r="AH37"/>
      <c r="AI37" s="5"/>
      <c r="AJ37" s="5"/>
      <c r="AK37" s="61"/>
    </row>
    <row r="38" spans="2:37" s="63" customFormat="1" ht="18" customHeight="1">
      <c r="B38" s="61"/>
      <c r="H38" s="5"/>
      <c r="I38" s="5"/>
      <c r="K38" s="72"/>
      <c r="L38" s="188"/>
      <c r="O38" s="71"/>
      <c r="P38" s="71"/>
      <c r="Q38" s="71"/>
      <c r="S38" s="61"/>
      <c r="W38" s="5"/>
      <c r="Y38" s="87"/>
      <c r="Z38" s="71"/>
      <c r="AC38" s="61"/>
      <c r="AE38" s="5"/>
      <c r="AF38" s="71"/>
      <c r="AG38" s="5"/>
      <c r="AH38" s="6"/>
      <c r="AI38" s="6"/>
      <c r="AK38" s="61"/>
    </row>
    <row r="39" spans="2:37" s="63" customFormat="1" ht="18" customHeight="1">
      <c r="B39" s="159" t="s">
        <v>16</v>
      </c>
      <c r="H39" s="5"/>
      <c r="I39" s="177" t="s">
        <v>24</v>
      </c>
      <c r="L39" s="5"/>
      <c r="Q39" s="5"/>
      <c r="R39" s="5"/>
      <c r="T39" s="71"/>
      <c r="U39" s="5"/>
      <c r="V39" s="5"/>
      <c r="W39" s="5"/>
      <c r="X39" s="71"/>
      <c r="Y39" s="87"/>
      <c r="AA39" s="5"/>
      <c r="AB39" s="71"/>
      <c r="AC39" s="5"/>
      <c r="AD39" s="5"/>
      <c r="AE39" s="5"/>
      <c r="AF39" s="74"/>
      <c r="AG39" s="5"/>
      <c r="AH39" s="5"/>
      <c r="AI39" s="5"/>
      <c r="AJ39" s="61"/>
      <c r="AK39" s="61"/>
    </row>
    <row r="40" spans="7:37" s="63" customFormat="1" ht="18" customHeight="1">
      <c r="G40" s="5"/>
      <c r="H40"/>
      <c r="I40" s="61"/>
      <c r="J40"/>
      <c r="K40" s="61"/>
      <c r="L40" s="5"/>
      <c r="M40" s="5"/>
      <c r="N40" s="61"/>
      <c r="O40" s="61"/>
      <c r="P40"/>
      <c r="Q40" s="5"/>
      <c r="R40" s="61"/>
      <c r="T40" s="5"/>
      <c r="U40" s="5"/>
      <c r="V40" s="5"/>
      <c r="W40" s="5"/>
      <c r="X40" s="5"/>
      <c r="Y40" s="5"/>
      <c r="Z40" s="5"/>
      <c r="AA40" s="5"/>
      <c r="AB40" s="5"/>
      <c r="AC40" s="5"/>
      <c r="AE40" s="71"/>
      <c r="AG40" s="5"/>
      <c r="AI40" s="5"/>
      <c r="AJ40"/>
      <c r="AK40" s="61"/>
    </row>
    <row r="41" spans="2:37" s="63" customFormat="1" ht="18" customHeight="1">
      <c r="B41" s="61"/>
      <c r="G41" s="71"/>
      <c r="J41" s="186" t="s">
        <v>43</v>
      </c>
      <c r="K41" s="185" t="s">
        <v>45</v>
      </c>
      <c r="M41" s="71"/>
      <c r="O41" s="61"/>
      <c r="P41" s="5"/>
      <c r="Q41" s="5"/>
      <c r="V41" s="5"/>
      <c r="W41" s="61"/>
      <c r="AB41" s="71"/>
      <c r="AD41" s="71"/>
      <c r="AF41" s="74"/>
      <c r="AH41" s="5"/>
      <c r="AI41" s="5"/>
      <c r="AK41" s="61"/>
    </row>
    <row r="42" spans="2:37" s="63" customFormat="1" ht="18" customHeight="1">
      <c r="B42" s="75"/>
      <c r="J42" s="186" t="s">
        <v>44</v>
      </c>
      <c r="K42" s="185" t="s">
        <v>41</v>
      </c>
      <c r="N42" s="5"/>
      <c r="O42" s="5"/>
      <c r="P42" s="5"/>
      <c r="R42" s="75"/>
      <c r="S42" s="71"/>
      <c r="T42" s="71"/>
      <c r="U42" s="71"/>
      <c r="V42" s="71"/>
      <c r="AC42" s="5"/>
      <c r="AE42" s="71"/>
      <c r="AF42" s="71"/>
      <c r="AG42" s="71"/>
      <c r="AH42" s="71"/>
      <c r="AI42" s="5"/>
      <c r="AJ42" s="71"/>
      <c r="AK42" s="61"/>
    </row>
    <row r="43" spans="2:37" s="63" customFormat="1" ht="18" customHeight="1">
      <c r="B43" s="61"/>
      <c r="G43" s="76"/>
      <c r="P43" s="5"/>
      <c r="Q43" s="5"/>
      <c r="R43" s="5"/>
      <c r="S43" s="5"/>
      <c r="U43" s="5"/>
      <c r="V43" s="5"/>
      <c r="X43" s="75"/>
      <c r="Y43" s="71"/>
      <c r="Z43" s="71"/>
      <c r="AD43" s="71"/>
      <c r="AE43" s="73"/>
      <c r="AF43" s="71"/>
      <c r="AG43" s="71"/>
      <c r="AH43" s="71"/>
      <c r="AI43" s="5"/>
      <c r="AJ43" s="71"/>
      <c r="AK43" s="61"/>
    </row>
    <row r="44" s="63" customFormat="1" ht="18" customHeight="1">
      <c r="S44" s="71"/>
    </row>
    <row r="45" s="63" customFormat="1" ht="18" customHeight="1">
      <c r="S45" s="71"/>
    </row>
    <row r="46" s="63" customFormat="1" ht="18" customHeight="1"/>
    <row r="47" s="63" customFormat="1" ht="18" customHeight="1"/>
    <row r="48" s="63" customFormat="1" ht="18" customHeight="1"/>
    <row r="49" spans="2:37" s="63" customFormat="1" ht="18" customHeight="1">
      <c r="B49" s="61"/>
      <c r="C49" s="77"/>
      <c r="D49" s="61"/>
      <c r="E49" s="61"/>
      <c r="H49" s="71"/>
      <c r="Q49" s="71"/>
      <c r="R49" s="71"/>
      <c r="U49" s="71"/>
      <c r="V49" s="71"/>
      <c r="W49" s="72"/>
      <c r="X49" s="72"/>
      <c r="Y49" s="71"/>
      <c r="Z49" s="72"/>
      <c r="AA49" s="72"/>
      <c r="AB49" s="71"/>
      <c r="AD49" s="71"/>
      <c r="AE49" s="71"/>
      <c r="AF49" s="71"/>
      <c r="AG49" s="75"/>
      <c r="AH49" s="61"/>
      <c r="AI49" s="61"/>
      <c r="AJ49" s="61"/>
      <c r="AK49" s="61"/>
    </row>
    <row r="50" spans="13:25" s="39" customFormat="1" ht="18" customHeight="1">
      <c r="M50" s="78"/>
      <c r="N50" s="78"/>
      <c r="X50" s="78"/>
      <c r="Y50" s="78"/>
    </row>
    <row r="51" ht="18" customHeight="1" thickBot="1"/>
    <row r="52" spans="2:36" s="4" customFormat="1" ht="36" customHeight="1">
      <c r="B52" s="196" t="s">
        <v>14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8"/>
      <c r="O52" s="199" t="s">
        <v>57</v>
      </c>
      <c r="P52" s="200"/>
      <c r="Q52" s="200"/>
      <c r="R52" s="201"/>
      <c r="S52" s="144"/>
      <c r="T52" s="199" t="s">
        <v>15</v>
      </c>
      <c r="U52" s="200"/>
      <c r="V52" s="200"/>
      <c r="W52" s="201"/>
      <c r="X52" s="202" t="s">
        <v>14</v>
      </c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203"/>
    </row>
    <row r="53" spans="2:36" s="4" customFormat="1" ht="24.75" customHeight="1" thickBot="1">
      <c r="B53" s="79" t="s">
        <v>2</v>
      </c>
      <c r="C53" s="80" t="s">
        <v>3</v>
      </c>
      <c r="D53" s="80" t="s">
        <v>4</v>
      </c>
      <c r="E53" s="80" t="s">
        <v>5</v>
      </c>
      <c r="F53" s="80" t="s">
        <v>60</v>
      </c>
      <c r="G53" s="81"/>
      <c r="H53" s="145"/>
      <c r="I53" s="145"/>
      <c r="J53" s="82" t="s">
        <v>9</v>
      </c>
      <c r="K53" s="145"/>
      <c r="L53" s="145"/>
      <c r="M53" s="145"/>
      <c r="N53" s="145"/>
      <c r="O53" s="88" t="s">
        <v>2</v>
      </c>
      <c r="P53" s="89" t="s">
        <v>6</v>
      </c>
      <c r="Q53" s="89" t="s">
        <v>7</v>
      </c>
      <c r="R53" s="90" t="s">
        <v>8</v>
      </c>
      <c r="S53" s="98" t="s">
        <v>0</v>
      </c>
      <c r="T53" s="88" t="s">
        <v>2</v>
      </c>
      <c r="U53" s="89" t="s">
        <v>6</v>
      </c>
      <c r="V53" s="89" t="s">
        <v>7</v>
      </c>
      <c r="W53" s="91" t="s">
        <v>8</v>
      </c>
      <c r="X53" s="79" t="s">
        <v>2</v>
      </c>
      <c r="Y53" s="80" t="s">
        <v>3</v>
      </c>
      <c r="Z53" s="80" t="s">
        <v>4</v>
      </c>
      <c r="AA53" s="80" t="s">
        <v>5</v>
      </c>
      <c r="AB53" s="80" t="s">
        <v>60</v>
      </c>
      <c r="AC53" s="81"/>
      <c r="AD53" s="145"/>
      <c r="AE53" s="145"/>
      <c r="AF53" s="82" t="s">
        <v>9</v>
      </c>
      <c r="AG53" s="145"/>
      <c r="AH53" s="145"/>
      <c r="AI53" s="145"/>
      <c r="AJ53" s="146"/>
    </row>
    <row r="54" spans="2:36" s="4" customFormat="1" ht="24.75" customHeight="1" thickTop="1">
      <c r="B54" s="30"/>
      <c r="C54" s="83"/>
      <c r="D54" s="18"/>
      <c r="E54" s="101"/>
      <c r="F54" s="19"/>
      <c r="G54" s="84"/>
      <c r="H54" s="85"/>
      <c r="I54" s="147"/>
      <c r="J54" s="85"/>
      <c r="K54" s="85"/>
      <c r="L54" s="85"/>
      <c r="M54" s="85"/>
      <c r="N54" s="86"/>
      <c r="O54" s="95"/>
      <c r="P54" s="96"/>
      <c r="Q54" s="96"/>
      <c r="R54" s="97"/>
      <c r="S54" s="103"/>
      <c r="T54" s="95"/>
      <c r="U54" s="99"/>
      <c r="V54" s="99"/>
      <c r="W54" s="100"/>
      <c r="X54" s="30"/>
      <c r="Y54" s="148"/>
      <c r="Z54" s="149"/>
      <c r="AA54" s="148"/>
      <c r="AB54" s="19"/>
      <c r="AC54" s="150"/>
      <c r="AD54" s="85"/>
      <c r="AE54" s="85"/>
      <c r="AF54" s="17"/>
      <c r="AG54" s="17"/>
      <c r="AH54" s="85"/>
      <c r="AI54" s="85"/>
      <c r="AJ54" s="86"/>
    </row>
    <row r="55" spans="2:36" s="4" customFormat="1" ht="24.75" customHeight="1">
      <c r="B55" s="30"/>
      <c r="C55" s="83"/>
      <c r="D55" s="18"/>
      <c r="E55" s="101"/>
      <c r="F55" s="19"/>
      <c r="G55" s="84"/>
      <c r="H55" s="85"/>
      <c r="I55" s="147"/>
      <c r="J55" s="85"/>
      <c r="K55" s="85"/>
      <c r="L55" s="85"/>
      <c r="M55" s="85"/>
      <c r="N55" s="86"/>
      <c r="O55" s="95"/>
      <c r="P55" s="96"/>
      <c r="Q55" s="96"/>
      <c r="R55" s="102"/>
      <c r="S55" s="105" t="s">
        <v>48</v>
      </c>
      <c r="T55" s="95"/>
      <c r="U55" s="99"/>
      <c r="V55" s="99"/>
      <c r="W55" s="100"/>
      <c r="X55" s="30"/>
      <c r="Y55" s="83"/>
      <c r="Z55" s="18"/>
      <c r="AA55" s="101"/>
      <c r="AB55" s="19"/>
      <c r="AC55" s="150"/>
      <c r="AD55" s="85"/>
      <c r="AE55" s="85"/>
      <c r="AF55" s="17"/>
      <c r="AG55" s="17"/>
      <c r="AH55" s="85"/>
      <c r="AI55" s="85"/>
      <c r="AJ55" s="86"/>
    </row>
    <row r="56" spans="2:36" s="4" customFormat="1" ht="24.75" customHeight="1">
      <c r="B56" s="178">
        <v>1</v>
      </c>
      <c r="C56" s="93">
        <v>21.996</v>
      </c>
      <c r="D56" s="94">
        <v>46</v>
      </c>
      <c r="E56" s="92">
        <f>C56+(D56/1000)</f>
        <v>22.041999999999998</v>
      </c>
      <c r="F56" s="162" t="s">
        <v>46</v>
      </c>
      <c r="G56" s="168" t="s">
        <v>26</v>
      </c>
      <c r="H56" s="85"/>
      <c r="I56" s="147"/>
      <c r="J56" s="85"/>
      <c r="K56" s="167" t="s">
        <v>25</v>
      </c>
      <c r="L56" s="17"/>
      <c r="M56" s="85"/>
      <c r="N56" s="86"/>
      <c r="O56" s="120" t="s">
        <v>58</v>
      </c>
      <c r="P56" s="117">
        <v>22.042</v>
      </c>
      <c r="Q56" s="117">
        <v>22.119</v>
      </c>
      <c r="R56" s="104">
        <f>(Q56-P56)*1000</f>
        <v>76.99999999999818</v>
      </c>
      <c r="S56" s="106" t="s">
        <v>1</v>
      </c>
      <c r="T56" s="95"/>
      <c r="U56" s="99"/>
      <c r="V56" s="99"/>
      <c r="W56" s="100"/>
      <c r="X56" s="170">
        <v>3</v>
      </c>
      <c r="Y56" s="171">
        <v>22.099</v>
      </c>
      <c r="Z56" s="94">
        <v>46</v>
      </c>
      <c r="AA56" s="92">
        <f>Y56+(Z56/1000)</f>
        <v>22.145</v>
      </c>
      <c r="AB56" s="19" t="s">
        <v>36</v>
      </c>
      <c r="AC56" s="174" t="s">
        <v>52</v>
      </c>
      <c r="AD56" s="17"/>
      <c r="AE56" s="85"/>
      <c r="AF56" s="17"/>
      <c r="AG56" s="17"/>
      <c r="AH56" s="85"/>
      <c r="AI56" s="85"/>
      <c r="AJ56" s="86"/>
    </row>
    <row r="57" spans="2:36" s="4" customFormat="1" ht="24.75" customHeight="1">
      <c r="B57" s="30"/>
      <c r="C57" s="83"/>
      <c r="D57" s="18"/>
      <c r="E57" s="101"/>
      <c r="F57" s="19"/>
      <c r="G57" s="84"/>
      <c r="H57" s="85"/>
      <c r="I57" s="147"/>
      <c r="J57" s="85"/>
      <c r="K57" s="85"/>
      <c r="L57" s="85"/>
      <c r="M57" s="85"/>
      <c r="N57" s="86"/>
      <c r="O57" s="95"/>
      <c r="P57" s="96"/>
      <c r="Q57" s="96"/>
      <c r="R57" s="102"/>
      <c r="S57" s="103"/>
      <c r="T57" s="118">
        <v>1</v>
      </c>
      <c r="U57" s="119">
        <v>22.029</v>
      </c>
      <c r="V57" s="119">
        <v>22.111</v>
      </c>
      <c r="W57" s="142">
        <f>(V57-U57)*1000</f>
        <v>82.00000000000074</v>
      </c>
      <c r="X57" s="30"/>
      <c r="Y57" s="83"/>
      <c r="Z57" s="18"/>
      <c r="AA57" s="101"/>
      <c r="AB57" s="19"/>
      <c r="AC57" s="150"/>
      <c r="AD57" s="17"/>
      <c r="AE57" s="17"/>
      <c r="AF57" s="85"/>
      <c r="AG57" s="150"/>
      <c r="AH57" s="85"/>
      <c r="AI57" s="85"/>
      <c r="AJ57" s="86"/>
    </row>
    <row r="58" spans="2:36" s="4" customFormat="1" ht="24.75" customHeight="1">
      <c r="B58" s="170">
        <v>2</v>
      </c>
      <c r="C58" s="171">
        <v>22.057</v>
      </c>
      <c r="D58" s="94">
        <v>-46</v>
      </c>
      <c r="E58" s="92">
        <f>C58+(D58/1000)</f>
        <v>22.011</v>
      </c>
      <c r="F58" s="19" t="s">
        <v>36</v>
      </c>
      <c r="G58" s="174" t="s">
        <v>39</v>
      </c>
      <c r="H58" s="85"/>
      <c r="I58" s="147"/>
      <c r="J58" s="85"/>
      <c r="K58" s="85"/>
      <c r="L58" s="85"/>
      <c r="M58" s="85"/>
      <c r="N58" s="86"/>
      <c r="O58" s="120" t="s">
        <v>59</v>
      </c>
      <c r="P58" s="117">
        <v>22.057</v>
      </c>
      <c r="Q58" s="117">
        <v>22.099</v>
      </c>
      <c r="R58" s="104">
        <f>(Q58-P58)*1000</f>
        <v>42.00000000000159</v>
      </c>
      <c r="S58" s="107" t="s">
        <v>56</v>
      </c>
      <c r="T58" s="95"/>
      <c r="U58" s="99"/>
      <c r="V58" s="99"/>
      <c r="W58" s="100"/>
      <c r="X58" s="175">
        <v>4</v>
      </c>
      <c r="Y58" s="176">
        <v>22.161</v>
      </c>
      <c r="Z58" s="94">
        <v>-42</v>
      </c>
      <c r="AA58" s="92">
        <f>Y58+(Z58/1000)</f>
        <v>22.119</v>
      </c>
      <c r="AB58" s="19" t="s">
        <v>36</v>
      </c>
      <c r="AC58" s="174" t="s">
        <v>37</v>
      </c>
      <c r="AD58" s="85"/>
      <c r="AE58" s="85"/>
      <c r="AF58" s="17"/>
      <c r="AG58" s="17"/>
      <c r="AH58" s="85"/>
      <c r="AI58" s="85"/>
      <c r="AJ58" s="86"/>
    </row>
    <row r="59" spans="2:36" s="4" customFormat="1" ht="24.75" customHeight="1">
      <c r="B59" s="30"/>
      <c r="C59" s="83"/>
      <c r="D59" s="18"/>
      <c r="E59" s="101"/>
      <c r="F59" s="19"/>
      <c r="G59" s="84"/>
      <c r="H59" s="85"/>
      <c r="I59" s="147"/>
      <c r="J59" s="85"/>
      <c r="K59" s="85"/>
      <c r="L59" s="85"/>
      <c r="M59" s="85"/>
      <c r="N59" s="86"/>
      <c r="O59" s="95"/>
      <c r="P59" s="96"/>
      <c r="Q59" s="96"/>
      <c r="R59" s="102"/>
      <c r="S59" s="107">
        <v>2016</v>
      </c>
      <c r="T59" s="95"/>
      <c r="U59" s="99"/>
      <c r="V59" s="99"/>
      <c r="W59" s="100"/>
      <c r="X59" s="30"/>
      <c r="Y59" s="83"/>
      <c r="Z59" s="18"/>
      <c r="AA59" s="101"/>
      <c r="AB59" s="19"/>
      <c r="AC59" s="150"/>
      <c r="AD59" s="85"/>
      <c r="AE59" s="85"/>
      <c r="AF59" s="17"/>
      <c r="AG59" s="17"/>
      <c r="AH59" s="85"/>
      <c r="AI59" s="85"/>
      <c r="AJ59" s="86"/>
    </row>
    <row r="60" spans="2:36" s="4" customFormat="1" ht="24.75" customHeight="1" thickBot="1">
      <c r="B60" s="108"/>
      <c r="C60" s="109"/>
      <c r="D60" s="20"/>
      <c r="E60" s="109"/>
      <c r="F60" s="20"/>
      <c r="G60" s="110"/>
      <c r="H60" s="111"/>
      <c r="I60" s="111"/>
      <c r="J60" s="111"/>
      <c r="K60" s="111"/>
      <c r="L60" s="111"/>
      <c r="M60" s="111"/>
      <c r="N60" s="112"/>
      <c r="O60" s="151"/>
      <c r="P60" s="152"/>
      <c r="Q60" s="152"/>
      <c r="R60" s="153"/>
      <c r="S60" s="154"/>
      <c r="T60" s="151"/>
      <c r="U60" s="155"/>
      <c r="V60" s="152"/>
      <c r="W60" s="156"/>
      <c r="X60" s="108"/>
      <c r="Y60" s="109"/>
      <c r="Z60" s="20"/>
      <c r="AA60" s="109"/>
      <c r="AB60" s="20"/>
      <c r="AC60" s="111"/>
      <c r="AD60" s="111"/>
      <c r="AE60" s="111"/>
      <c r="AF60" s="157"/>
      <c r="AG60" s="157"/>
      <c r="AH60" s="111"/>
      <c r="AI60" s="111"/>
      <c r="AJ60" s="112"/>
    </row>
  </sheetData>
  <sheetProtection password="E9A7" sheet="1" objects="1" scenarios="1"/>
  <mergeCells count="22">
    <mergeCell ref="Y9:Z9"/>
    <mergeCell ref="W8:X8"/>
    <mergeCell ref="W9:X9"/>
    <mergeCell ref="W4:AB4"/>
    <mergeCell ref="AA5:AB5"/>
    <mergeCell ref="J4:O4"/>
    <mergeCell ref="J5:K5"/>
    <mergeCell ref="N5:O5"/>
    <mergeCell ref="J8:K8"/>
    <mergeCell ref="AA8:AB8"/>
    <mergeCell ref="L8:M8"/>
    <mergeCell ref="Y8:Z8"/>
    <mergeCell ref="L5:M5"/>
    <mergeCell ref="W5:X5"/>
    <mergeCell ref="B52:N52"/>
    <mergeCell ref="O52:R52"/>
    <mergeCell ref="T52:W52"/>
    <mergeCell ref="X52:AJ52"/>
    <mergeCell ref="Y5:Z5"/>
    <mergeCell ref="J9:K9"/>
    <mergeCell ref="AA9:AB9"/>
    <mergeCell ref="L9:M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1356537" r:id="rId1"/>
    <oleObject progId="Paint.Picture" shapeId="1357613" r:id="rId2"/>
    <oleObject progId="Paint.Picture" shapeId="135780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2011-08-19T11:54:43Z</cp:lastPrinted>
  <dcterms:created xsi:type="dcterms:W3CDTF">2003-01-10T15:39:03Z</dcterms:created>
  <dcterms:modified xsi:type="dcterms:W3CDTF">2016-03-11T13:53:23Z</dcterms:modified>
  <cp:category/>
  <cp:version/>
  <cp:contentType/>
  <cp:contentStatus/>
</cp:coreProperties>
</file>