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70" windowHeight="7545" activeTab="1"/>
  </bookViews>
  <sheets>
    <sheet name="titul" sheetId="1" r:id="rId1"/>
    <sheet name="Nové Hrady" sheetId="2" r:id="rId2"/>
  </sheets>
  <definedNames/>
  <calcPr fullCalcOnLoad="1"/>
</workbook>
</file>

<file path=xl/sharedStrings.xml><?xml version="1.0" encoding="utf-8"?>
<sst xmlns="http://schemas.openxmlformats.org/spreadsheetml/2006/main" count="167" uniqueCount="99">
  <si>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</si>
  <si>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</si>
  <si>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</si>
  <si>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</si>
  <si>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</si>
  <si>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</si>
  <si>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</si>
  <si>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</si>
  <si>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</si>
  <si>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</si>
  <si>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</si>
  <si>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</si>
  <si>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</si>
  <si>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</si>
  <si>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</si>
  <si>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</si>
  <si>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</si>
  <si>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</si>
  <si>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</si>
  <si>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</si>
  <si>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</si>
  <si>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</si>
  <si>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</si>
  <si>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</si>
  <si>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</si>
  <si>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</si>
  <si>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</si>
  <si>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</si>
  <si>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</si>
  <si>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</si>
  <si>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</si>
  <si>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</si>
  <si>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</si>
  <si>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</si>
  <si>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</si>
  <si>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</si>
  <si>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</si>
  <si>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</si>
  <si>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</si>
  <si>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</si>
  <si>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</si>
  <si>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</si>
  <si>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</si>
  <si>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</si>
  <si>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</si>
  <si>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</si>
  <si>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</si>
  <si>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</si>
  <si>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</si>
  <si>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</si>
  <si>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PSt.2</t>
  </si>
  <si>
    <t>Směr  :  České Velenice</t>
  </si>
  <si>
    <t>Směr  :  Jílovice</t>
  </si>
  <si>
    <t>Vjezd - odjezd - průjezd,  NTV</t>
  </si>
  <si>
    <t>při jízdě do odbočky - rychlost 50 km/h</t>
  </si>
  <si>
    <t>Se 1</t>
  </si>
  <si>
    <t>Se 2</t>
  </si>
  <si>
    <t>Se 3</t>
  </si>
  <si>
    <t>Se 4</t>
  </si>
  <si>
    <t>Se 5</t>
  </si>
  <si>
    <t>Se 6</t>
  </si>
  <si>
    <t>vleč.</t>
  </si>
  <si>
    <t>1 B</t>
  </si>
  <si>
    <t>1B</t>
  </si>
  <si>
    <t>EZ</t>
  </si>
  <si>
    <t>Vk 1</t>
  </si>
  <si>
    <t>( PZM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</si>
  <si>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</si>
  <si>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</si>
  <si>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</si>
  <si>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</si>
  <si>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</si>
  <si>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</si>
  <si>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</si>
  <si>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</si>
  <si>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</si>
  <si>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</si>
  <si>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</si>
  <si>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AHP - 03 ( bez návěstního bodu )</t>
  </si>
  <si>
    <t>výměnový zámek v závislosti na v.č. 1B</t>
  </si>
  <si>
    <t>výměnový zámek, klíč v.č. 1B / 5 držen v EMZ v kolejišti</t>
  </si>
  <si>
    <t>Vzájemně vyloučeny jsou pouze protisměrné jízdní cesty na tutéž kolej</t>
  </si>
  <si>
    <t>( v.č. 1B / 5 )</t>
  </si>
  <si>
    <r>
      <t>Se 4</t>
    </r>
    <r>
      <rPr>
        <sz val="10"/>
        <rFont val="Arial CE"/>
        <family val="0"/>
      </rPr>
      <t xml:space="preserve">     Vk 2</t>
    </r>
  </si>
  <si>
    <t>integrované AH ESA 04 ( bez návěstního bodu )</t>
  </si>
  <si>
    <t>JPg</t>
  </si>
  <si>
    <t>ESA 11 ( TESA )  -  DŘS</t>
  </si>
  <si>
    <t>dálková obsluha výpravčím DOZ z JOP ŽST České Budějovice</t>
  </si>
  <si>
    <t>( nouzová obsluha pohotovostním výpravčím )</t>
  </si>
  <si>
    <t>1 + 2</t>
  </si>
  <si>
    <t>č. I,  úrovňové, oboustranné</t>
  </si>
  <si>
    <t>Vlečka č.:</t>
  </si>
  <si>
    <t>0,512 vleč.</t>
  </si>
  <si>
    <t>KANGO</t>
  </si>
  <si>
    <t>přechod v km 177,096</t>
  </si>
  <si>
    <t>( v.č. 7, 8, Vk 2 / 6 )</t>
  </si>
  <si>
    <t>( v.č. 1, 2, 4 / 3, Vk 1 )</t>
  </si>
  <si>
    <t>IV. / 2016</t>
  </si>
  <si>
    <t>Km  177,081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</si>
</sst>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1" fillId="0" borderId="0" xfId="48" applyFont="1" applyFill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7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/>
    </xf>
    <xf numFmtId="164" fontId="27" fillId="0" borderId="0" xfId="48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36" borderId="19" xfId="48" applyFont="1" applyFill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34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8" xfId="48" applyFont="1" applyFill="1" applyBorder="1" applyAlignment="1" quotePrefix="1">
      <alignment vertical="center"/>
      <protection/>
    </xf>
    <xf numFmtId="164" fontId="0" fillId="37" borderId="58" xfId="48" applyNumberFormat="1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1" fillId="0" borderId="0" xfId="48" applyFont="1" applyBorder="1" applyAlignment="1">
      <alignment horizontal="center" vertical="center"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64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5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3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4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8" fillId="0" borderId="54" xfId="48" applyNumberFormat="1" applyFont="1" applyBorder="1" applyAlignment="1">
      <alignment horizontal="center" vertical="center"/>
      <protection/>
    </xf>
    <xf numFmtId="164" fontId="37" fillId="0" borderId="15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5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71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1" fillId="37" borderId="72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11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2" fillId="0" borderId="0" xfId="48" applyFont="1" applyBorder="1" applyAlignment="1">
      <alignment horizontal="center" vertical="top"/>
      <protection/>
    </xf>
    <xf numFmtId="0" fontId="40" fillId="0" borderId="0" xfId="48" applyFont="1" applyBorder="1" applyAlignment="1">
      <alignment horizontal="center" vertical="center"/>
      <protection/>
    </xf>
    <xf numFmtId="1" fontId="37" fillId="0" borderId="14" xfId="48" applyNumberFormat="1" applyFont="1" applyFill="1" applyBorder="1" applyAlignment="1">
      <alignment horizontal="center" vertical="center"/>
      <protection/>
    </xf>
    <xf numFmtId="164" fontId="37" fillId="0" borderId="15" xfId="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47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11" fillId="0" borderId="47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4" xfId="48" applyFont="1" applyFill="1" applyBorder="1" applyAlignment="1">
      <alignment horizontal="center" vertical="center"/>
      <protection/>
    </xf>
    <xf numFmtId="0" fontId="12" fillId="0" borderId="47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2" fillId="36" borderId="67" xfId="48" applyFont="1" applyFill="1" applyBorder="1" applyAlignment="1">
      <alignment horizontal="center" vertical="center"/>
      <protection/>
    </xf>
    <xf numFmtId="0" fontId="22" fillId="36" borderId="67" xfId="48" applyFont="1" applyFill="1" applyBorder="1" applyAlignment="1" quotePrefix="1">
      <alignment horizontal="center" vertical="center"/>
      <protection/>
    </xf>
    <xf numFmtId="0" fontId="8" fillId="36" borderId="74" xfId="48" applyFont="1" applyFill="1" applyBorder="1" applyAlignment="1">
      <alignment horizontal="center" vertical="center"/>
      <protection/>
    </xf>
    <xf numFmtId="0" fontId="8" fillId="36" borderId="75" xfId="48" applyFont="1" applyFill="1" applyBorder="1" applyAlignment="1">
      <alignment horizontal="center" vertical="center"/>
      <protection/>
    </xf>
    <xf numFmtId="0" fontId="8" fillId="36" borderId="76" xfId="48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 Hrady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29</xdr:row>
      <xdr:rowOff>114300</xdr:rowOff>
    </xdr:from>
    <xdr:to>
      <xdr:col>60</xdr:col>
      <xdr:colOff>476250</xdr:colOff>
      <xdr:row>29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7343775"/>
          <a:ext cx="1180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0</xdr:rowOff>
    </xdr:from>
    <xdr:to>
      <xdr:col>76</xdr:col>
      <xdr:colOff>495300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5172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5057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114300</xdr:rowOff>
    </xdr:from>
    <xdr:to>
      <xdr:col>44</xdr:col>
      <xdr:colOff>28575</xdr:colOff>
      <xdr:row>22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0125" y="57435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19</xdr:row>
      <xdr:rowOff>152400</xdr:rowOff>
    </xdr:from>
    <xdr:to>
      <xdr:col>18</xdr:col>
      <xdr:colOff>495300</xdr:colOff>
      <xdr:row>20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69</xdr:col>
      <xdr:colOff>247650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057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87</xdr:col>
      <xdr:colOff>28575</xdr:colOff>
      <xdr:row>22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27975" y="57435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 Hrady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20</xdr:row>
      <xdr:rowOff>0</xdr:rowOff>
    </xdr:from>
    <xdr:to>
      <xdr:col>17</xdr:col>
      <xdr:colOff>266700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953500" y="5172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19</xdr:col>
      <xdr:colOff>266700</xdr:colOff>
      <xdr:row>19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152400</xdr:rowOff>
    </xdr:from>
    <xdr:to>
      <xdr:col>71</xdr:col>
      <xdr:colOff>247650</xdr:colOff>
      <xdr:row>20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114300</xdr:rowOff>
    </xdr:from>
    <xdr:to>
      <xdr:col>70</xdr:col>
      <xdr:colOff>476250</xdr:colOff>
      <xdr:row>19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15874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76200</xdr:rowOff>
    </xdr:from>
    <xdr:to>
      <xdr:col>61</xdr:col>
      <xdr:colOff>247650</xdr:colOff>
      <xdr:row>29</xdr:row>
      <xdr:rowOff>114300</xdr:rowOff>
    </xdr:to>
    <xdr:sp>
      <xdr:nvSpPr>
        <xdr:cNvPr id="31" name="Line 1052"/>
        <xdr:cNvSpPr>
          <a:spLocks/>
        </xdr:cNvSpPr>
      </xdr:nvSpPr>
      <xdr:spPr>
        <a:xfrm flipV="1">
          <a:off x="44900850" y="7305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123825</xdr:rowOff>
    </xdr:from>
    <xdr:to>
      <xdr:col>63</xdr:col>
      <xdr:colOff>247650</xdr:colOff>
      <xdr:row>29</xdr:row>
      <xdr:rowOff>0</xdr:rowOff>
    </xdr:to>
    <xdr:sp>
      <xdr:nvSpPr>
        <xdr:cNvPr id="32" name="Line 1053"/>
        <xdr:cNvSpPr>
          <a:spLocks/>
        </xdr:cNvSpPr>
      </xdr:nvSpPr>
      <xdr:spPr>
        <a:xfrm flipV="1">
          <a:off x="46386750" y="71247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76200</xdr:rowOff>
    </xdr:from>
    <xdr:to>
      <xdr:col>32</xdr:col>
      <xdr:colOff>476250</xdr:colOff>
      <xdr:row>29</xdr:row>
      <xdr:rowOff>114300</xdr:rowOff>
    </xdr:to>
    <xdr:sp>
      <xdr:nvSpPr>
        <xdr:cNvPr id="33" name="Line 1071"/>
        <xdr:cNvSpPr>
          <a:spLocks/>
        </xdr:cNvSpPr>
      </xdr:nvSpPr>
      <xdr:spPr>
        <a:xfrm>
          <a:off x="23069550" y="73056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34" name="Line 1195"/>
        <xdr:cNvSpPr>
          <a:spLocks/>
        </xdr:cNvSpPr>
      </xdr:nvSpPr>
      <xdr:spPr>
        <a:xfrm flipV="1">
          <a:off x="18611850" y="642937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29013150" y="6657975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64</xdr:col>
      <xdr:colOff>476250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37" name="Line 1198"/>
        <xdr:cNvSpPr>
          <a:spLocks/>
        </xdr:cNvSpPr>
      </xdr:nvSpPr>
      <xdr:spPr>
        <a:xfrm flipH="1">
          <a:off x="4787265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9525</xdr:rowOff>
    </xdr:from>
    <xdr:to>
      <xdr:col>24</xdr:col>
      <xdr:colOff>495300</xdr:colOff>
      <xdr:row>25</xdr:row>
      <xdr:rowOff>76200</xdr:rowOff>
    </xdr:to>
    <xdr:sp>
      <xdr:nvSpPr>
        <xdr:cNvPr id="40" name="Line 1203"/>
        <xdr:cNvSpPr>
          <a:spLocks/>
        </xdr:cNvSpPr>
      </xdr:nvSpPr>
      <xdr:spPr>
        <a:xfrm flipH="1" flipV="1">
          <a:off x="17125950" y="63246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1786890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20</xdr:col>
      <xdr:colOff>495300</xdr:colOff>
      <xdr:row>24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11925300" y="5743575"/>
          <a:ext cx="2971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266700</xdr:colOff>
      <xdr:row>26</xdr:row>
      <xdr:rowOff>0</xdr:rowOff>
    </xdr:to>
    <xdr:sp>
      <xdr:nvSpPr>
        <xdr:cNvPr id="43" name="Line 1206"/>
        <xdr:cNvSpPr>
          <a:spLocks/>
        </xdr:cNvSpPr>
      </xdr:nvSpPr>
      <xdr:spPr>
        <a:xfrm flipH="1">
          <a:off x="49358550" y="6429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4" name="Line 1207"/>
        <xdr:cNvSpPr>
          <a:spLocks/>
        </xdr:cNvSpPr>
      </xdr:nvSpPr>
      <xdr:spPr>
        <a:xfrm flipH="1">
          <a:off x="50120550" y="5743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29</xdr:row>
      <xdr:rowOff>114300</xdr:rowOff>
    </xdr:from>
    <xdr:to>
      <xdr:col>44</xdr:col>
      <xdr:colOff>257175</xdr:colOff>
      <xdr:row>29</xdr:row>
      <xdr:rowOff>114300</xdr:rowOff>
    </xdr:to>
    <xdr:sp>
      <xdr:nvSpPr>
        <xdr:cNvPr id="45" name="Line 1274"/>
        <xdr:cNvSpPr>
          <a:spLocks/>
        </xdr:cNvSpPr>
      </xdr:nvSpPr>
      <xdr:spPr>
        <a:xfrm flipV="1">
          <a:off x="23793450" y="7343775"/>
          <a:ext cx="8848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29</xdr:col>
      <xdr:colOff>266700</xdr:colOff>
      <xdr:row>28</xdr:row>
      <xdr:rowOff>142875</xdr:rowOff>
    </xdr:to>
    <xdr:sp>
      <xdr:nvSpPr>
        <xdr:cNvPr id="46" name="Line 1279"/>
        <xdr:cNvSpPr>
          <a:spLocks/>
        </xdr:cNvSpPr>
      </xdr:nvSpPr>
      <xdr:spPr>
        <a:xfrm>
          <a:off x="14897100" y="6086475"/>
          <a:ext cx="668655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33</xdr:col>
      <xdr:colOff>266700</xdr:colOff>
      <xdr:row>37</xdr:row>
      <xdr:rowOff>114300</xdr:rowOff>
    </xdr:to>
    <xdr:sp>
      <xdr:nvSpPr>
        <xdr:cNvPr id="55" name="Line 1376"/>
        <xdr:cNvSpPr>
          <a:spLocks/>
        </xdr:cNvSpPr>
      </xdr:nvSpPr>
      <xdr:spPr>
        <a:xfrm flipV="1">
          <a:off x="20097750" y="78009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23</xdr:col>
      <xdr:colOff>266700</xdr:colOff>
      <xdr:row>39</xdr:row>
      <xdr:rowOff>114300</xdr:rowOff>
    </xdr:to>
    <xdr:sp>
      <xdr:nvSpPr>
        <xdr:cNvPr id="56" name="Line 1380"/>
        <xdr:cNvSpPr>
          <a:spLocks/>
        </xdr:cNvSpPr>
      </xdr:nvSpPr>
      <xdr:spPr>
        <a:xfrm flipV="1">
          <a:off x="13411200" y="962977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7" name="Line 147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8" name="Line 147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9" name="Line 147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0" name="Line 147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1" name="Line 147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2" name="Line 147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3" name="Line 148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4" name="Line 148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5" name="Line 148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6" name="Line 148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7" name="Line 14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8" name="Line 14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9" name="Line 148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0" name="Line 148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1" name="Line 148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2" name="Line 148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3" name="Line 149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4" name="Line 149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5" name="Line 149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6" name="Line 149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7" name="Line 1494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8" name="Line 1495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9" name="Line 1496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0" name="Line 1497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1" name="Line 1498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2" name="Line 1499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3" name="Line 1500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4" name="Line 1501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5" name="Line 1502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6" name="Line 1503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7" name="Line 1504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8" name="Line 1505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9" name="Line 150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0" name="Line 150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1" name="Line 150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2" name="Line 150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114300</xdr:rowOff>
    </xdr:from>
    <xdr:to>
      <xdr:col>32</xdr:col>
      <xdr:colOff>476250</xdr:colOff>
      <xdr:row>29</xdr:row>
      <xdr:rowOff>114300</xdr:rowOff>
    </xdr:to>
    <xdr:sp>
      <xdr:nvSpPr>
        <xdr:cNvPr id="93" name="Line 1510"/>
        <xdr:cNvSpPr>
          <a:spLocks/>
        </xdr:cNvSpPr>
      </xdr:nvSpPr>
      <xdr:spPr>
        <a:xfrm flipV="1">
          <a:off x="4105275" y="7343775"/>
          <a:ext cx="19688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4" name="Line 151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5" name="Line 151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6" name="Line 151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7" name="Line 151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9525</xdr:rowOff>
    </xdr:from>
    <xdr:to>
      <xdr:col>31</xdr:col>
      <xdr:colOff>266700</xdr:colOff>
      <xdr:row>29</xdr:row>
      <xdr:rowOff>76200</xdr:rowOff>
    </xdr:to>
    <xdr:sp>
      <xdr:nvSpPr>
        <xdr:cNvPr id="98" name="Line 1617"/>
        <xdr:cNvSpPr>
          <a:spLocks/>
        </xdr:cNvSpPr>
      </xdr:nvSpPr>
      <xdr:spPr>
        <a:xfrm>
          <a:off x="22326600" y="72390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20</xdr:row>
      <xdr:rowOff>0</xdr:rowOff>
    </xdr:from>
    <xdr:to>
      <xdr:col>80</xdr:col>
      <xdr:colOff>495300</xdr:colOff>
      <xdr:row>25</xdr:row>
      <xdr:rowOff>0</xdr:rowOff>
    </xdr:to>
    <xdr:sp>
      <xdr:nvSpPr>
        <xdr:cNvPr id="99" name="Line 1691"/>
        <xdr:cNvSpPr>
          <a:spLocks/>
        </xdr:cNvSpPr>
      </xdr:nvSpPr>
      <xdr:spPr>
        <a:xfrm flipH="1">
          <a:off x="5977890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326136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</a:t>
          </a:r>
        </a:p>
      </xdr:txBody>
    </xdr:sp>
    <xdr:clientData/>
  </xdr:oneCellAnchor>
  <xdr:twoCellAnchor>
    <xdr:from>
      <xdr:col>64</xdr:col>
      <xdr:colOff>476250</xdr:colOff>
      <xdr:row>25</xdr:row>
      <xdr:rowOff>114300</xdr:rowOff>
    </xdr:from>
    <xdr:to>
      <xdr:col>67</xdr:col>
      <xdr:colOff>266700</xdr:colOff>
      <xdr:row>27</xdr:row>
      <xdr:rowOff>209550</xdr:rowOff>
    </xdr:to>
    <xdr:sp>
      <xdr:nvSpPr>
        <xdr:cNvPr id="101" name="Line 1889"/>
        <xdr:cNvSpPr>
          <a:spLocks/>
        </xdr:cNvSpPr>
      </xdr:nvSpPr>
      <xdr:spPr>
        <a:xfrm flipV="1">
          <a:off x="47872650" y="6429375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18</xdr:row>
      <xdr:rowOff>0</xdr:rowOff>
    </xdr:from>
    <xdr:ext cx="971550" cy="457200"/>
    <xdr:sp>
      <xdr:nvSpPr>
        <xdr:cNvPr id="102" name="text 774"/>
        <xdr:cNvSpPr txBox="1">
          <a:spLocks noChangeArrowheads="1"/>
        </xdr:cNvSpPr>
      </xdr:nvSpPr>
      <xdr:spPr>
        <a:xfrm>
          <a:off x="5928360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1092 - 3ZBI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177,464</a:t>
          </a:r>
        </a:p>
      </xdr:txBody>
    </xdr:sp>
    <xdr:clientData/>
  </xdr:oneCellAnchor>
  <xdr:twoCellAnchor>
    <xdr:from>
      <xdr:col>34</xdr:col>
      <xdr:colOff>495300</xdr:colOff>
      <xdr:row>32</xdr:row>
      <xdr:rowOff>114300</xdr:rowOff>
    </xdr:from>
    <xdr:to>
      <xdr:col>36</xdr:col>
      <xdr:colOff>838200</xdr:colOff>
      <xdr:row>32</xdr:row>
      <xdr:rowOff>114300</xdr:rowOff>
    </xdr:to>
    <xdr:sp>
      <xdr:nvSpPr>
        <xdr:cNvPr id="103" name="Line 1996"/>
        <xdr:cNvSpPr>
          <a:spLocks/>
        </xdr:cNvSpPr>
      </xdr:nvSpPr>
      <xdr:spPr>
        <a:xfrm>
          <a:off x="25298400" y="80295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37</xdr:col>
      <xdr:colOff>247650</xdr:colOff>
      <xdr:row>29</xdr:row>
      <xdr:rowOff>152400</xdr:rowOff>
    </xdr:to>
    <xdr:sp>
      <xdr:nvSpPr>
        <xdr:cNvPr id="104" name="Line 1997"/>
        <xdr:cNvSpPr>
          <a:spLocks/>
        </xdr:cNvSpPr>
      </xdr:nvSpPr>
      <xdr:spPr>
        <a:xfrm flipV="1">
          <a:off x="26784300" y="73437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152400</xdr:rowOff>
    </xdr:from>
    <xdr:to>
      <xdr:col>36</xdr:col>
      <xdr:colOff>495300</xdr:colOff>
      <xdr:row>30</xdr:row>
      <xdr:rowOff>0</xdr:rowOff>
    </xdr:to>
    <xdr:sp>
      <xdr:nvSpPr>
        <xdr:cNvPr id="105" name="Line 1998"/>
        <xdr:cNvSpPr>
          <a:spLocks/>
        </xdr:cNvSpPr>
      </xdr:nvSpPr>
      <xdr:spPr>
        <a:xfrm flipV="1">
          <a:off x="2604135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0</xdr:rowOff>
    </xdr:from>
    <xdr:to>
      <xdr:col>25</xdr:col>
      <xdr:colOff>266700</xdr:colOff>
      <xdr:row>39</xdr:row>
      <xdr:rowOff>76200</xdr:rowOff>
    </xdr:to>
    <xdr:sp>
      <xdr:nvSpPr>
        <xdr:cNvPr id="106" name="Line 2001"/>
        <xdr:cNvSpPr>
          <a:spLocks/>
        </xdr:cNvSpPr>
      </xdr:nvSpPr>
      <xdr:spPr>
        <a:xfrm flipV="1">
          <a:off x="1786890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76200</xdr:rowOff>
    </xdr:from>
    <xdr:to>
      <xdr:col>24</xdr:col>
      <xdr:colOff>495300</xdr:colOff>
      <xdr:row>39</xdr:row>
      <xdr:rowOff>114300</xdr:rowOff>
    </xdr:to>
    <xdr:sp>
      <xdr:nvSpPr>
        <xdr:cNvPr id="107" name="Line 2002"/>
        <xdr:cNvSpPr>
          <a:spLocks/>
        </xdr:cNvSpPr>
      </xdr:nvSpPr>
      <xdr:spPr>
        <a:xfrm flipV="1">
          <a:off x="1712595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25</xdr:row>
      <xdr:rowOff>0</xdr:rowOff>
    </xdr:to>
    <xdr:sp>
      <xdr:nvSpPr>
        <xdr:cNvPr id="108" name="Line 2003"/>
        <xdr:cNvSpPr>
          <a:spLocks/>
        </xdr:cNvSpPr>
      </xdr:nvSpPr>
      <xdr:spPr>
        <a:xfrm>
          <a:off x="59626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0</xdr:rowOff>
    </xdr:from>
    <xdr:ext cx="1114425" cy="685800"/>
    <xdr:sp>
      <xdr:nvSpPr>
        <xdr:cNvPr id="109" name="text 774"/>
        <xdr:cNvSpPr txBox="1">
          <a:spLocks noChangeArrowheads="1"/>
        </xdr:cNvSpPr>
      </xdr:nvSpPr>
      <xdr:spPr>
        <a:xfrm>
          <a:off x="5410200" y="4486275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1091 - PZM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176,518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 editAs="absolute">
    <xdr:from>
      <xdr:col>85</xdr:col>
      <xdr:colOff>323850</xdr:colOff>
      <xdr:row>20</xdr:row>
      <xdr:rowOff>57150</xdr:rowOff>
    </xdr:from>
    <xdr:to>
      <xdr:col>86</xdr:col>
      <xdr:colOff>0</xdr:colOff>
      <xdr:row>21</xdr:row>
      <xdr:rowOff>0</xdr:rowOff>
    </xdr:to>
    <xdr:grpSp>
      <xdr:nvGrpSpPr>
        <xdr:cNvPr id="110" name="Group 2008"/>
        <xdr:cNvGrpSpPr>
          <a:grpSpLocks/>
        </xdr:cNvGrpSpPr>
      </xdr:nvGrpSpPr>
      <xdr:grpSpPr>
        <a:xfrm>
          <a:off x="63550800" y="52292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11" name="Rectangle 200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Freeform 201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25</xdr:row>
      <xdr:rowOff>9525</xdr:rowOff>
    </xdr:from>
    <xdr:to>
      <xdr:col>73</xdr:col>
      <xdr:colOff>361950</xdr:colOff>
      <xdr:row>27</xdr:row>
      <xdr:rowOff>0</xdr:rowOff>
    </xdr:to>
    <xdr:grpSp>
      <xdr:nvGrpSpPr>
        <xdr:cNvPr id="113" name="Group 2023"/>
        <xdr:cNvGrpSpPr>
          <a:grpSpLocks noChangeAspect="1"/>
        </xdr:cNvGrpSpPr>
      </xdr:nvGrpSpPr>
      <xdr:grpSpPr>
        <a:xfrm>
          <a:off x="544544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20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20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20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20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114300</xdr:rowOff>
    </xdr:from>
    <xdr:to>
      <xdr:col>53</xdr:col>
      <xdr:colOff>0</xdr:colOff>
      <xdr:row>25</xdr:row>
      <xdr:rowOff>114300</xdr:rowOff>
    </xdr:to>
    <xdr:grpSp>
      <xdr:nvGrpSpPr>
        <xdr:cNvPr id="118" name="Group 2039"/>
        <xdr:cNvGrpSpPr>
          <a:grpSpLocks/>
        </xdr:cNvGrpSpPr>
      </xdr:nvGrpSpPr>
      <xdr:grpSpPr>
        <a:xfrm>
          <a:off x="29260800" y="5972175"/>
          <a:ext cx="10191750" cy="457200"/>
          <a:chOff x="115" y="298"/>
          <a:chExt cx="1117" cy="40"/>
        </a:xfrm>
        <a:solidFill>
          <a:srgbClr val="FFFFFF"/>
        </a:solidFill>
      </xdr:grpSpPr>
      <xdr:sp>
        <xdr:nvSpPr>
          <xdr:cNvPr id="119" name="Rectangle 204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4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4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4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4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4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4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4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4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4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05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05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5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5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5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5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35</xdr:row>
      <xdr:rowOff>9525</xdr:rowOff>
    </xdr:from>
    <xdr:to>
      <xdr:col>32</xdr:col>
      <xdr:colOff>714375</xdr:colOff>
      <xdr:row>36</xdr:row>
      <xdr:rowOff>0</xdr:rowOff>
    </xdr:to>
    <xdr:grpSp>
      <xdr:nvGrpSpPr>
        <xdr:cNvPr id="135" name="Group 2090"/>
        <xdr:cNvGrpSpPr>
          <a:grpSpLocks/>
        </xdr:cNvGrpSpPr>
      </xdr:nvGrpSpPr>
      <xdr:grpSpPr>
        <a:xfrm>
          <a:off x="23593425" y="8610600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136" name="Line 2091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092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93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24</xdr:row>
      <xdr:rowOff>9525</xdr:rowOff>
    </xdr:from>
    <xdr:to>
      <xdr:col>9</xdr:col>
      <xdr:colOff>485775</xdr:colOff>
      <xdr:row>25</xdr:row>
      <xdr:rowOff>0</xdr:rowOff>
    </xdr:to>
    <xdr:grpSp>
      <xdr:nvGrpSpPr>
        <xdr:cNvPr id="139" name="Group 2094"/>
        <xdr:cNvGrpSpPr>
          <a:grpSpLocks/>
        </xdr:cNvGrpSpPr>
      </xdr:nvGrpSpPr>
      <xdr:grpSpPr>
        <a:xfrm>
          <a:off x="6505575" y="6096000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140" name="Line 2095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096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97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24</xdr:row>
      <xdr:rowOff>9525</xdr:rowOff>
    </xdr:from>
    <xdr:to>
      <xdr:col>14</xdr:col>
      <xdr:colOff>600075</xdr:colOff>
      <xdr:row>26</xdr:row>
      <xdr:rowOff>0</xdr:rowOff>
    </xdr:to>
    <xdr:grpSp>
      <xdr:nvGrpSpPr>
        <xdr:cNvPr id="143" name="Group 2098"/>
        <xdr:cNvGrpSpPr>
          <a:grpSpLocks noChangeAspect="1"/>
        </xdr:cNvGrpSpPr>
      </xdr:nvGrpSpPr>
      <xdr:grpSpPr>
        <a:xfrm>
          <a:off x="103251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20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1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21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21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533400</xdr:colOff>
      <xdr:row>23</xdr:row>
      <xdr:rowOff>171450</xdr:rowOff>
    </xdr:to>
    <xdr:grpSp>
      <xdr:nvGrpSpPr>
        <xdr:cNvPr id="148" name="Group 2196"/>
        <xdr:cNvGrpSpPr>
          <a:grpSpLocks noChangeAspect="1"/>
        </xdr:cNvGrpSpPr>
      </xdr:nvGrpSpPr>
      <xdr:grpSpPr>
        <a:xfrm>
          <a:off x="2057400" y="5915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" name="Line 21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2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23</xdr:row>
      <xdr:rowOff>57150</xdr:rowOff>
    </xdr:from>
    <xdr:to>
      <xdr:col>12</xdr:col>
      <xdr:colOff>657225</xdr:colOff>
      <xdr:row>23</xdr:row>
      <xdr:rowOff>171450</xdr:rowOff>
    </xdr:to>
    <xdr:grpSp>
      <xdr:nvGrpSpPr>
        <xdr:cNvPr id="157" name="Group 2205"/>
        <xdr:cNvGrpSpPr>
          <a:grpSpLocks noChangeAspect="1"/>
        </xdr:cNvGrpSpPr>
      </xdr:nvGrpSpPr>
      <xdr:grpSpPr>
        <a:xfrm>
          <a:off x="882015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8" name="Oval 22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2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2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28</xdr:row>
      <xdr:rowOff>57150</xdr:rowOff>
    </xdr:from>
    <xdr:to>
      <xdr:col>32</xdr:col>
      <xdr:colOff>638175</xdr:colOff>
      <xdr:row>28</xdr:row>
      <xdr:rowOff>171450</xdr:rowOff>
    </xdr:to>
    <xdr:grpSp>
      <xdr:nvGrpSpPr>
        <xdr:cNvPr id="161" name="Group 2209"/>
        <xdr:cNvGrpSpPr>
          <a:grpSpLocks noChangeAspect="1"/>
        </xdr:cNvGrpSpPr>
      </xdr:nvGrpSpPr>
      <xdr:grpSpPr>
        <a:xfrm>
          <a:off x="236601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2" name="Oval 2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30</xdr:row>
      <xdr:rowOff>57150</xdr:rowOff>
    </xdr:from>
    <xdr:to>
      <xdr:col>27</xdr:col>
      <xdr:colOff>133350</xdr:colOff>
      <xdr:row>30</xdr:row>
      <xdr:rowOff>171450</xdr:rowOff>
    </xdr:to>
    <xdr:grpSp>
      <xdr:nvGrpSpPr>
        <xdr:cNvPr id="165" name="Group 2213"/>
        <xdr:cNvGrpSpPr>
          <a:grpSpLocks noChangeAspect="1"/>
        </xdr:cNvGrpSpPr>
      </xdr:nvGrpSpPr>
      <xdr:grpSpPr>
        <a:xfrm>
          <a:off x="195262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22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21</xdr:row>
      <xdr:rowOff>57150</xdr:rowOff>
    </xdr:from>
    <xdr:to>
      <xdr:col>23</xdr:col>
      <xdr:colOff>361950</xdr:colOff>
      <xdr:row>21</xdr:row>
      <xdr:rowOff>171450</xdr:rowOff>
    </xdr:to>
    <xdr:grpSp>
      <xdr:nvGrpSpPr>
        <xdr:cNvPr id="170" name="Group 2218"/>
        <xdr:cNvGrpSpPr>
          <a:grpSpLocks noChangeAspect="1"/>
        </xdr:cNvGrpSpPr>
      </xdr:nvGrpSpPr>
      <xdr:grpSpPr>
        <a:xfrm>
          <a:off x="16649700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1" name="Line 221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2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2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2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2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895350</xdr:colOff>
      <xdr:row>18</xdr:row>
      <xdr:rowOff>57150</xdr:rowOff>
    </xdr:from>
    <xdr:to>
      <xdr:col>20</xdr:col>
      <xdr:colOff>276225</xdr:colOff>
      <xdr:row>18</xdr:row>
      <xdr:rowOff>171450</xdr:rowOff>
    </xdr:to>
    <xdr:grpSp>
      <xdr:nvGrpSpPr>
        <xdr:cNvPr id="176" name="Group 2224"/>
        <xdr:cNvGrpSpPr>
          <a:grpSpLocks noChangeAspect="1"/>
        </xdr:cNvGrpSpPr>
      </xdr:nvGrpSpPr>
      <xdr:grpSpPr>
        <a:xfrm>
          <a:off x="13811250" y="4772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22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266700</xdr:colOff>
      <xdr:row>24</xdr:row>
      <xdr:rowOff>57150</xdr:rowOff>
    </xdr:from>
    <xdr:to>
      <xdr:col>26</xdr:col>
      <xdr:colOff>609600</xdr:colOff>
      <xdr:row>24</xdr:row>
      <xdr:rowOff>171450</xdr:rowOff>
    </xdr:to>
    <xdr:grpSp>
      <xdr:nvGrpSpPr>
        <xdr:cNvPr id="184" name="Group 2232"/>
        <xdr:cNvGrpSpPr>
          <a:grpSpLocks noChangeAspect="1"/>
        </xdr:cNvGrpSpPr>
      </xdr:nvGrpSpPr>
      <xdr:grpSpPr>
        <a:xfrm>
          <a:off x="18611850" y="6143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22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27</xdr:row>
      <xdr:rowOff>57150</xdr:rowOff>
    </xdr:from>
    <xdr:to>
      <xdr:col>61</xdr:col>
      <xdr:colOff>266700</xdr:colOff>
      <xdr:row>27</xdr:row>
      <xdr:rowOff>171450</xdr:rowOff>
    </xdr:to>
    <xdr:grpSp>
      <xdr:nvGrpSpPr>
        <xdr:cNvPr id="192" name="Group 2240"/>
        <xdr:cNvGrpSpPr>
          <a:grpSpLocks noChangeAspect="1"/>
        </xdr:cNvGrpSpPr>
      </xdr:nvGrpSpPr>
      <xdr:grpSpPr>
        <a:xfrm>
          <a:off x="4479607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224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4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4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4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4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24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20</xdr:row>
      <xdr:rowOff>57150</xdr:rowOff>
    </xdr:from>
    <xdr:to>
      <xdr:col>70</xdr:col>
      <xdr:colOff>495300</xdr:colOff>
      <xdr:row>20</xdr:row>
      <xdr:rowOff>171450</xdr:rowOff>
    </xdr:to>
    <xdr:grpSp>
      <xdr:nvGrpSpPr>
        <xdr:cNvPr id="200" name="Group 2248"/>
        <xdr:cNvGrpSpPr>
          <a:grpSpLocks noChangeAspect="1"/>
        </xdr:cNvGrpSpPr>
      </xdr:nvGrpSpPr>
      <xdr:grpSpPr>
        <a:xfrm>
          <a:off x="51482625" y="5229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Line 225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5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5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5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5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5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23</xdr:row>
      <xdr:rowOff>57150</xdr:rowOff>
    </xdr:from>
    <xdr:to>
      <xdr:col>66</xdr:col>
      <xdr:colOff>942975</xdr:colOff>
      <xdr:row>23</xdr:row>
      <xdr:rowOff>171450</xdr:rowOff>
    </xdr:to>
    <xdr:grpSp>
      <xdr:nvGrpSpPr>
        <xdr:cNvPr id="208" name="Group 2256"/>
        <xdr:cNvGrpSpPr>
          <a:grpSpLocks noChangeAspect="1"/>
        </xdr:cNvGrpSpPr>
      </xdr:nvGrpSpPr>
      <xdr:grpSpPr>
        <a:xfrm>
          <a:off x="4925377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22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342900</xdr:colOff>
      <xdr:row>30</xdr:row>
      <xdr:rowOff>171450</xdr:rowOff>
    </xdr:to>
    <xdr:grpSp>
      <xdr:nvGrpSpPr>
        <xdr:cNvPr id="214" name="Group 2262"/>
        <xdr:cNvGrpSpPr>
          <a:grpSpLocks noChangeAspect="1"/>
        </xdr:cNvGrpSpPr>
      </xdr:nvGrpSpPr>
      <xdr:grpSpPr>
        <a:xfrm>
          <a:off x="459581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22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2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23</xdr:row>
      <xdr:rowOff>57150</xdr:rowOff>
    </xdr:from>
    <xdr:to>
      <xdr:col>80</xdr:col>
      <xdr:colOff>342900</xdr:colOff>
      <xdr:row>23</xdr:row>
      <xdr:rowOff>171450</xdr:rowOff>
    </xdr:to>
    <xdr:grpSp>
      <xdr:nvGrpSpPr>
        <xdr:cNvPr id="218" name="Group 2266"/>
        <xdr:cNvGrpSpPr>
          <a:grpSpLocks noChangeAspect="1"/>
        </xdr:cNvGrpSpPr>
      </xdr:nvGrpSpPr>
      <xdr:grpSpPr>
        <a:xfrm>
          <a:off x="5933122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22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20</xdr:row>
      <xdr:rowOff>57150</xdr:rowOff>
    </xdr:from>
    <xdr:to>
      <xdr:col>76</xdr:col>
      <xdr:colOff>638175</xdr:colOff>
      <xdr:row>20</xdr:row>
      <xdr:rowOff>171450</xdr:rowOff>
    </xdr:to>
    <xdr:grpSp>
      <xdr:nvGrpSpPr>
        <xdr:cNvPr id="222" name="Group 2270"/>
        <xdr:cNvGrpSpPr>
          <a:grpSpLocks noChangeAspect="1"/>
        </xdr:cNvGrpSpPr>
      </xdr:nvGrpSpPr>
      <xdr:grpSpPr>
        <a:xfrm>
          <a:off x="5665470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3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26" name="Group 2274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22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2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2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2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35" name="Line 2284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36" name="Line 2285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237" name="Line 2286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38" name="Line 2287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66</xdr:col>
      <xdr:colOff>476250</xdr:colOff>
      <xdr:row>26</xdr:row>
      <xdr:rowOff>76200</xdr:rowOff>
    </xdr:to>
    <xdr:sp>
      <xdr:nvSpPr>
        <xdr:cNvPr id="239" name="Line 2288"/>
        <xdr:cNvSpPr>
          <a:spLocks/>
        </xdr:cNvSpPr>
      </xdr:nvSpPr>
      <xdr:spPr>
        <a:xfrm flipH="1">
          <a:off x="486156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209550</xdr:rowOff>
    </xdr:from>
    <xdr:to>
      <xdr:col>64</xdr:col>
      <xdr:colOff>476250</xdr:colOff>
      <xdr:row>28</xdr:row>
      <xdr:rowOff>123825</xdr:rowOff>
    </xdr:to>
    <xdr:sp>
      <xdr:nvSpPr>
        <xdr:cNvPr id="240" name="Line 2289"/>
        <xdr:cNvSpPr>
          <a:spLocks/>
        </xdr:cNvSpPr>
      </xdr:nvSpPr>
      <xdr:spPr>
        <a:xfrm flipV="1">
          <a:off x="47129700" y="698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62</xdr:col>
      <xdr:colOff>476250</xdr:colOff>
      <xdr:row>29</xdr:row>
      <xdr:rowOff>76200</xdr:rowOff>
    </xdr:to>
    <xdr:sp>
      <xdr:nvSpPr>
        <xdr:cNvPr id="241" name="Line 2290"/>
        <xdr:cNvSpPr>
          <a:spLocks/>
        </xdr:cNvSpPr>
      </xdr:nvSpPr>
      <xdr:spPr>
        <a:xfrm flipV="1">
          <a:off x="45643800" y="7229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142875</xdr:rowOff>
    </xdr:from>
    <xdr:to>
      <xdr:col>30</xdr:col>
      <xdr:colOff>495300</xdr:colOff>
      <xdr:row>29</xdr:row>
      <xdr:rowOff>9525</xdr:rowOff>
    </xdr:to>
    <xdr:sp>
      <xdr:nvSpPr>
        <xdr:cNvPr id="242" name="Line 2291"/>
        <xdr:cNvSpPr>
          <a:spLocks/>
        </xdr:cNvSpPr>
      </xdr:nvSpPr>
      <xdr:spPr>
        <a:xfrm>
          <a:off x="21583650" y="71437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23</xdr:col>
      <xdr:colOff>266700</xdr:colOff>
      <xdr:row>25</xdr:row>
      <xdr:rowOff>9525</xdr:rowOff>
    </xdr:to>
    <xdr:sp>
      <xdr:nvSpPr>
        <xdr:cNvPr id="243" name="Line 2294"/>
        <xdr:cNvSpPr>
          <a:spLocks/>
        </xdr:cNvSpPr>
      </xdr:nvSpPr>
      <xdr:spPr>
        <a:xfrm flipH="1" flipV="1">
          <a:off x="14897100" y="6086475"/>
          <a:ext cx="2228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142875</xdr:rowOff>
    </xdr:to>
    <xdr:sp>
      <xdr:nvSpPr>
        <xdr:cNvPr id="244" name="Line 2297"/>
        <xdr:cNvSpPr>
          <a:spLocks/>
        </xdr:cNvSpPr>
      </xdr:nvSpPr>
      <xdr:spPr>
        <a:xfrm flipV="1">
          <a:off x="25298400" y="7458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142875</xdr:rowOff>
    </xdr:from>
    <xdr:to>
      <xdr:col>34</xdr:col>
      <xdr:colOff>495300</xdr:colOff>
      <xdr:row>31</xdr:row>
      <xdr:rowOff>114300</xdr:rowOff>
    </xdr:to>
    <xdr:sp>
      <xdr:nvSpPr>
        <xdr:cNvPr id="245" name="Line 2298"/>
        <xdr:cNvSpPr>
          <a:spLocks/>
        </xdr:cNvSpPr>
      </xdr:nvSpPr>
      <xdr:spPr>
        <a:xfrm flipV="1">
          <a:off x="24555450" y="7600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18</xdr:col>
      <xdr:colOff>0</xdr:colOff>
      <xdr:row>41</xdr:row>
      <xdr:rowOff>0</xdr:rowOff>
    </xdr:to>
    <xdr:sp>
      <xdr:nvSpPr>
        <xdr:cNvPr id="246" name="text 38"/>
        <xdr:cNvSpPr txBox="1">
          <a:spLocks noChangeArrowheads="1"/>
        </xdr:cNvSpPr>
      </xdr:nvSpPr>
      <xdr:spPr>
        <a:xfrm>
          <a:off x="10915650" y="928687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Areál vlečky č.: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2159</a:t>
          </a:r>
        </a:p>
      </xdr:txBody>
    </xdr:sp>
    <xdr:clientData/>
  </xdr:two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247" name="Group 2301"/>
        <xdr:cNvGrpSpPr>
          <a:grpSpLocks noChangeAspect="1"/>
        </xdr:cNvGrpSpPr>
      </xdr:nvGrpSpPr>
      <xdr:grpSpPr>
        <a:xfrm>
          <a:off x="88011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8" name="Line 23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3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114300</xdr:rowOff>
    </xdr:from>
    <xdr:to>
      <xdr:col>16</xdr:col>
      <xdr:colOff>647700</xdr:colOff>
      <xdr:row>24</xdr:row>
      <xdr:rowOff>28575</xdr:rowOff>
    </xdr:to>
    <xdr:grpSp>
      <xdr:nvGrpSpPr>
        <xdr:cNvPr id="250" name="Group 2304"/>
        <xdr:cNvGrpSpPr>
          <a:grpSpLocks noChangeAspect="1"/>
        </xdr:cNvGrpSpPr>
      </xdr:nvGrpSpPr>
      <xdr:grpSpPr>
        <a:xfrm>
          <a:off x="1177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23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25</xdr:row>
      <xdr:rowOff>114300</xdr:rowOff>
    </xdr:from>
    <xdr:to>
      <xdr:col>67</xdr:col>
      <xdr:colOff>419100</xdr:colOff>
      <xdr:row>27</xdr:row>
      <xdr:rowOff>28575</xdr:rowOff>
    </xdr:to>
    <xdr:grpSp>
      <xdr:nvGrpSpPr>
        <xdr:cNvPr id="253" name="Group 2307"/>
        <xdr:cNvGrpSpPr>
          <a:grpSpLocks noChangeAspect="1"/>
        </xdr:cNvGrpSpPr>
      </xdr:nvGrpSpPr>
      <xdr:grpSpPr>
        <a:xfrm>
          <a:off x="499586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2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114300</xdr:rowOff>
    </xdr:from>
    <xdr:to>
      <xdr:col>72</xdr:col>
      <xdr:colOff>647700</xdr:colOff>
      <xdr:row>24</xdr:row>
      <xdr:rowOff>28575</xdr:rowOff>
    </xdr:to>
    <xdr:grpSp>
      <xdr:nvGrpSpPr>
        <xdr:cNvPr id="256" name="Group 2310"/>
        <xdr:cNvGrpSpPr>
          <a:grpSpLocks noChangeAspect="1"/>
        </xdr:cNvGrpSpPr>
      </xdr:nvGrpSpPr>
      <xdr:grpSpPr>
        <a:xfrm>
          <a:off x="5368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2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20</xdr:row>
      <xdr:rowOff>219075</xdr:rowOff>
    </xdr:from>
    <xdr:to>
      <xdr:col>76</xdr:col>
      <xdr:colOff>647700</xdr:colOff>
      <xdr:row>22</xdr:row>
      <xdr:rowOff>114300</xdr:rowOff>
    </xdr:to>
    <xdr:grpSp>
      <xdr:nvGrpSpPr>
        <xdr:cNvPr id="259" name="Group 2313"/>
        <xdr:cNvGrpSpPr>
          <a:grpSpLocks noChangeAspect="1"/>
        </xdr:cNvGrpSpPr>
      </xdr:nvGrpSpPr>
      <xdr:grpSpPr>
        <a:xfrm>
          <a:off x="566547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0" name="Line 23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3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29</xdr:row>
      <xdr:rowOff>114300</xdr:rowOff>
    </xdr:from>
    <xdr:to>
      <xdr:col>37</xdr:col>
      <xdr:colOff>409575</xdr:colOff>
      <xdr:row>31</xdr:row>
      <xdr:rowOff>28575</xdr:rowOff>
    </xdr:to>
    <xdr:grpSp>
      <xdr:nvGrpSpPr>
        <xdr:cNvPr id="262" name="Group 2328"/>
        <xdr:cNvGrpSpPr>
          <a:grpSpLocks/>
        </xdr:cNvGrpSpPr>
      </xdr:nvGrpSpPr>
      <xdr:grpSpPr>
        <a:xfrm>
          <a:off x="273558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23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114300</xdr:rowOff>
    </xdr:from>
    <xdr:to>
      <xdr:col>32</xdr:col>
      <xdr:colOff>628650</xdr:colOff>
      <xdr:row>31</xdr:row>
      <xdr:rowOff>28575</xdr:rowOff>
    </xdr:to>
    <xdr:grpSp>
      <xdr:nvGrpSpPr>
        <xdr:cNvPr id="265" name="Group 2331"/>
        <xdr:cNvGrpSpPr>
          <a:grpSpLocks noChangeAspect="1"/>
        </xdr:cNvGrpSpPr>
      </xdr:nvGrpSpPr>
      <xdr:grpSpPr>
        <a:xfrm>
          <a:off x="23641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2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161925</xdr:colOff>
      <xdr:row>30</xdr:row>
      <xdr:rowOff>47625</xdr:rowOff>
    </xdr:from>
    <xdr:to>
      <xdr:col>28</xdr:col>
      <xdr:colOff>0</xdr:colOff>
      <xdr:row>30</xdr:row>
      <xdr:rowOff>171450</xdr:rowOff>
    </xdr:to>
    <xdr:sp>
      <xdr:nvSpPr>
        <xdr:cNvPr id="268" name="kreslení 417"/>
        <xdr:cNvSpPr>
          <a:spLocks/>
        </xdr:cNvSpPr>
      </xdr:nvSpPr>
      <xdr:spPr>
        <a:xfrm>
          <a:off x="1999297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30</xdr:row>
      <xdr:rowOff>47625</xdr:rowOff>
    </xdr:from>
    <xdr:to>
      <xdr:col>62</xdr:col>
      <xdr:colOff>828675</xdr:colOff>
      <xdr:row>30</xdr:row>
      <xdr:rowOff>171450</xdr:rowOff>
    </xdr:to>
    <xdr:sp>
      <xdr:nvSpPr>
        <xdr:cNvPr id="269" name="kreslení 417"/>
        <xdr:cNvSpPr>
          <a:spLocks/>
        </xdr:cNvSpPr>
      </xdr:nvSpPr>
      <xdr:spPr>
        <a:xfrm>
          <a:off x="46386750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142875</xdr:rowOff>
    </xdr:from>
    <xdr:to>
      <xdr:col>31</xdr:col>
      <xdr:colOff>266700</xdr:colOff>
      <xdr:row>34</xdr:row>
      <xdr:rowOff>114300</xdr:rowOff>
    </xdr:to>
    <xdr:sp>
      <xdr:nvSpPr>
        <xdr:cNvPr id="270" name="Line 2361"/>
        <xdr:cNvSpPr>
          <a:spLocks/>
        </xdr:cNvSpPr>
      </xdr:nvSpPr>
      <xdr:spPr>
        <a:xfrm flipV="1">
          <a:off x="2232660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0</xdr:rowOff>
    </xdr:from>
    <xdr:to>
      <xdr:col>32</xdr:col>
      <xdr:colOff>495300</xdr:colOff>
      <xdr:row>33</xdr:row>
      <xdr:rowOff>142875</xdr:rowOff>
    </xdr:to>
    <xdr:sp>
      <xdr:nvSpPr>
        <xdr:cNvPr id="271" name="Line 2362"/>
        <xdr:cNvSpPr>
          <a:spLocks/>
        </xdr:cNvSpPr>
      </xdr:nvSpPr>
      <xdr:spPr>
        <a:xfrm flipV="1">
          <a:off x="23069550" y="8143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152400</xdr:rowOff>
    </xdr:from>
    <xdr:to>
      <xdr:col>33</xdr:col>
      <xdr:colOff>266700</xdr:colOff>
      <xdr:row>33</xdr:row>
      <xdr:rowOff>0</xdr:rowOff>
    </xdr:to>
    <xdr:sp>
      <xdr:nvSpPr>
        <xdr:cNvPr id="272" name="Line 2363"/>
        <xdr:cNvSpPr>
          <a:spLocks/>
        </xdr:cNvSpPr>
      </xdr:nvSpPr>
      <xdr:spPr>
        <a:xfrm flipV="1">
          <a:off x="2381250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34</xdr:col>
      <xdr:colOff>495300</xdr:colOff>
      <xdr:row>32</xdr:row>
      <xdr:rowOff>152400</xdr:rowOff>
    </xdr:to>
    <xdr:sp>
      <xdr:nvSpPr>
        <xdr:cNvPr id="273" name="Line 2364"/>
        <xdr:cNvSpPr>
          <a:spLocks/>
        </xdr:cNvSpPr>
      </xdr:nvSpPr>
      <xdr:spPr>
        <a:xfrm flipV="1">
          <a:off x="24555450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27</xdr:col>
      <xdr:colOff>266700</xdr:colOff>
      <xdr:row>38</xdr:row>
      <xdr:rowOff>85725</xdr:rowOff>
    </xdr:to>
    <xdr:sp>
      <xdr:nvSpPr>
        <xdr:cNvPr id="274" name="Line 2365"/>
        <xdr:cNvSpPr>
          <a:spLocks/>
        </xdr:cNvSpPr>
      </xdr:nvSpPr>
      <xdr:spPr>
        <a:xfrm flipV="1">
          <a:off x="1935480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275" name="Line 2366"/>
        <xdr:cNvSpPr>
          <a:spLocks/>
        </xdr:cNvSpPr>
      </xdr:nvSpPr>
      <xdr:spPr>
        <a:xfrm flipV="1">
          <a:off x="186118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142875</xdr:rowOff>
    </xdr:to>
    <xdr:sp>
      <xdr:nvSpPr>
        <xdr:cNvPr id="276" name="Line 2374"/>
        <xdr:cNvSpPr>
          <a:spLocks/>
        </xdr:cNvSpPr>
      </xdr:nvSpPr>
      <xdr:spPr>
        <a:xfrm>
          <a:off x="2455545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142875</xdr:rowOff>
    </xdr:from>
    <xdr:to>
      <xdr:col>38</xdr:col>
      <xdr:colOff>495300</xdr:colOff>
      <xdr:row>26</xdr:row>
      <xdr:rowOff>85725</xdr:rowOff>
    </xdr:to>
    <xdr:sp>
      <xdr:nvSpPr>
        <xdr:cNvPr id="277" name="Line 2375"/>
        <xdr:cNvSpPr>
          <a:spLocks/>
        </xdr:cNvSpPr>
      </xdr:nvSpPr>
      <xdr:spPr>
        <a:xfrm>
          <a:off x="25298400" y="64579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85725</xdr:rowOff>
    </xdr:from>
    <xdr:to>
      <xdr:col>39</xdr:col>
      <xdr:colOff>266700</xdr:colOff>
      <xdr:row>26</xdr:row>
      <xdr:rowOff>114300</xdr:rowOff>
    </xdr:to>
    <xdr:sp>
      <xdr:nvSpPr>
        <xdr:cNvPr id="278" name="Line 2376"/>
        <xdr:cNvSpPr>
          <a:spLocks/>
        </xdr:cNvSpPr>
      </xdr:nvSpPr>
      <xdr:spPr>
        <a:xfrm>
          <a:off x="28270200" y="662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20</xdr:col>
      <xdr:colOff>495300</xdr:colOff>
      <xdr:row>24</xdr:row>
      <xdr:rowOff>95250</xdr:rowOff>
    </xdr:to>
    <xdr:sp>
      <xdr:nvSpPr>
        <xdr:cNvPr id="279" name="Line 2386"/>
        <xdr:cNvSpPr>
          <a:spLocks noChangeAspect="1"/>
        </xdr:cNvSpPr>
      </xdr:nvSpPr>
      <xdr:spPr>
        <a:xfrm flipH="1">
          <a:off x="14897100" y="6086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24</xdr:row>
      <xdr:rowOff>95250</xdr:rowOff>
    </xdr:from>
    <xdr:to>
      <xdr:col>20</xdr:col>
      <xdr:colOff>647700</xdr:colOff>
      <xdr:row>25</xdr:row>
      <xdr:rowOff>133350</xdr:rowOff>
    </xdr:to>
    <xdr:sp>
      <xdr:nvSpPr>
        <xdr:cNvPr id="280" name="Oval 2387"/>
        <xdr:cNvSpPr>
          <a:spLocks noChangeAspect="1"/>
        </xdr:cNvSpPr>
      </xdr:nvSpPr>
      <xdr:spPr>
        <a:xfrm>
          <a:off x="14744700" y="6181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171450</xdr:rowOff>
    </xdr:from>
    <xdr:to>
      <xdr:col>54</xdr:col>
      <xdr:colOff>0</xdr:colOff>
      <xdr:row>25</xdr:row>
      <xdr:rowOff>57150</xdr:rowOff>
    </xdr:to>
    <xdr:sp>
      <xdr:nvSpPr>
        <xdr:cNvPr id="281" name="Rectangle 2392" descr="Vodorovné cihly"/>
        <xdr:cNvSpPr>
          <a:spLocks/>
        </xdr:cNvSpPr>
      </xdr:nvSpPr>
      <xdr:spPr>
        <a:xfrm>
          <a:off x="39452550" y="602932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171450</xdr:rowOff>
    </xdr:from>
    <xdr:to>
      <xdr:col>54</xdr:col>
      <xdr:colOff>209550</xdr:colOff>
      <xdr:row>31</xdr:row>
      <xdr:rowOff>0</xdr:rowOff>
    </xdr:to>
    <xdr:sp>
      <xdr:nvSpPr>
        <xdr:cNvPr id="282" name="Rectangle 2393" descr="Vodorovné cihly"/>
        <xdr:cNvSpPr>
          <a:spLocks/>
        </xdr:cNvSpPr>
      </xdr:nvSpPr>
      <xdr:spPr>
        <a:xfrm>
          <a:off x="39966900" y="6029325"/>
          <a:ext cx="209550" cy="1657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66675</xdr:colOff>
      <xdr:row>24</xdr:row>
      <xdr:rowOff>0</xdr:rowOff>
    </xdr:from>
    <xdr:ext cx="523875" cy="228600"/>
    <xdr:sp>
      <xdr:nvSpPr>
        <xdr:cNvPr id="283" name="text 7125"/>
        <xdr:cNvSpPr txBox="1">
          <a:spLocks noChangeArrowheads="1"/>
        </xdr:cNvSpPr>
      </xdr:nvSpPr>
      <xdr:spPr>
        <a:xfrm>
          <a:off x="34089975" y="6086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284" name="Oval 239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962025</xdr:colOff>
      <xdr:row>32</xdr:row>
      <xdr:rowOff>0</xdr:rowOff>
    </xdr:from>
    <xdr:to>
      <xdr:col>17</xdr:col>
      <xdr:colOff>504825</xdr:colOff>
      <xdr:row>32</xdr:row>
      <xdr:rowOff>0</xdr:rowOff>
    </xdr:to>
    <xdr:sp>
      <xdr:nvSpPr>
        <xdr:cNvPr id="285" name="Line 2399"/>
        <xdr:cNvSpPr>
          <a:spLocks/>
        </xdr:cNvSpPr>
      </xdr:nvSpPr>
      <xdr:spPr>
        <a:xfrm flipH="1">
          <a:off x="123920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0</xdr:rowOff>
    </xdr:from>
    <xdr:to>
      <xdr:col>17</xdr:col>
      <xdr:colOff>504825</xdr:colOff>
      <xdr:row>32</xdr:row>
      <xdr:rowOff>0</xdr:rowOff>
    </xdr:to>
    <xdr:sp>
      <xdr:nvSpPr>
        <xdr:cNvPr id="286" name="Line 2400"/>
        <xdr:cNvSpPr>
          <a:spLocks/>
        </xdr:cNvSpPr>
      </xdr:nvSpPr>
      <xdr:spPr>
        <a:xfrm flipH="1">
          <a:off x="123920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7" name="Line 2401"/>
        <xdr:cNvSpPr>
          <a:spLocks/>
        </xdr:cNvSpPr>
      </xdr:nvSpPr>
      <xdr:spPr>
        <a:xfrm flipH="1">
          <a:off x="1239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8" name="Line 2402"/>
        <xdr:cNvSpPr>
          <a:spLocks/>
        </xdr:cNvSpPr>
      </xdr:nvSpPr>
      <xdr:spPr>
        <a:xfrm flipH="1">
          <a:off x="1239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31</xdr:row>
      <xdr:rowOff>0</xdr:rowOff>
    </xdr:from>
    <xdr:to>
      <xdr:col>54</xdr:col>
      <xdr:colOff>466725</xdr:colOff>
      <xdr:row>33</xdr:row>
      <xdr:rowOff>0</xdr:rowOff>
    </xdr:to>
    <xdr:sp>
      <xdr:nvSpPr>
        <xdr:cNvPr id="289" name="Text Box 240" descr="Světlý šikmo nahoru"/>
        <xdr:cNvSpPr txBox="1">
          <a:spLocks noChangeArrowheads="1"/>
        </xdr:cNvSpPr>
      </xdr:nvSpPr>
      <xdr:spPr>
        <a:xfrm>
          <a:off x="37461825" y="7686675"/>
          <a:ext cx="29718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52</xdr:col>
      <xdr:colOff>238125</xdr:colOff>
      <xdr:row>33</xdr:row>
      <xdr:rowOff>0</xdr:rowOff>
    </xdr:from>
    <xdr:to>
      <xdr:col>52</xdr:col>
      <xdr:colOff>752475</xdr:colOff>
      <xdr:row>34</xdr:row>
      <xdr:rowOff>0</xdr:rowOff>
    </xdr:to>
    <xdr:grpSp>
      <xdr:nvGrpSpPr>
        <xdr:cNvPr id="290" name="Group 239"/>
        <xdr:cNvGrpSpPr>
          <a:grpSpLocks/>
        </xdr:cNvGrpSpPr>
      </xdr:nvGrpSpPr>
      <xdr:grpSpPr>
        <a:xfrm>
          <a:off x="38719125" y="8143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91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75390625" style="253" customWidth="1"/>
    <col min="3" max="18" width="11.7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21" customHeight="1">
      <c r="B3" s="177"/>
      <c r="C3" s="177"/>
      <c r="D3" s="177"/>
      <c r="J3" s="178"/>
      <c r="K3" s="177"/>
      <c r="L3" s="177"/>
    </row>
    <row r="4" spans="1:22" s="186" customFormat="1" ht="24.75" customHeight="1">
      <c r="A4" s="179"/>
      <c r="B4" s="99" t="s">
        <v>67</v>
      </c>
      <c r="C4" s="180">
        <v>705</v>
      </c>
      <c r="D4" s="181"/>
      <c r="E4" s="179"/>
      <c r="F4" s="179"/>
      <c r="G4" s="179"/>
      <c r="H4" s="179"/>
      <c r="I4" s="181"/>
      <c r="J4" s="162" t="s">
        <v>98</v>
      </c>
      <c r="K4" s="181"/>
      <c r="L4" s="182"/>
      <c r="M4" s="181"/>
      <c r="N4" s="181"/>
      <c r="O4" s="181"/>
      <c r="P4" s="181"/>
      <c r="Q4" s="183" t="s">
        <v>68</v>
      </c>
      <c r="R4" s="184">
        <v>741223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5.5" customHeight="1">
      <c r="A8" s="196"/>
      <c r="B8" s="201"/>
      <c r="C8" s="202" t="s">
        <v>8</v>
      </c>
      <c r="D8" s="203"/>
      <c r="E8" s="203"/>
      <c r="F8" s="203"/>
      <c r="G8" s="203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5.5" customHeight="1">
      <c r="A9" s="196"/>
      <c r="B9" s="201"/>
      <c r="C9" s="53" t="s">
        <v>9</v>
      </c>
      <c r="D9" s="203"/>
      <c r="E9" s="203"/>
      <c r="F9" s="203"/>
      <c r="G9" s="203"/>
      <c r="H9" s="205"/>
      <c r="I9" s="205"/>
      <c r="J9" s="86" t="s">
        <v>47</v>
      </c>
      <c r="K9" s="205"/>
      <c r="L9" s="205"/>
      <c r="M9" s="203"/>
      <c r="N9" s="203"/>
      <c r="O9" s="203"/>
      <c r="P9" s="300" t="s">
        <v>69</v>
      </c>
      <c r="Q9" s="300"/>
      <c r="R9" s="208"/>
      <c r="S9" s="200"/>
      <c r="T9" s="177"/>
      <c r="U9" s="175"/>
    </row>
    <row r="10" spans="1:21" ht="25.5" customHeight="1">
      <c r="A10" s="196"/>
      <c r="B10" s="201"/>
      <c r="C10" s="53" t="s">
        <v>10</v>
      </c>
      <c r="D10" s="203"/>
      <c r="E10" s="203"/>
      <c r="F10" s="203"/>
      <c r="G10" s="203"/>
      <c r="H10" s="204"/>
      <c r="I10" s="203"/>
      <c r="J10" s="207" t="s">
        <v>86</v>
      </c>
      <c r="K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98" t="s">
        <v>22</v>
      </c>
      <c r="D13" s="203"/>
      <c r="E13" s="203"/>
      <c r="F13" s="203"/>
      <c r="G13" s="203"/>
      <c r="I13" s="203"/>
      <c r="J13" s="212" t="s">
        <v>11</v>
      </c>
      <c r="M13" s="203"/>
      <c r="N13" s="203"/>
      <c r="O13" s="203"/>
      <c r="P13" s="20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54" t="s">
        <v>25</v>
      </c>
      <c r="D14" s="203"/>
      <c r="E14" s="203"/>
      <c r="F14" s="203"/>
      <c r="G14" s="203"/>
      <c r="I14" s="203"/>
      <c r="J14" s="156">
        <v>177.08</v>
      </c>
      <c r="M14" s="203"/>
      <c r="N14" s="203"/>
      <c r="O14" s="203"/>
      <c r="P14" s="20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203"/>
      <c r="D15" s="203"/>
      <c r="E15" s="203"/>
      <c r="F15" s="203"/>
      <c r="G15" s="203"/>
      <c r="I15" s="203"/>
      <c r="J15" s="280" t="s">
        <v>87</v>
      </c>
      <c r="M15" s="203"/>
      <c r="N15" s="203"/>
      <c r="O15" s="203"/>
      <c r="P15" s="203"/>
      <c r="Q15" s="203"/>
      <c r="R15" s="206"/>
      <c r="S15" s="200"/>
      <c r="T15" s="177"/>
      <c r="U15" s="175"/>
    </row>
    <row r="16" spans="1:21" ht="21" customHeight="1">
      <c r="A16" s="196"/>
      <c r="B16" s="201"/>
      <c r="C16" s="54" t="s">
        <v>70</v>
      </c>
      <c r="D16" s="203"/>
      <c r="E16" s="203"/>
      <c r="F16" s="203"/>
      <c r="G16" s="203"/>
      <c r="I16" s="203"/>
      <c r="J16" s="281" t="s">
        <v>88</v>
      </c>
      <c r="M16" s="203"/>
      <c r="N16" s="203"/>
      <c r="O16" s="203"/>
      <c r="P16" s="203"/>
      <c r="Q16" s="203"/>
      <c r="R16" s="206"/>
      <c r="S16" s="200"/>
      <c r="T16" s="177"/>
      <c r="U16" s="175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77"/>
      <c r="U17" s="175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77"/>
      <c r="U18" s="175"/>
    </row>
    <row r="19" spans="1:21" ht="21" customHeight="1">
      <c r="A19" s="196"/>
      <c r="B19" s="201"/>
      <c r="C19" s="54" t="s">
        <v>71</v>
      </c>
      <c r="D19" s="203"/>
      <c r="E19" s="203"/>
      <c r="F19" s="203"/>
      <c r="G19" s="203"/>
      <c r="H19" s="203"/>
      <c r="J19" s="214" t="s">
        <v>44</v>
      </c>
      <c r="L19" s="203"/>
      <c r="M19" s="213"/>
      <c r="N19" s="213"/>
      <c r="O19" s="203"/>
      <c r="P19" s="300" t="s">
        <v>72</v>
      </c>
      <c r="Q19" s="300"/>
      <c r="R19" s="206"/>
      <c r="S19" s="200"/>
      <c r="T19" s="177"/>
      <c r="U19" s="175"/>
    </row>
    <row r="20" spans="1:21" ht="21" customHeight="1">
      <c r="A20" s="196"/>
      <c r="B20" s="201"/>
      <c r="C20" s="54" t="s">
        <v>73</v>
      </c>
      <c r="D20" s="203"/>
      <c r="E20" s="203"/>
      <c r="F20" s="203"/>
      <c r="G20" s="203"/>
      <c r="H20" s="203"/>
      <c r="J20" s="215" t="s">
        <v>33</v>
      </c>
      <c r="L20" s="203"/>
      <c r="M20" s="213"/>
      <c r="N20" s="213"/>
      <c r="O20" s="203"/>
      <c r="P20" s="300" t="s">
        <v>74</v>
      </c>
      <c r="Q20" s="300"/>
      <c r="R20" s="206"/>
      <c r="S20" s="200"/>
      <c r="T20" s="177"/>
      <c r="U20" s="175"/>
    </row>
    <row r="21" spans="1:21" ht="21" customHeight="1">
      <c r="A21" s="196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0"/>
      <c r="T21" s="177"/>
      <c r="U21" s="175"/>
    </row>
    <row r="22" spans="1:21" ht="24.75" customHeight="1">
      <c r="A22" s="196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0"/>
      <c r="T22" s="177"/>
      <c r="U22" s="175"/>
    </row>
    <row r="23" spans="1:19" ht="30" customHeight="1">
      <c r="A23" s="223"/>
      <c r="B23" s="224"/>
      <c r="C23" s="225"/>
      <c r="D23" s="301" t="s">
        <v>75</v>
      </c>
      <c r="E23" s="302"/>
      <c r="F23" s="302"/>
      <c r="G23" s="302"/>
      <c r="H23" s="225"/>
      <c r="I23" s="226"/>
      <c r="J23" s="227"/>
      <c r="K23" s="224"/>
      <c r="L23" s="225"/>
      <c r="M23" s="301" t="s">
        <v>76</v>
      </c>
      <c r="N23" s="301"/>
      <c r="O23" s="301"/>
      <c r="P23" s="301"/>
      <c r="Q23" s="225"/>
      <c r="R23" s="226"/>
      <c r="S23" s="200"/>
    </row>
    <row r="24" spans="1:20" s="232" customFormat="1" ht="21" customHeight="1" thickBot="1">
      <c r="A24" s="228"/>
      <c r="B24" s="229" t="s">
        <v>3</v>
      </c>
      <c r="C24" s="161" t="s">
        <v>13</v>
      </c>
      <c r="D24" s="161" t="s">
        <v>14</v>
      </c>
      <c r="E24" s="230" t="s">
        <v>15</v>
      </c>
      <c r="F24" s="303" t="s">
        <v>16</v>
      </c>
      <c r="G24" s="304"/>
      <c r="H24" s="304"/>
      <c r="I24" s="305"/>
      <c r="J24" s="227"/>
      <c r="K24" s="229" t="s">
        <v>3</v>
      </c>
      <c r="L24" s="161" t="s">
        <v>13</v>
      </c>
      <c r="M24" s="161" t="s">
        <v>14</v>
      </c>
      <c r="N24" s="230" t="s">
        <v>15</v>
      </c>
      <c r="O24" s="303" t="s">
        <v>16</v>
      </c>
      <c r="P24" s="304"/>
      <c r="Q24" s="304"/>
      <c r="R24" s="305"/>
      <c r="S24" s="231"/>
      <c r="T24" s="173"/>
    </row>
    <row r="25" spans="1:20" s="186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200"/>
      <c r="T25" s="173"/>
    </row>
    <row r="26" spans="1:20" s="186" customFormat="1" ht="21" customHeight="1">
      <c r="A26" s="223"/>
      <c r="B26" s="240">
        <v>1</v>
      </c>
      <c r="C26" s="241">
        <v>176.77</v>
      </c>
      <c r="D26" s="241">
        <v>177.223</v>
      </c>
      <c r="E26" s="242">
        <f>(D26-C26)*1000</f>
        <v>453.00000000000296</v>
      </c>
      <c r="F26" s="294" t="s">
        <v>77</v>
      </c>
      <c r="G26" s="295"/>
      <c r="H26" s="295"/>
      <c r="I26" s="296"/>
      <c r="J26" s="227"/>
      <c r="K26" s="233"/>
      <c r="L26" s="234"/>
      <c r="M26" s="235"/>
      <c r="N26" s="236"/>
      <c r="O26" s="237"/>
      <c r="P26" s="238"/>
      <c r="Q26" s="238"/>
      <c r="R26" s="239"/>
      <c r="S26" s="200"/>
      <c r="T26" s="173"/>
    </row>
    <row r="27" spans="1:20" s="186" customFormat="1" ht="21" customHeight="1">
      <c r="A27" s="223"/>
      <c r="B27" s="233"/>
      <c r="C27" s="234"/>
      <c r="D27" s="235"/>
      <c r="E27" s="236"/>
      <c r="F27" s="237"/>
      <c r="G27" s="238"/>
      <c r="H27" s="238"/>
      <c r="I27" s="239"/>
      <c r="J27" s="227"/>
      <c r="K27" s="240" t="s">
        <v>89</v>
      </c>
      <c r="L27" s="283">
        <v>176.946</v>
      </c>
      <c r="M27" s="283">
        <v>177.086</v>
      </c>
      <c r="N27" s="282">
        <f>(M27-L27)*1000</f>
        <v>140.00000000001478</v>
      </c>
      <c r="O27" s="288" t="s">
        <v>90</v>
      </c>
      <c r="P27" s="289"/>
      <c r="Q27" s="289"/>
      <c r="R27" s="290"/>
      <c r="S27" s="200"/>
      <c r="T27" s="173"/>
    </row>
    <row r="28" spans="1:20" s="186" customFormat="1" ht="21" customHeight="1">
      <c r="A28" s="223"/>
      <c r="B28" s="240">
        <v>2</v>
      </c>
      <c r="C28" s="241">
        <v>176.806</v>
      </c>
      <c r="D28" s="241">
        <v>177.163</v>
      </c>
      <c r="E28" s="242">
        <f>(D28-C28)*1000</f>
        <v>356.9999999999993</v>
      </c>
      <c r="F28" s="297" t="s">
        <v>53</v>
      </c>
      <c r="G28" s="298"/>
      <c r="H28" s="298"/>
      <c r="I28" s="299"/>
      <c r="J28" s="227"/>
      <c r="K28" s="233"/>
      <c r="L28" s="234"/>
      <c r="M28" s="235"/>
      <c r="N28" s="236"/>
      <c r="O28" s="237"/>
      <c r="P28" s="238"/>
      <c r="Q28" s="238"/>
      <c r="R28" s="239"/>
      <c r="S28" s="200"/>
      <c r="T28" s="173"/>
    </row>
    <row r="29" spans="1:20" s="186" customFormat="1" ht="21" customHeight="1">
      <c r="A29" s="223"/>
      <c r="B29" s="233"/>
      <c r="C29" s="234"/>
      <c r="D29" s="235"/>
      <c r="E29" s="236"/>
      <c r="F29" s="237"/>
      <c r="G29" s="238"/>
      <c r="H29" s="238"/>
      <c r="I29" s="239"/>
      <c r="J29" s="227"/>
      <c r="K29" s="233"/>
      <c r="L29" s="234"/>
      <c r="M29" s="235"/>
      <c r="N29" s="236"/>
      <c r="O29" s="291" t="s">
        <v>94</v>
      </c>
      <c r="P29" s="292"/>
      <c r="Q29" s="292"/>
      <c r="R29" s="293"/>
      <c r="S29" s="200"/>
      <c r="T29" s="173"/>
    </row>
    <row r="30" spans="1:20" s="186" customFormat="1" ht="21" customHeight="1">
      <c r="A30" s="223"/>
      <c r="B30" s="240">
        <v>3</v>
      </c>
      <c r="C30" s="241">
        <v>176.733</v>
      </c>
      <c r="D30" s="241">
        <v>177.254</v>
      </c>
      <c r="E30" s="242">
        <f>(D30-C30)*1000</f>
        <v>520.9999999999866</v>
      </c>
      <c r="F30" s="297" t="s">
        <v>53</v>
      </c>
      <c r="G30" s="298"/>
      <c r="H30" s="298"/>
      <c r="I30" s="299"/>
      <c r="J30" s="227"/>
      <c r="K30" s="233"/>
      <c r="L30" s="234"/>
      <c r="M30" s="235"/>
      <c r="N30" s="236"/>
      <c r="O30" s="237"/>
      <c r="P30" s="238"/>
      <c r="Q30" s="238"/>
      <c r="R30" s="239"/>
      <c r="S30" s="200"/>
      <c r="T30" s="173"/>
    </row>
    <row r="31" spans="1:20" s="179" customFormat="1" ht="21" customHeight="1">
      <c r="A31" s="223"/>
      <c r="B31" s="243"/>
      <c r="C31" s="244"/>
      <c r="D31" s="245"/>
      <c r="E31" s="246"/>
      <c r="F31" s="247"/>
      <c r="G31" s="248"/>
      <c r="H31" s="248"/>
      <c r="I31" s="249"/>
      <c r="J31" s="227"/>
      <c r="K31" s="243"/>
      <c r="L31" s="244"/>
      <c r="M31" s="245"/>
      <c r="N31" s="246"/>
      <c r="O31" s="247"/>
      <c r="P31" s="248"/>
      <c r="Q31" s="248"/>
      <c r="R31" s="249"/>
      <c r="S31" s="200"/>
      <c r="T31" s="173"/>
    </row>
    <row r="32" spans="1:19" ht="24.75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9A7" sheet="1" objects="1" scenarios="1"/>
  <mergeCells count="12">
    <mergeCell ref="P19:Q19"/>
    <mergeCell ref="P20:Q20"/>
    <mergeCell ref="O27:R27"/>
    <mergeCell ref="O29:R29"/>
    <mergeCell ref="F26:I26"/>
    <mergeCell ref="F28:I28"/>
    <mergeCell ref="F30:I30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56" t="s">
        <v>51</v>
      </c>
      <c r="H2" s="255"/>
      <c r="I2" s="255"/>
      <c r="J2" s="255"/>
      <c r="K2" s="255"/>
      <c r="L2" s="257"/>
      <c r="R2" s="93"/>
      <c r="S2" s="94"/>
      <c r="T2" s="94"/>
      <c r="U2" s="94"/>
      <c r="V2" s="313" t="s">
        <v>26</v>
      </c>
      <c r="W2" s="313"/>
      <c r="X2" s="313"/>
      <c r="Y2" s="313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3"/>
      <c r="BK2" s="94"/>
      <c r="BL2" s="94"/>
      <c r="BM2" s="94"/>
      <c r="BN2" s="313" t="s">
        <v>26</v>
      </c>
      <c r="BO2" s="313"/>
      <c r="BP2" s="313"/>
      <c r="BQ2" s="313"/>
      <c r="BR2" s="94"/>
      <c r="BS2" s="94"/>
      <c r="BT2" s="94"/>
      <c r="BU2" s="95"/>
      <c r="BY2" s="27"/>
      <c r="BZ2" s="254"/>
      <c r="CA2" s="255"/>
      <c r="CB2" s="255"/>
      <c r="CC2" s="255"/>
      <c r="CD2" s="255"/>
      <c r="CE2" s="256" t="s">
        <v>52</v>
      </c>
      <c r="CF2" s="255"/>
      <c r="CG2" s="255"/>
      <c r="CH2" s="255"/>
      <c r="CI2" s="255"/>
      <c r="CJ2" s="257"/>
    </row>
    <row r="3" spans="18:77" ht="21" customHeight="1" thickBot="1" thickTop="1">
      <c r="R3" s="317" t="s">
        <v>0</v>
      </c>
      <c r="S3" s="318"/>
      <c r="T3" s="83"/>
      <c r="U3" s="82"/>
      <c r="V3" s="314" t="s">
        <v>46</v>
      </c>
      <c r="W3" s="315"/>
      <c r="X3" s="315"/>
      <c r="Y3" s="316"/>
      <c r="Z3" s="104"/>
      <c r="AA3" s="105"/>
      <c r="AB3" s="309" t="s">
        <v>1</v>
      </c>
      <c r="AC3" s="310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11" t="s">
        <v>1</v>
      </c>
      <c r="BK3" s="312"/>
      <c r="BL3" s="104"/>
      <c r="BM3" s="105"/>
      <c r="BN3" s="314" t="s">
        <v>46</v>
      </c>
      <c r="BO3" s="315"/>
      <c r="BP3" s="315"/>
      <c r="BQ3" s="316"/>
      <c r="BR3" s="117"/>
      <c r="BS3" s="118"/>
      <c r="BT3" s="319" t="s">
        <v>0</v>
      </c>
      <c r="BU3" s="320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8" t="s">
        <v>40</v>
      </c>
      <c r="W4" s="308"/>
      <c r="X4" s="308"/>
      <c r="Y4" s="308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2" t="s">
        <v>98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08" t="s">
        <v>40</v>
      </c>
      <c r="BO4" s="308"/>
      <c r="BP4" s="308"/>
      <c r="BQ4" s="308"/>
      <c r="BR4" s="7"/>
      <c r="BS4" s="7"/>
      <c r="BT4" s="11"/>
      <c r="BU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12</v>
      </c>
      <c r="D5" s="70"/>
      <c r="E5" s="59"/>
      <c r="F5" s="59"/>
      <c r="G5" s="60" t="s">
        <v>42</v>
      </c>
      <c r="H5" s="59"/>
      <c r="I5" s="59"/>
      <c r="J5" s="55"/>
      <c r="L5" s="62"/>
      <c r="R5" s="21"/>
      <c r="S5" s="77"/>
      <c r="T5" s="12"/>
      <c r="U5" s="16"/>
      <c r="V5" s="12"/>
      <c r="W5" s="131"/>
      <c r="X5" s="12"/>
      <c r="Y5" s="147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4"/>
      <c r="BK5" s="150"/>
      <c r="BL5" s="12"/>
      <c r="BM5" s="77"/>
      <c r="BN5" s="12"/>
      <c r="BO5" s="131"/>
      <c r="BP5" s="12"/>
      <c r="BQ5" s="77"/>
      <c r="BR5" s="12"/>
      <c r="BS5" s="77"/>
      <c r="BT5" s="107"/>
      <c r="BU5" s="108"/>
      <c r="BY5" s="27"/>
      <c r="BZ5" s="56"/>
      <c r="CA5" s="57" t="s">
        <v>12</v>
      </c>
      <c r="CB5" s="70"/>
      <c r="CC5" s="59"/>
      <c r="CD5" s="59"/>
      <c r="CE5" s="60" t="s">
        <v>42</v>
      </c>
      <c r="CF5" s="59"/>
      <c r="CG5" s="59"/>
      <c r="CH5" s="55"/>
      <c r="CJ5" s="62"/>
    </row>
    <row r="6" spans="2:88" ht="21" customHeight="1">
      <c r="B6" s="56"/>
      <c r="C6" s="57" t="s">
        <v>9</v>
      </c>
      <c r="D6" s="70"/>
      <c r="E6" s="59"/>
      <c r="F6" s="59"/>
      <c r="G6" s="120" t="s">
        <v>78</v>
      </c>
      <c r="H6" s="59"/>
      <c r="I6" s="59"/>
      <c r="J6" s="55"/>
      <c r="K6" s="61" t="s">
        <v>45</v>
      </c>
      <c r="L6" s="62"/>
      <c r="R6" s="113" t="s">
        <v>32</v>
      </c>
      <c r="S6" s="266">
        <v>175.292</v>
      </c>
      <c r="T6" s="12"/>
      <c r="U6" s="16"/>
      <c r="V6" s="19"/>
      <c r="W6" s="143"/>
      <c r="X6" s="133" t="s">
        <v>37</v>
      </c>
      <c r="Y6" s="148">
        <v>176.806</v>
      </c>
      <c r="Z6" s="12"/>
      <c r="AA6" s="16"/>
      <c r="AB6" s="140" t="s">
        <v>55</v>
      </c>
      <c r="AC6" s="138">
        <v>176.657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8" t="s">
        <v>93</v>
      </c>
      <c r="AS6" s="20" t="s">
        <v>2</v>
      </c>
      <c r="AT6" s="279" t="s">
        <v>85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51" t="s">
        <v>58</v>
      </c>
      <c r="BK6" s="269">
        <v>177.177</v>
      </c>
      <c r="BL6" s="19"/>
      <c r="BM6" s="41"/>
      <c r="BN6" s="19"/>
      <c r="BO6" s="270"/>
      <c r="BP6" s="271" t="s">
        <v>38</v>
      </c>
      <c r="BQ6" s="266">
        <v>177.163</v>
      </c>
      <c r="BR6" s="12"/>
      <c r="BS6" s="16"/>
      <c r="BT6" s="76" t="s">
        <v>31</v>
      </c>
      <c r="BU6" s="274">
        <v>178.467</v>
      </c>
      <c r="BY6" s="27"/>
      <c r="BZ6" s="56"/>
      <c r="CA6" s="57" t="s">
        <v>9</v>
      </c>
      <c r="CB6" s="70"/>
      <c r="CC6" s="59"/>
      <c r="CD6" s="59"/>
      <c r="CE6" s="120" t="s">
        <v>84</v>
      </c>
      <c r="CF6" s="59"/>
      <c r="CG6" s="59"/>
      <c r="CH6" s="55"/>
      <c r="CI6" s="61" t="s">
        <v>45</v>
      </c>
      <c r="CJ6" s="62"/>
    </row>
    <row r="7" spans="2:88" ht="21" customHeight="1">
      <c r="B7" s="56"/>
      <c r="C7" s="57" t="s">
        <v>10</v>
      </c>
      <c r="D7" s="70"/>
      <c r="E7" s="59"/>
      <c r="F7" s="59"/>
      <c r="G7" s="120" t="s">
        <v>43</v>
      </c>
      <c r="H7" s="59"/>
      <c r="I7" s="59"/>
      <c r="J7" s="70"/>
      <c r="K7" s="70"/>
      <c r="L7" s="87"/>
      <c r="R7" s="21"/>
      <c r="S7" s="141"/>
      <c r="T7" s="12"/>
      <c r="U7" s="16"/>
      <c r="V7" s="132" t="s">
        <v>35</v>
      </c>
      <c r="W7" s="144">
        <v>176.77</v>
      </c>
      <c r="X7" s="12"/>
      <c r="Y7" s="141"/>
      <c r="Z7" s="12"/>
      <c r="AA7" s="16"/>
      <c r="AB7" s="140" t="s">
        <v>56</v>
      </c>
      <c r="AC7" s="268">
        <v>176.806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51" t="s">
        <v>59</v>
      </c>
      <c r="BK7" s="139">
        <v>177.328</v>
      </c>
      <c r="BL7" s="19"/>
      <c r="BM7" s="41"/>
      <c r="BN7" s="132" t="s">
        <v>36</v>
      </c>
      <c r="BO7" s="265">
        <v>177.223</v>
      </c>
      <c r="BP7" s="272"/>
      <c r="BQ7" s="273"/>
      <c r="BR7" s="12"/>
      <c r="BS7" s="16"/>
      <c r="BT7" s="12"/>
      <c r="BU7" s="275"/>
      <c r="BY7" s="27"/>
      <c r="BZ7" s="56"/>
      <c r="CA7" s="57" t="s">
        <v>10</v>
      </c>
      <c r="CB7" s="70"/>
      <c r="CC7" s="59"/>
      <c r="CD7" s="59"/>
      <c r="CE7" s="120" t="s">
        <v>43</v>
      </c>
      <c r="CF7" s="59"/>
      <c r="CG7" s="59"/>
      <c r="CH7" s="70"/>
      <c r="CI7" s="70"/>
      <c r="CJ7" s="87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17</v>
      </c>
      <c r="S8" s="267">
        <v>176.303</v>
      </c>
      <c r="T8" s="12"/>
      <c r="U8" s="16"/>
      <c r="V8" s="15"/>
      <c r="W8" s="145"/>
      <c r="X8" s="133" t="s">
        <v>41</v>
      </c>
      <c r="Y8" s="148">
        <v>176.733</v>
      </c>
      <c r="Z8" s="12"/>
      <c r="AA8" s="16"/>
      <c r="AB8" s="140" t="s">
        <v>57</v>
      </c>
      <c r="AC8" s="138">
        <v>176.865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4" t="s">
        <v>97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51" t="s">
        <v>60</v>
      </c>
      <c r="BK8" s="139">
        <v>177.45</v>
      </c>
      <c r="BL8" s="19"/>
      <c r="BM8" s="41"/>
      <c r="BN8" s="15"/>
      <c r="BO8" s="134"/>
      <c r="BP8" s="271" t="s">
        <v>48</v>
      </c>
      <c r="BQ8" s="266">
        <v>177.254</v>
      </c>
      <c r="BR8" s="12"/>
      <c r="BS8" s="16"/>
      <c r="BT8" s="26" t="s">
        <v>30</v>
      </c>
      <c r="BU8" s="276">
        <v>177.722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8"/>
      <c r="C9" s="70"/>
      <c r="D9" s="70"/>
      <c r="E9" s="70"/>
      <c r="F9" s="70"/>
      <c r="G9" s="70"/>
      <c r="H9" s="70"/>
      <c r="I9" s="70"/>
      <c r="J9" s="70"/>
      <c r="K9" s="70"/>
      <c r="L9" s="87"/>
      <c r="R9" s="78"/>
      <c r="S9" s="142"/>
      <c r="T9" s="80"/>
      <c r="U9" s="79"/>
      <c r="V9" s="71"/>
      <c r="W9" s="146"/>
      <c r="X9" s="71"/>
      <c r="Y9" s="149"/>
      <c r="Z9" s="80"/>
      <c r="AA9" s="79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1"/>
      <c r="BK9" s="49"/>
      <c r="BL9" s="71"/>
      <c r="BM9" s="50"/>
      <c r="BN9" s="71"/>
      <c r="BO9" s="135"/>
      <c r="BP9" s="71"/>
      <c r="BQ9" s="149"/>
      <c r="BR9" s="102"/>
      <c r="BS9" s="115"/>
      <c r="BT9" s="85"/>
      <c r="BU9" s="152"/>
      <c r="BY9" s="27"/>
      <c r="BZ9" s="88"/>
      <c r="CA9" s="70"/>
      <c r="CB9" s="70"/>
      <c r="CC9" s="70"/>
      <c r="CD9" s="70"/>
      <c r="CE9" s="70"/>
      <c r="CF9" s="70"/>
      <c r="CG9" s="70"/>
      <c r="CH9" s="70"/>
      <c r="CI9" s="70"/>
      <c r="CJ9" s="87"/>
    </row>
    <row r="10" spans="2:88" ht="21" customHeight="1">
      <c r="B10" s="56"/>
      <c r="C10" s="89" t="s">
        <v>18</v>
      </c>
      <c r="D10" s="70"/>
      <c r="E10" s="70"/>
      <c r="F10" s="55"/>
      <c r="G10" s="122" t="s">
        <v>44</v>
      </c>
      <c r="H10" s="70"/>
      <c r="I10" s="70"/>
      <c r="J10" s="54" t="s">
        <v>19</v>
      </c>
      <c r="K10" s="163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1" t="s">
        <v>28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9" t="s">
        <v>18</v>
      </c>
      <c r="CB10" s="70"/>
      <c r="CC10" s="70"/>
      <c r="CD10" s="55"/>
      <c r="CE10" s="122" t="s">
        <v>44</v>
      </c>
      <c r="CF10" s="70"/>
      <c r="CG10" s="70"/>
      <c r="CH10" s="54" t="s">
        <v>19</v>
      </c>
      <c r="CI10" s="163">
        <v>90</v>
      </c>
      <c r="CJ10" s="62"/>
    </row>
    <row r="11" spans="2:88" ht="21" customHeight="1">
      <c r="B11" s="56"/>
      <c r="C11" s="89" t="s">
        <v>21</v>
      </c>
      <c r="D11" s="70"/>
      <c r="E11" s="70"/>
      <c r="F11" s="55"/>
      <c r="G11" s="122" t="s">
        <v>33</v>
      </c>
      <c r="H11" s="70"/>
      <c r="I11" s="17"/>
      <c r="J11" s="54" t="s">
        <v>20</v>
      </c>
      <c r="K11" s="163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9" t="s">
        <v>21</v>
      </c>
      <c r="CB11" s="70"/>
      <c r="CC11" s="70"/>
      <c r="CD11" s="55"/>
      <c r="CE11" s="122" t="s">
        <v>33</v>
      </c>
      <c r="CF11" s="70"/>
      <c r="CG11" s="17"/>
      <c r="CH11" s="54" t="s">
        <v>20</v>
      </c>
      <c r="CI11" s="163">
        <v>30</v>
      </c>
      <c r="CJ11" s="62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54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</row>
    <row r="15" spans="45:70" ht="18" customHeight="1">
      <c r="AS15" s="27"/>
      <c r="BR15" s="27"/>
    </row>
    <row r="16" spans="45:70" ht="18" customHeight="1">
      <c r="AS16" s="27"/>
      <c r="AZ16" s="27"/>
      <c r="BA16" s="27"/>
      <c r="BN16" s="27"/>
      <c r="BR16" s="27"/>
    </row>
    <row r="17" spans="8:59" ht="18" customHeight="1">
      <c r="H17" s="284"/>
      <c r="I17" s="284"/>
      <c r="J17" s="284"/>
      <c r="AS17" s="27"/>
      <c r="AZ17" s="27"/>
      <c r="BA17" s="27"/>
      <c r="BB17" s="27"/>
      <c r="BC17" s="27"/>
      <c r="BD17" s="27"/>
      <c r="BE17" s="27"/>
      <c r="BF17" s="27"/>
      <c r="BG17" s="27"/>
    </row>
    <row r="18" spans="8:82" ht="18" customHeight="1">
      <c r="H18" s="284"/>
      <c r="I18" s="284"/>
      <c r="J18" s="284"/>
      <c r="K18" s="27"/>
      <c r="M18" s="27"/>
      <c r="N18" s="27"/>
      <c r="O18" s="27"/>
      <c r="U18" s="136" t="s">
        <v>41</v>
      </c>
      <c r="CB18" s="284"/>
      <c r="CC18" s="284"/>
      <c r="CD18" s="284"/>
    </row>
    <row r="19" spans="8:82" ht="18" customHeight="1">
      <c r="H19" s="284"/>
      <c r="I19" s="284"/>
      <c r="J19" s="284"/>
      <c r="L19" s="27"/>
      <c r="AE19" s="27"/>
      <c r="AG19" s="27"/>
      <c r="AI19" s="27"/>
      <c r="AJ19" s="27"/>
      <c r="AK19" s="27"/>
      <c r="AL19" s="27"/>
      <c r="AZ19" s="27"/>
      <c r="BA19" s="27"/>
      <c r="BB19" s="28"/>
      <c r="BC19" s="27"/>
      <c r="BD19" s="27"/>
      <c r="BE19" s="27"/>
      <c r="BF19" s="27"/>
      <c r="BG19" s="27"/>
      <c r="BI19" s="27"/>
      <c r="BS19" s="27"/>
      <c r="CB19" s="284"/>
      <c r="CC19" s="284"/>
      <c r="CD19" s="284"/>
    </row>
    <row r="20" spans="1:89" ht="18" customHeight="1">
      <c r="A20" s="30"/>
      <c r="C20" s="27"/>
      <c r="H20" s="284"/>
      <c r="I20" s="284"/>
      <c r="J20" s="284"/>
      <c r="K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BC20" s="27"/>
      <c r="BD20" s="27"/>
      <c r="BE20" s="27"/>
      <c r="BF20" s="27"/>
      <c r="BG20" s="27"/>
      <c r="BH20" s="27"/>
      <c r="BI20" s="27"/>
      <c r="BN20" s="27"/>
      <c r="BO20" s="27"/>
      <c r="BP20" s="27"/>
      <c r="BR20" s="27"/>
      <c r="BS20" s="27"/>
      <c r="BT20" s="27"/>
      <c r="BU20" s="27"/>
      <c r="BY20" s="157" t="s">
        <v>59</v>
      </c>
      <c r="CB20" s="284"/>
      <c r="CC20" s="284"/>
      <c r="CD20" s="284"/>
      <c r="CK20" s="30"/>
    </row>
    <row r="21" spans="1:82" ht="18" customHeight="1">
      <c r="A21" s="30"/>
      <c r="H21" s="284"/>
      <c r="I21" s="284"/>
      <c r="J21" s="284"/>
      <c r="L21" s="27"/>
      <c r="M21" s="27"/>
      <c r="P21" s="27"/>
      <c r="X21" s="154" t="s">
        <v>35</v>
      </c>
      <c r="AA21" s="27"/>
      <c r="AD21" s="27"/>
      <c r="AE21" s="27"/>
      <c r="AF21" s="27"/>
      <c r="AG21" s="27"/>
      <c r="AH21" s="27"/>
      <c r="AI21" s="27"/>
      <c r="AJ21" s="27"/>
      <c r="AK21" s="27"/>
      <c r="AL21" s="27"/>
      <c r="BC21" s="27"/>
      <c r="BD21" s="27"/>
      <c r="BE21" s="27"/>
      <c r="BF21" s="27"/>
      <c r="BG21" s="27"/>
      <c r="BO21" s="27"/>
      <c r="BW21" s="27"/>
      <c r="BZ21" s="27"/>
      <c r="CA21" s="27"/>
      <c r="CB21" s="284"/>
      <c r="CC21" s="28"/>
      <c r="CD21" s="284"/>
    </row>
    <row r="22" spans="1:89" ht="18" customHeight="1">
      <c r="A22" s="30"/>
      <c r="M22" s="261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BC22" s="27"/>
      <c r="BD22" s="27"/>
      <c r="BE22" s="27"/>
      <c r="BF22" s="27"/>
      <c r="BR22" s="158" t="s">
        <v>48</v>
      </c>
      <c r="BT22" s="27"/>
      <c r="BY22" s="261">
        <v>8</v>
      </c>
      <c r="CK22" s="30"/>
    </row>
    <row r="23" spans="2:88" ht="18" customHeight="1">
      <c r="B23" s="30"/>
      <c r="I23" s="27"/>
      <c r="J23" s="27"/>
      <c r="K23" s="27"/>
      <c r="L23" s="27"/>
      <c r="M23" s="27"/>
      <c r="N23" s="27"/>
      <c r="O23" s="27"/>
      <c r="Q23" s="27"/>
      <c r="R23" s="27"/>
      <c r="U23" s="27"/>
      <c r="W23" s="27"/>
      <c r="Y23" s="27"/>
      <c r="AA23" s="27"/>
      <c r="AD23" s="27"/>
      <c r="AE23" s="27"/>
      <c r="AF23" s="27"/>
      <c r="AG23" s="27"/>
      <c r="AH23" s="27"/>
      <c r="AI23" s="27"/>
      <c r="AJ23" s="27"/>
      <c r="AK23" s="27"/>
      <c r="AL23" s="27"/>
      <c r="AS23" s="28"/>
      <c r="AZ23" s="27"/>
      <c r="BA23" s="27"/>
      <c r="BB23" s="27"/>
      <c r="BC23" s="27"/>
      <c r="BD23" s="27"/>
      <c r="BE23" s="27"/>
      <c r="BF23" s="27"/>
      <c r="BG23" s="27"/>
      <c r="BN23" s="27"/>
      <c r="BO23" s="27"/>
      <c r="BP23" s="27"/>
      <c r="BR23" s="27"/>
      <c r="BS23" s="116"/>
      <c r="BU23" s="27"/>
      <c r="BV23" s="27"/>
      <c r="BW23" s="27"/>
      <c r="BX23" s="27"/>
      <c r="BY23" s="27"/>
      <c r="BZ23" s="27"/>
      <c r="CA23" s="27"/>
      <c r="CB23" s="27"/>
      <c r="CD23" s="27"/>
      <c r="CJ23" s="30"/>
    </row>
    <row r="24" spans="9:73" ht="18" customHeight="1">
      <c r="I24" s="27"/>
      <c r="J24" s="27"/>
      <c r="L24" s="27"/>
      <c r="Q24" s="261">
        <v>2</v>
      </c>
      <c r="U24" s="27"/>
      <c r="AA24" s="154" t="s">
        <v>37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P24" s="27"/>
      <c r="AZ24" s="27"/>
      <c r="BB24" s="27"/>
      <c r="BC24" s="27"/>
      <c r="BD24" s="27"/>
      <c r="BE24" s="27"/>
      <c r="BF24" s="27"/>
      <c r="BR24" s="27"/>
      <c r="BS24" s="27"/>
      <c r="BT24" s="27"/>
      <c r="BU24" s="261">
        <v>7</v>
      </c>
    </row>
    <row r="25" spans="4:86" ht="18" customHeight="1">
      <c r="D25" s="31" t="s">
        <v>17</v>
      </c>
      <c r="I25" s="27"/>
      <c r="M25" s="159" t="s">
        <v>55</v>
      </c>
      <c r="N25" s="27"/>
      <c r="O25" s="27"/>
      <c r="P25" s="27"/>
      <c r="Q25" s="27"/>
      <c r="R25" s="27"/>
      <c r="S25" s="27"/>
      <c r="T25" s="27"/>
      <c r="U25" s="307">
        <v>3</v>
      </c>
      <c r="X25" s="27"/>
      <c r="AD25" s="27"/>
      <c r="AE25" s="27"/>
      <c r="AF25" s="27"/>
      <c r="AG25" s="27"/>
      <c r="AH25" s="27"/>
      <c r="AI25" s="27"/>
      <c r="AJ25" s="27"/>
      <c r="AK25" s="27"/>
      <c r="AL25" s="27"/>
      <c r="AU25" s="277"/>
      <c r="AW25" s="27"/>
      <c r="AX25" s="27"/>
      <c r="AZ25" s="27"/>
      <c r="BB25" s="27"/>
      <c r="BC25" s="27"/>
      <c r="BD25" s="27"/>
      <c r="BE25" s="27"/>
      <c r="BF25" s="27"/>
      <c r="BO25" s="158" t="s">
        <v>36</v>
      </c>
      <c r="BT25" s="27"/>
      <c r="BU25" s="27"/>
      <c r="BV25" s="27"/>
      <c r="BW25" s="27"/>
      <c r="BX25" s="27"/>
      <c r="CC25" s="155" t="s">
        <v>60</v>
      </c>
      <c r="CH25" s="106" t="s">
        <v>30</v>
      </c>
    </row>
    <row r="26" spans="3:87" ht="18" customHeight="1">
      <c r="C26" s="31"/>
      <c r="H26" s="27"/>
      <c r="J26" s="137" t="s">
        <v>64</v>
      </c>
      <c r="L26" s="27"/>
      <c r="M26" s="27"/>
      <c r="O26" s="27"/>
      <c r="Q26" s="27"/>
      <c r="R26" s="27"/>
      <c r="S26" s="27"/>
      <c r="T26" s="27"/>
      <c r="U26" s="307"/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K26" s="27"/>
      <c r="AL26" s="27"/>
      <c r="AM26" s="27"/>
      <c r="AN26" s="27"/>
      <c r="BN26" s="27"/>
      <c r="BO26" s="27"/>
      <c r="BP26" s="27"/>
      <c r="BQ26" s="27"/>
      <c r="BR26" s="27"/>
      <c r="BS26" s="27"/>
      <c r="BU26" s="27"/>
      <c r="CI26" s="32"/>
    </row>
    <row r="27" spans="3:87" ht="18" customHeight="1">
      <c r="C27" s="31"/>
      <c r="I27" s="27"/>
      <c r="J27" s="153" t="s">
        <v>66</v>
      </c>
      <c r="N27" s="27"/>
      <c r="O27" s="137" t="s">
        <v>49</v>
      </c>
      <c r="P27" s="27"/>
      <c r="R27" s="27"/>
      <c r="V27" s="27"/>
      <c r="W27" s="27"/>
      <c r="Y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P27" s="261">
        <v>6</v>
      </c>
      <c r="BU27" s="29"/>
      <c r="BV27" s="27"/>
      <c r="BW27" s="30"/>
      <c r="CI27" s="32"/>
    </row>
    <row r="28" spans="15:74" ht="18" customHeight="1">
      <c r="O28" s="153" t="s">
        <v>96</v>
      </c>
      <c r="AC28" s="27"/>
      <c r="AG28" s="157" t="s">
        <v>57</v>
      </c>
      <c r="BM28" s="27"/>
      <c r="BV28" s="137" t="s">
        <v>50</v>
      </c>
    </row>
    <row r="29" spans="6:74" ht="18" customHeight="1">
      <c r="F29" s="284"/>
      <c r="G29" s="284"/>
      <c r="AD29" s="27"/>
      <c r="AE29" s="27"/>
      <c r="AF29" s="27"/>
      <c r="AS29" s="284"/>
      <c r="BI29" s="158" t="s">
        <v>38</v>
      </c>
      <c r="BK29" s="27"/>
      <c r="BL29" s="27"/>
      <c r="BV29" s="153" t="s">
        <v>95</v>
      </c>
    </row>
    <row r="30" spans="6:63" ht="18" customHeight="1">
      <c r="F30" s="284"/>
      <c r="G30" s="284"/>
      <c r="I30" s="27"/>
      <c r="W30" s="27"/>
      <c r="X30" s="27"/>
      <c r="Y30" s="27"/>
      <c r="AD30" s="27"/>
      <c r="AE30" s="27"/>
      <c r="AG30" s="27"/>
      <c r="AH30" s="27"/>
      <c r="AI30" s="27"/>
      <c r="AJ30" s="27"/>
      <c r="AK30" s="27"/>
      <c r="AL30" s="27"/>
      <c r="AM30" s="27"/>
      <c r="AP30" s="27"/>
      <c r="AS30" s="284"/>
      <c r="AT30" s="27"/>
      <c r="AU30" s="27"/>
      <c r="AV30" s="27"/>
      <c r="AX30" s="27"/>
      <c r="AY30" s="27"/>
      <c r="AZ30" s="27"/>
      <c r="BB30" s="27"/>
      <c r="BC30" s="27"/>
      <c r="BI30" s="27"/>
      <c r="BJ30" s="27"/>
      <c r="BK30" s="27"/>
    </row>
    <row r="31" spans="6:74" ht="18" customHeight="1">
      <c r="F31" s="284"/>
      <c r="G31" s="287" t="s">
        <v>92</v>
      </c>
      <c r="P31" s="284"/>
      <c r="Q31" s="284"/>
      <c r="R31" s="284"/>
      <c r="S31" s="284"/>
      <c r="AG31" s="262">
        <v>4</v>
      </c>
      <c r="AI31" s="27"/>
      <c r="AL31" s="262">
        <v>5</v>
      </c>
      <c r="AS31" s="284"/>
      <c r="BM31" s="27"/>
      <c r="BN31" s="27"/>
      <c r="BP31" s="27"/>
      <c r="BR31" s="27"/>
      <c r="BV31" s="27"/>
    </row>
    <row r="32" spans="6:63" ht="18" customHeight="1">
      <c r="F32" s="284"/>
      <c r="G32" s="284"/>
      <c r="P32" s="284"/>
      <c r="Q32" s="285" t="s">
        <v>91</v>
      </c>
      <c r="R32" s="284"/>
      <c r="S32" s="284"/>
      <c r="V32" s="27"/>
      <c r="AA32" s="260" t="s">
        <v>56</v>
      </c>
      <c r="AB32" s="263" t="s">
        <v>65</v>
      </c>
      <c r="AH32" s="27"/>
      <c r="BB32" s="27"/>
      <c r="BK32" s="155" t="s">
        <v>83</v>
      </c>
    </row>
    <row r="33" spans="16:56" ht="18" customHeight="1">
      <c r="P33" s="284"/>
      <c r="Q33" s="286">
        <v>2141</v>
      </c>
      <c r="R33" s="284"/>
      <c r="S33" s="284"/>
      <c r="Z33" s="27"/>
      <c r="AA33" s="27"/>
      <c r="AF33" s="27"/>
      <c r="AG33" s="27"/>
      <c r="AH33" s="27"/>
      <c r="AI33" s="27"/>
      <c r="AS33" s="27"/>
      <c r="BC33" s="27"/>
      <c r="BD33" s="27"/>
    </row>
    <row r="34" spans="16:54" ht="18" customHeight="1">
      <c r="P34" s="284"/>
      <c r="Q34" s="284"/>
      <c r="R34" s="284"/>
      <c r="S34" s="284"/>
      <c r="AE34" s="27"/>
      <c r="AF34" s="27"/>
      <c r="AH34" s="27"/>
      <c r="AM34" s="27"/>
      <c r="AO34" s="27"/>
      <c r="AS34" s="27"/>
      <c r="AT34" s="27"/>
      <c r="AU34" s="27"/>
      <c r="AX34" s="27"/>
      <c r="BB34" s="27"/>
    </row>
    <row r="35" spans="31:51" ht="18" customHeight="1">
      <c r="AE35" s="27"/>
      <c r="AG35" s="27"/>
      <c r="AY35" s="27"/>
    </row>
    <row r="36" spans="30:41" ht="18" customHeight="1">
      <c r="AD36" s="27"/>
      <c r="AE36" s="160" t="s">
        <v>63</v>
      </c>
      <c r="AF36" s="27"/>
      <c r="AH36" s="27"/>
      <c r="AJ36" s="27"/>
      <c r="AL36" s="27"/>
      <c r="AM36" s="27"/>
      <c r="AN36" s="27"/>
      <c r="AO36" s="27"/>
    </row>
    <row r="37" spans="15:33" ht="18" customHeight="1">
      <c r="O37" s="284"/>
      <c r="P37" s="284"/>
      <c r="Q37" s="284"/>
      <c r="R37" s="284"/>
      <c r="S37" s="284"/>
      <c r="AD37" s="27"/>
      <c r="AF37" s="27"/>
      <c r="AG37" s="137" t="s">
        <v>64</v>
      </c>
    </row>
    <row r="38" spans="15:51" ht="18" customHeight="1">
      <c r="O38" s="284"/>
      <c r="P38" s="284"/>
      <c r="Q38" s="284"/>
      <c r="R38" s="284"/>
      <c r="S38" s="284"/>
      <c r="AB38" s="27"/>
      <c r="AG38" s="153" t="s">
        <v>82</v>
      </c>
      <c r="AX38" s="27"/>
      <c r="AY38" s="27"/>
    </row>
    <row r="39" spans="15:29" ht="18" customHeight="1">
      <c r="O39" s="284"/>
      <c r="P39" s="284"/>
      <c r="Q39" s="284"/>
      <c r="R39" s="284"/>
      <c r="S39" s="284"/>
      <c r="U39" s="27"/>
      <c r="V39" s="27"/>
      <c r="Z39" s="27"/>
      <c r="AA39" s="27"/>
      <c r="AC39" s="27"/>
    </row>
    <row r="40" spans="15:28" ht="18" customHeight="1">
      <c r="O40" s="284"/>
      <c r="P40" s="284"/>
      <c r="Q40" s="28"/>
      <c r="R40" s="284"/>
      <c r="S40" s="28"/>
      <c r="T40" s="27"/>
      <c r="X40" s="27"/>
      <c r="Y40" s="27"/>
      <c r="AA40" s="27"/>
      <c r="AB40" s="27"/>
    </row>
    <row r="41" spans="15:19" ht="18" customHeight="1">
      <c r="O41" s="284"/>
      <c r="P41" s="284"/>
      <c r="Q41" s="284"/>
      <c r="R41" s="284"/>
      <c r="S41" s="284"/>
    </row>
    <row r="42" spans="15:19" ht="18" customHeight="1">
      <c r="O42" s="284"/>
      <c r="P42" s="284"/>
      <c r="Q42" s="284"/>
      <c r="R42" s="284"/>
      <c r="S42" s="284"/>
    </row>
    <row r="43" ht="18" customHeight="1"/>
    <row r="44" ht="18" customHeight="1"/>
    <row r="45" ht="18" customHeight="1"/>
    <row r="46" spans="28:29" ht="18" customHeight="1">
      <c r="AB46" s="2"/>
      <c r="AC46" s="2"/>
    </row>
    <row r="47" spans="2:88" ht="21" customHeight="1" thickBot="1">
      <c r="B47" s="33" t="s">
        <v>3</v>
      </c>
      <c r="C47" s="34" t="s">
        <v>4</v>
      </c>
      <c r="D47" s="34" t="s">
        <v>5</v>
      </c>
      <c r="E47" s="34" t="s">
        <v>6</v>
      </c>
      <c r="F47" s="114" t="s">
        <v>7</v>
      </c>
      <c r="G47" s="109"/>
      <c r="H47" s="34" t="s">
        <v>3</v>
      </c>
      <c r="I47" s="34" t="s">
        <v>4</v>
      </c>
      <c r="J47" s="72" t="s">
        <v>7</v>
      </c>
      <c r="K47" s="109"/>
      <c r="L47" s="34" t="s">
        <v>3</v>
      </c>
      <c r="M47" s="34" t="s">
        <v>4</v>
      </c>
      <c r="N47" s="34" t="s">
        <v>5</v>
      </c>
      <c r="O47" s="34" t="s">
        <v>6</v>
      </c>
      <c r="P47" s="72" t="s">
        <v>7</v>
      </c>
      <c r="Q47" s="69"/>
      <c r="R47" s="69"/>
      <c r="S47" s="306" t="s">
        <v>24</v>
      </c>
      <c r="T47" s="306"/>
      <c r="U47" s="69"/>
      <c r="V47" s="125"/>
      <c r="CB47" s="33" t="s">
        <v>3</v>
      </c>
      <c r="CC47" s="34" t="s">
        <v>4</v>
      </c>
      <c r="CD47" s="72" t="s">
        <v>7</v>
      </c>
      <c r="CE47" s="109"/>
      <c r="CF47" s="34" t="s">
        <v>3</v>
      </c>
      <c r="CG47" s="34" t="s">
        <v>4</v>
      </c>
      <c r="CH47" s="34" t="s">
        <v>5</v>
      </c>
      <c r="CI47" s="34" t="s">
        <v>6</v>
      </c>
      <c r="CJ47" s="35" t="s">
        <v>7</v>
      </c>
    </row>
    <row r="48" spans="2:88" ht="21" customHeight="1" thickTop="1">
      <c r="B48" s="36"/>
      <c r="C48" s="8"/>
      <c r="D48" s="8"/>
      <c r="E48" s="8"/>
      <c r="F48" s="7" t="s">
        <v>40</v>
      </c>
      <c r="G48" s="8"/>
      <c r="H48" s="8"/>
      <c r="I48" s="8"/>
      <c r="J48" s="8"/>
      <c r="K48" s="123"/>
      <c r="L48" s="8"/>
      <c r="M48" s="8"/>
      <c r="N48" s="8"/>
      <c r="O48" s="8"/>
      <c r="P48" s="8"/>
      <c r="Q48" s="7" t="s">
        <v>23</v>
      </c>
      <c r="R48" s="8"/>
      <c r="S48" s="8"/>
      <c r="T48" s="8"/>
      <c r="U48" s="8"/>
      <c r="V48" s="9"/>
      <c r="CB48" s="10"/>
      <c r="CC48" s="8"/>
      <c r="CD48" s="8"/>
      <c r="CE48" s="258"/>
      <c r="CF48" s="7" t="s">
        <v>40</v>
      </c>
      <c r="CG48" s="8"/>
      <c r="CH48" s="8"/>
      <c r="CI48" s="8"/>
      <c r="CJ48" s="37"/>
    </row>
    <row r="49" spans="2:88" ht="21" customHeight="1">
      <c r="B49" s="38"/>
      <c r="C49" s="39"/>
      <c r="D49" s="39"/>
      <c r="E49" s="39"/>
      <c r="F49" s="15"/>
      <c r="G49" s="123"/>
      <c r="H49" s="39"/>
      <c r="I49" s="39"/>
      <c r="J49" s="73"/>
      <c r="K49" s="123"/>
      <c r="L49" s="39"/>
      <c r="M49" s="39"/>
      <c r="N49" s="39"/>
      <c r="O49" s="39"/>
      <c r="P49" s="73"/>
      <c r="Q49" s="15"/>
      <c r="V49" s="126"/>
      <c r="CB49" s="38"/>
      <c r="CC49" s="39"/>
      <c r="CD49" s="73"/>
      <c r="CE49" s="110"/>
      <c r="CF49" s="39"/>
      <c r="CG49" s="39"/>
      <c r="CH49" s="39"/>
      <c r="CI49" s="39"/>
      <c r="CJ49" s="40"/>
    </row>
    <row r="50" spans="2:88" ht="21" customHeight="1">
      <c r="B50" s="38"/>
      <c r="C50" s="39"/>
      <c r="D50" s="39"/>
      <c r="E50" s="39"/>
      <c r="F50" s="15"/>
      <c r="G50" s="123"/>
      <c r="H50" s="167">
        <v>2</v>
      </c>
      <c r="I50" s="128">
        <v>176.698</v>
      </c>
      <c r="J50" s="74" t="s">
        <v>39</v>
      </c>
      <c r="K50" s="123"/>
      <c r="L50" s="168">
        <v>5</v>
      </c>
      <c r="M50" s="264">
        <v>176.914</v>
      </c>
      <c r="N50" s="43">
        <v>-42</v>
      </c>
      <c r="O50" s="44">
        <f>M50+N50*0.001</f>
        <v>176.87199999999999</v>
      </c>
      <c r="P50" s="74" t="s">
        <v>34</v>
      </c>
      <c r="Q50" s="259" t="s">
        <v>79</v>
      </c>
      <c r="V50" s="126"/>
      <c r="CB50" s="164">
        <v>6</v>
      </c>
      <c r="CC50" s="25">
        <v>177.232</v>
      </c>
      <c r="CD50" s="74" t="s">
        <v>39</v>
      </c>
      <c r="CE50" s="111"/>
      <c r="CF50" s="39"/>
      <c r="CG50" s="39"/>
      <c r="CH50" s="39"/>
      <c r="CI50" s="39"/>
      <c r="CJ50" s="40"/>
    </row>
    <row r="51" spans="2:88" ht="21" customHeight="1">
      <c r="B51" s="166">
        <v>1</v>
      </c>
      <c r="C51" s="42">
        <v>176.659</v>
      </c>
      <c r="D51" s="43">
        <v>54</v>
      </c>
      <c r="E51" s="44">
        <f>C51+D51*0.001</f>
        <v>176.713</v>
      </c>
      <c r="F51" s="17" t="s">
        <v>39</v>
      </c>
      <c r="G51" s="123"/>
      <c r="H51" s="167">
        <v>3</v>
      </c>
      <c r="I51" s="128">
        <v>176.737</v>
      </c>
      <c r="J51" s="74" t="s">
        <v>39</v>
      </c>
      <c r="K51" s="123"/>
      <c r="L51" s="130"/>
      <c r="M51" s="129"/>
      <c r="N51" s="43"/>
      <c r="O51" s="44"/>
      <c r="P51" s="74"/>
      <c r="Q51" s="259"/>
      <c r="V51" s="126"/>
      <c r="AS51" s="101" t="s">
        <v>27</v>
      </c>
      <c r="CB51" s="38"/>
      <c r="CC51" s="39"/>
      <c r="CD51" s="73"/>
      <c r="CE51" s="111"/>
      <c r="CF51" s="165">
        <v>8</v>
      </c>
      <c r="CG51" s="42">
        <v>177.326</v>
      </c>
      <c r="CH51" s="43">
        <v>-51</v>
      </c>
      <c r="CI51" s="44">
        <f>CG51+CH51*0.001</f>
        <v>177.275</v>
      </c>
      <c r="CJ51" s="23" t="s">
        <v>39</v>
      </c>
    </row>
    <row r="52" spans="2:88" ht="21" customHeight="1">
      <c r="B52" s="103"/>
      <c r="C52" s="18"/>
      <c r="D52" s="39"/>
      <c r="E52" s="45"/>
      <c r="F52" s="17"/>
      <c r="G52" s="123"/>
      <c r="H52" s="168">
        <v>4</v>
      </c>
      <c r="I52" s="264">
        <v>176.864</v>
      </c>
      <c r="J52" s="74" t="s">
        <v>39</v>
      </c>
      <c r="K52" s="123"/>
      <c r="L52" s="130" t="s">
        <v>62</v>
      </c>
      <c r="M52" s="129" t="s">
        <v>61</v>
      </c>
      <c r="N52" s="43"/>
      <c r="O52" s="44"/>
      <c r="P52" s="74" t="s">
        <v>34</v>
      </c>
      <c r="Q52" s="259" t="s">
        <v>80</v>
      </c>
      <c r="V52" s="126"/>
      <c r="AS52" s="100" t="s">
        <v>81</v>
      </c>
      <c r="CB52" s="164">
        <v>7</v>
      </c>
      <c r="CC52" s="265">
        <v>177.288</v>
      </c>
      <c r="CD52" s="74" t="s">
        <v>39</v>
      </c>
      <c r="CE52" s="111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19"/>
      <c r="G53" s="124"/>
      <c r="H53" s="51"/>
      <c r="I53" s="47"/>
      <c r="J53" s="75"/>
      <c r="K53" s="124"/>
      <c r="L53" s="51"/>
      <c r="M53" s="47"/>
      <c r="N53" s="48"/>
      <c r="O53" s="48"/>
      <c r="P53" s="75"/>
      <c r="Q53" s="71"/>
      <c r="R53" s="68"/>
      <c r="S53" s="68"/>
      <c r="T53" s="68"/>
      <c r="U53" s="68"/>
      <c r="V53" s="127"/>
      <c r="AD53" s="96"/>
      <c r="AE53" s="97"/>
      <c r="BG53" s="96"/>
      <c r="BH53" s="97"/>
      <c r="CB53" s="46"/>
      <c r="CC53" s="47"/>
      <c r="CD53" s="75"/>
      <c r="CE53" s="112"/>
      <c r="CF53" s="51"/>
      <c r="CG53" s="47"/>
      <c r="CH53" s="48"/>
      <c r="CI53" s="48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BN2:BQ2"/>
    <mergeCell ref="BN3:BQ3"/>
    <mergeCell ref="V2:Y2"/>
    <mergeCell ref="R3:S3"/>
    <mergeCell ref="V3:Y3"/>
    <mergeCell ref="BT3:BU3"/>
    <mergeCell ref="S47:T47"/>
    <mergeCell ref="U25:U26"/>
    <mergeCell ref="V4:Y4"/>
    <mergeCell ref="AB3:AC3"/>
    <mergeCell ref="BN4:BQ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47420" r:id="rId1"/>
    <oleObject progId="Paint.Picture" shapeId="9506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2010-08-09T08:46:44Z</cp:lastPrinted>
  <dcterms:created xsi:type="dcterms:W3CDTF">2003-01-10T15:39:03Z</dcterms:created>
  <dcterms:modified xsi:type="dcterms:W3CDTF">2016-04-18T09:45:18Z</dcterms:modified>
  <cp:category/>
  <cp:version/>
  <cp:contentType/>
  <cp:contentStatus/>
</cp:coreProperties>
</file>