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ajdalena" sheetId="2" r:id="rId2"/>
  </sheets>
  <definedNames/>
  <calcPr fullCalcOnLoad="1"/>
</workbook>
</file>

<file path=xl/sharedStrings.xml><?xml version="1.0" encoding="utf-8"?>
<sst xmlns="http://schemas.openxmlformats.org/spreadsheetml/2006/main" count="193" uniqueCount="119">
  <si>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</si>
  <si>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</si>
  <si>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</si>
  <si>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</si>
  <si>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</si>
  <si>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</si>
  <si>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</si>
  <si>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</si>
  <si>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</si>
  <si>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</si>
  <si>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</si>
  <si>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</si>
  <si>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</si>
  <si>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</si>
  <si>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</si>
  <si>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</si>
  <si>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</si>
  <si>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</si>
  <si>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</si>
  <si>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</si>
  <si>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</si>
  <si>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</si>
  <si>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</si>
  <si>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</si>
  <si>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</si>
  <si>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</si>
  <si>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</si>
  <si>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</si>
  <si>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</si>
  <si>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</si>
  <si>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</si>
  <si>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</si>
  <si>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</si>
  <si>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</si>
  <si>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</si>
  <si>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</si>
  <si>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</si>
  <si>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</si>
  <si>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</si>
  <si>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</si>
  <si>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</si>
  <si>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</si>
  <si>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</si>
  <si>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</si>
  <si>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</si>
  <si>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</si>
  <si>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</si>
  <si>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</si>
  <si>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</si>
  <si>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</si>
  <si>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Odjezdová - skupinová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</si>
  <si>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</si>
  <si>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</si>
  <si>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</si>
  <si>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</si>
  <si>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</si>
  <si>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</si>
  <si>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Hlavní  staniční  kolej</t>
  </si>
  <si>
    <t>Vjezd - odjezd - průjezd</t>
  </si>
  <si>
    <t>Směr  :  Suchdol nad Lužnicí</t>
  </si>
  <si>
    <t>Km  22,555</t>
  </si>
  <si>
    <t>Směr  :  Třeboň</t>
  </si>
  <si>
    <t>L 4-3</t>
  </si>
  <si>
    <t>páka</t>
  </si>
  <si>
    <t>VVk 1</t>
  </si>
  <si>
    <t>Se 6</t>
  </si>
  <si>
    <t>Vlečka</t>
  </si>
  <si>
    <t>PVk 1</t>
  </si>
  <si>
    <t>LVk 1</t>
  </si>
  <si>
    <t>P1</t>
  </si>
  <si>
    <t>S1</t>
  </si>
  <si>
    <t>§ )</t>
  </si>
  <si>
    <t>Se 1</t>
  </si>
  <si>
    <t>Se 2</t>
  </si>
  <si>
    <t>Se 3</t>
  </si>
  <si>
    <t>Se 4</t>
  </si>
  <si>
    <t>Se 5</t>
  </si>
  <si>
    <t>Se 7</t>
  </si>
  <si>
    <t>Se 8</t>
  </si>
  <si>
    <t>Se 9</t>
  </si>
  <si>
    <t>Se 10</t>
  </si>
  <si>
    <t>Se 11</t>
  </si>
  <si>
    <t>EZ</t>
  </si>
  <si>
    <t>LVk 3</t>
  </si>
  <si>
    <t>LVk 2</t>
  </si>
  <si>
    <t xml:space="preserve">L 4-3 </t>
  </si>
  <si>
    <t xml:space="preserve"> Se 7</t>
  </si>
  <si>
    <t>Zhlaví  bez</t>
  </si>
  <si>
    <t>Výpravčí  -  1 §)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</si>
  <si>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</si>
  <si>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</si>
  <si>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</si>
  <si>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</si>
  <si>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</si>
  <si>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</si>
  <si>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</si>
  <si>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</si>
  <si>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</si>
  <si>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</si>
  <si>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</si>
  <si>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výměnový zámek, klíč LVk 1 / PVk 1 / 6</t>
  </si>
  <si>
    <t>v úschově u výpravčího</t>
  </si>
  <si>
    <t>společný závorník VVk 1 / 4 na St.1</t>
  </si>
  <si>
    <t>( Vk 1 / 5 )</t>
  </si>
  <si>
    <t>Dřevosklad</t>
  </si>
  <si>
    <t>zámkem, klíč Vk 1 / 5 držen v EMZ v kolejišti</t>
  </si>
  <si>
    <t>§ ) = přestavována ústředně + zabezpečena výměnovým</t>
  </si>
  <si>
    <t>t.č. mimo provoz</t>
  </si>
  <si>
    <t xml:space="preserve">S 2-3    </t>
  </si>
  <si>
    <t>č. II,  úrovňové, jednostranné</t>
  </si>
  <si>
    <t>VI. / 2012</t>
  </si>
  <si>
    <t>Vlečka č.:</t>
  </si>
  <si>
    <t>skupinová odjezdová návěstidla</t>
  </si>
  <si>
    <t>č. I,  úrovňové, jednostranné</t>
  </si>
  <si>
    <t>Odj. - skupinová</t>
  </si>
  <si>
    <t>KANGO</t>
  </si>
  <si>
    <t>JPg</t>
  </si>
  <si>
    <t>Výprava vlaků s přepravou cestujících návěstí Odjezd</t>
  </si>
  <si>
    <t>§ ) = obsazení v době stanovené  "Rozkazem o výluce dopravní služby 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</si>
</sst>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0"/>
      <color indexed="14"/>
      <name val="Arial CE"/>
      <family val="0"/>
    </font>
    <font>
      <sz val="11"/>
      <color indexed="14"/>
      <name val="Arial CE"/>
      <family val="0"/>
    </font>
    <font>
      <i/>
      <sz val="12"/>
      <color indexed="14"/>
      <name val="Arial CE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/>
    </xf>
    <xf numFmtId="0" fontId="1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" fontId="46" fillId="0" borderId="5" xfId="20" applyNumberFormat="1" applyFont="1" applyFill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0" fontId="15" fillId="0" borderId="12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1" fillId="0" borderId="12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1" fillId="0" borderId="72" xfId="0" applyFont="1" applyBorder="1" applyAlignment="1">
      <alignment horizontal="left" vertical="center" indent="2"/>
    </xf>
    <xf numFmtId="0" fontId="18" fillId="0" borderId="0" xfId="0" applyFont="1" applyAlignment="1">
      <alignment horizontal="right" vertical="center"/>
    </xf>
    <xf numFmtId="1" fontId="0" fillId="0" borderId="62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0" fontId="0" fillId="0" borderId="63" xfId="20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0" fillId="6" borderId="7" xfId="20" applyFont="1" applyFill="1" applyBorder="1" applyAlignment="1">
      <alignment vertical="center"/>
      <protection/>
    </xf>
    <xf numFmtId="0" fontId="9" fillId="3" borderId="41" xfId="0" applyFont="1" applyFill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0" xfId="20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11" fillId="0" borderId="0" xfId="20" applyFont="1" applyBorder="1" applyAlignment="1">
      <alignment horizont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Majdalena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723900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4747200" y="8505825"/>
          <a:ext cx="1609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8615600" y="6562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64484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363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4842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Majdalena</a:t>
          </a:r>
        </a:p>
      </xdr:txBody>
    </xdr:sp>
    <xdr:clientData/>
  </xdr:twoCellAnchor>
  <xdr:twoCellAnchor>
    <xdr:from>
      <xdr:col>65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1363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6770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83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83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152400</xdr:rowOff>
    </xdr:from>
    <xdr:to>
      <xdr:col>65</xdr:col>
      <xdr:colOff>247650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478726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71297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87597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87597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466725</xdr:colOff>
      <xdr:row>38</xdr:row>
      <xdr:rowOff>9525</xdr:rowOff>
    </xdr:from>
    <xdr:to>
      <xdr:col>62</xdr:col>
      <xdr:colOff>238125</xdr:colOff>
      <xdr:row>40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91325" y="93154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32" name="Line 47"/>
        <xdr:cNvSpPr>
          <a:spLocks/>
        </xdr:cNvSpPr>
      </xdr:nvSpPr>
      <xdr:spPr>
        <a:xfrm>
          <a:off x="238125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3" name="Line 50"/>
        <xdr:cNvSpPr>
          <a:spLocks/>
        </xdr:cNvSpPr>
      </xdr:nvSpPr>
      <xdr:spPr>
        <a:xfrm>
          <a:off x="2306955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266825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3073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1372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1823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1925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7467600" y="7134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4559200" y="7134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44" name="Line 255"/>
        <xdr:cNvSpPr>
          <a:spLocks/>
        </xdr:cNvSpPr>
      </xdr:nvSpPr>
      <xdr:spPr>
        <a:xfrm>
          <a:off x="19354800" y="7820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74</xdr:col>
      <xdr:colOff>495300</xdr:colOff>
      <xdr:row>32</xdr:row>
      <xdr:rowOff>114300</xdr:rowOff>
    </xdr:to>
    <xdr:sp>
      <xdr:nvSpPr>
        <xdr:cNvPr id="53" name="Line 426"/>
        <xdr:cNvSpPr>
          <a:spLocks/>
        </xdr:cNvSpPr>
      </xdr:nvSpPr>
      <xdr:spPr>
        <a:xfrm flipV="1">
          <a:off x="53816250" y="7591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114300</xdr:rowOff>
    </xdr:from>
    <xdr:to>
      <xdr:col>35</xdr:col>
      <xdr:colOff>266700</xdr:colOff>
      <xdr:row>39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5486400" y="9648825"/>
          <a:ext cx="2055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454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455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45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45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3" name="Line 458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4" name="Line 459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5" name="Line 460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6" name="Line 461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5" name="Line 47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6" name="Line 471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7" name="Line 47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8" name="Line 473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9" name="Line 47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80" name="Line 475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81" name="Line 47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82" name="Line 477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3" name="Line 47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4" name="Line 47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5" name="Line 48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6" name="Line 48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91" name="Line 487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2" name="Line 488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93" name="Line 489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4" name="Line 490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32</xdr:col>
      <xdr:colOff>495300</xdr:colOff>
      <xdr:row>24</xdr:row>
      <xdr:rowOff>114300</xdr:rowOff>
    </xdr:to>
    <xdr:sp>
      <xdr:nvSpPr>
        <xdr:cNvPr id="95" name="Line 493"/>
        <xdr:cNvSpPr>
          <a:spLocks/>
        </xdr:cNvSpPr>
      </xdr:nvSpPr>
      <xdr:spPr>
        <a:xfrm flipV="1">
          <a:off x="17125950" y="484822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21</xdr:row>
      <xdr:rowOff>0</xdr:rowOff>
    </xdr:from>
    <xdr:to>
      <xdr:col>22</xdr:col>
      <xdr:colOff>476250</xdr:colOff>
      <xdr:row>45</xdr:row>
      <xdr:rowOff>0</xdr:rowOff>
    </xdr:to>
    <xdr:sp>
      <xdr:nvSpPr>
        <xdr:cNvPr id="96" name="Line 705"/>
        <xdr:cNvSpPr>
          <a:spLocks/>
        </xdr:cNvSpPr>
      </xdr:nvSpPr>
      <xdr:spPr>
        <a:xfrm>
          <a:off x="16363950" y="5419725"/>
          <a:ext cx="0" cy="5486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97" name="Line 729"/>
        <xdr:cNvSpPr>
          <a:spLocks/>
        </xdr:cNvSpPr>
      </xdr:nvSpPr>
      <xdr:spPr>
        <a:xfrm flipV="1">
          <a:off x="515874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98" name="Line 730"/>
        <xdr:cNvSpPr>
          <a:spLocks/>
        </xdr:cNvSpPr>
      </xdr:nvSpPr>
      <xdr:spPr>
        <a:xfrm flipV="1">
          <a:off x="508444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86</xdr:col>
      <xdr:colOff>476250</xdr:colOff>
      <xdr:row>31</xdr:row>
      <xdr:rowOff>0</xdr:rowOff>
    </xdr:to>
    <xdr:sp>
      <xdr:nvSpPr>
        <xdr:cNvPr id="99" name="Line 745"/>
        <xdr:cNvSpPr>
          <a:spLocks/>
        </xdr:cNvSpPr>
      </xdr:nvSpPr>
      <xdr:spPr>
        <a:xfrm>
          <a:off x="6421755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371475</xdr:colOff>
      <xdr:row>31</xdr:row>
      <xdr:rowOff>0</xdr:rowOff>
    </xdr:from>
    <xdr:ext cx="1238250" cy="685800"/>
    <xdr:sp>
      <xdr:nvSpPr>
        <xdr:cNvPr id="100" name="text 774"/>
        <xdr:cNvSpPr txBox="1">
          <a:spLocks noChangeArrowheads="1"/>
        </xdr:cNvSpPr>
      </xdr:nvSpPr>
      <xdr:spPr>
        <a:xfrm>
          <a:off x="63598425" y="770572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5606 -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22,950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01" name="Line 794"/>
        <xdr:cNvSpPr>
          <a:spLocks/>
        </xdr:cNvSpPr>
      </xdr:nvSpPr>
      <xdr:spPr>
        <a:xfrm flipH="1">
          <a:off x="39966900" y="1161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02" name="Line 795"/>
        <xdr:cNvSpPr>
          <a:spLocks/>
        </xdr:cNvSpPr>
      </xdr:nvSpPr>
      <xdr:spPr>
        <a:xfrm flipH="1">
          <a:off x="39966900" y="11601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114300</xdr:rowOff>
    </xdr:from>
    <xdr:to>
      <xdr:col>19</xdr:col>
      <xdr:colOff>266700</xdr:colOff>
      <xdr:row>25</xdr:row>
      <xdr:rowOff>114300</xdr:rowOff>
    </xdr:to>
    <xdr:sp>
      <xdr:nvSpPr>
        <xdr:cNvPr id="103" name="Line 797"/>
        <xdr:cNvSpPr>
          <a:spLocks/>
        </xdr:cNvSpPr>
      </xdr:nvSpPr>
      <xdr:spPr>
        <a:xfrm flipV="1">
          <a:off x="6038850" y="6448425"/>
          <a:ext cx="811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114300</xdr:rowOff>
    </xdr:from>
    <xdr:to>
      <xdr:col>35</xdr:col>
      <xdr:colOff>0</xdr:colOff>
      <xdr:row>42</xdr:row>
      <xdr:rowOff>114300</xdr:rowOff>
    </xdr:to>
    <xdr:sp>
      <xdr:nvSpPr>
        <xdr:cNvPr id="104" name="Line 798"/>
        <xdr:cNvSpPr>
          <a:spLocks/>
        </xdr:cNvSpPr>
      </xdr:nvSpPr>
      <xdr:spPr>
        <a:xfrm flipV="1">
          <a:off x="7943850" y="10334625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44</xdr:col>
      <xdr:colOff>476250</xdr:colOff>
      <xdr:row>38</xdr:row>
      <xdr:rowOff>114300</xdr:rowOff>
    </xdr:to>
    <xdr:sp>
      <xdr:nvSpPr>
        <xdr:cNvPr id="105" name="Line 799"/>
        <xdr:cNvSpPr>
          <a:spLocks/>
        </xdr:cNvSpPr>
      </xdr:nvSpPr>
      <xdr:spPr>
        <a:xfrm flipV="1">
          <a:off x="28270200" y="8505825"/>
          <a:ext cx="45910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46</xdr:col>
      <xdr:colOff>276225</xdr:colOff>
      <xdr:row>34</xdr:row>
      <xdr:rowOff>114300</xdr:rowOff>
    </xdr:to>
    <xdr:sp>
      <xdr:nvSpPr>
        <xdr:cNvPr id="106" name="Line 802"/>
        <xdr:cNvSpPr>
          <a:spLocks/>
        </xdr:cNvSpPr>
      </xdr:nvSpPr>
      <xdr:spPr>
        <a:xfrm flipV="1">
          <a:off x="24555450" y="8505825"/>
          <a:ext cx="974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38</xdr:col>
      <xdr:colOff>495300</xdr:colOff>
      <xdr:row>39</xdr:row>
      <xdr:rowOff>0</xdr:rowOff>
    </xdr:to>
    <xdr:sp>
      <xdr:nvSpPr>
        <xdr:cNvPr id="107" name="Line 803"/>
        <xdr:cNvSpPr>
          <a:spLocks/>
        </xdr:cNvSpPr>
      </xdr:nvSpPr>
      <xdr:spPr>
        <a:xfrm flipV="1">
          <a:off x="275272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108" name="Line 804"/>
        <xdr:cNvSpPr>
          <a:spLocks/>
        </xdr:cNvSpPr>
      </xdr:nvSpPr>
      <xdr:spPr>
        <a:xfrm flipV="1">
          <a:off x="260413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38</xdr:col>
      <xdr:colOff>495300</xdr:colOff>
      <xdr:row>40</xdr:row>
      <xdr:rowOff>114300</xdr:rowOff>
    </xdr:to>
    <xdr:sp>
      <xdr:nvSpPr>
        <xdr:cNvPr id="109" name="Line 805"/>
        <xdr:cNvSpPr>
          <a:spLocks/>
        </xdr:cNvSpPr>
      </xdr:nvSpPr>
      <xdr:spPr>
        <a:xfrm flipV="1">
          <a:off x="26784300" y="94202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36</xdr:col>
      <xdr:colOff>495300</xdr:colOff>
      <xdr:row>41</xdr:row>
      <xdr:rowOff>85725</xdr:rowOff>
    </xdr:to>
    <xdr:sp>
      <xdr:nvSpPr>
        <xdr:cNvPr id="110" name="Line 806"/>
        <xdr:cNvSpPr>
          <a:spLocks/>
        </xdr:cNvSpPr>
      </xdr:nvSpPr>
      <xdr:spPr>
        <a:xfrm flipV="1">
          <a:off x="26041350" y="9877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76200</xdr:rowOff>
    </xdr:from>
    <xdr:to>
      <xdr:col>33</xdr:col>
      <xdr:colOff>266700</xdr:colOff>
      <xdr:row>42</xdr:row>
      <xdr:rowOff>114300</xdr:rowOff>
    </xdr:to>
    <xdr:sp>
      <xdr:nvSpPr>
        <xdr:cNvPr id="111" name="Line 807"/>
        <xdr:cNvSpPr>
          <a:spLocks/>
        </xdr:cNvSpPr>
      </xdr:nvSpPr>
      <xdr:spPr>
        <a:xfrm flipV="1">
          <a:off x="23812500" y="1029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2" name="Line 82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13" name="Line 83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4" name="Line 83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15" name="Line 83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6" name="Line 833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7" name="Line 834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8" name="Line 835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9" name="Line 836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120" name="Line 83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1" name="Line 838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122" name="Line 83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3" name="Line 840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19</xdr:row>
      <xdr:rowOff>0</xdr:rowOff>
    </xdr:from>
    <xdr:ext cx="971550" cy="457200"/>
    <xdr:sp>
      <xdr:nvSpPr>
        <xdr:cNvPr id="124" name="text 774"/>
        <xdr:cNvSpPr txBox="1">
          <a:spLocks noChangeArrowheads="1"/>
        </xdr:cNvSpPr>
      </xdr:nvSpPr>
      <xdr:spPr>
        <a:xfrm>
          <a:off x="15887700" y="4962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5605 - 3SNI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22,122</a:t>
          </a:r>
        </a:p>
      </xdr:txBody>
    </xdr:sp>
    <xdr:clientData/>
  </xdr:one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86868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55</xdr:col>
      <xdr:colOff>247650</xdr:colOff>
      <xdr:row>29</xdr:row>
      <xdr:rowOff>76200</xdr:rowOff>
    </xdr:from>
    <xdr:to>
      <xdr:col>64</xdr:col>
      <xdr:colOff>476250</xdr:colOff>
      <xdr:row>30</xdr:row>
      <xdr:rowOff>152400</xdr:rowOff>
    </xdr:to>
    <xdr:grpSp>
      <xdr:nvGrpSpPr>
        <xdr:cNvPr id="126" name="Group 938"/>
        <xdr:cNvGrpSpPr>
          <a:grpSpLocks/>
        </xdr:cNvGrpSpPr>
      </xdr:nvGrpSpPr>
      <xdr:grpSpPr>
        <a:xfrm>
          <a:off x="41186100" y="732472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27" name="Rectangle 93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32</xdr:row>
      <xdr:rowOff>76200</xdr:rowOff>
    </xdr:from>
    <xdr:to>
      <xdr:col>64</xdr:col>
      <xdr:colOff>476250</xdr:colOff>
      <xdr:row>33</xdr:row>
      <xdr:rowOff>152400</xdr:rowOff>
    </xdr:to>
    <xdr:grpSp>
      <xdr:nvGrpSpPr>
        <xdr:cNvPr id="136" name="Group 948"/>
        <xdr:cNvGrpSpPr>
          <a:grpSpLocks/>
        </xdr:cNvGrpSpPr>
      </xdr:nvGrpSpPr>
      <xdr:grpSpPr>
        <a:xfrm>
          <a:off x="41186100" y="801052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37" name="Rectangle 94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34</xdr:row>
      <xdr:rowOff>0</xdr:rowOff>
    </xdr:from>
    <xdr:ext cx="533400" cy="228600"/>
    <xdr:sp>
      <xdr:nvSpPr>
        <xdr:cNvPr id="146" name="text 7125"/>
        <xdr:cNvSpPr txBox="1">
          <a:spLocks noChangeArrowheads="1"/>
        </xdr:cNvSpPr>
      </xdr:nvSpPr>
      <xdr:spPr>
        <a:xfrm>
          <a:off x="3425190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47" name="Line 7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48" name="Line 8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49" name="Line 9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50" name="Line 10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51" name="Line 11"/>
        <xdr:cNvSpPr>
          <a:spLocks/>
        </xdr:cNvSpPr>
      </xdr:nvSpPr>
      <xdr:spPr>
        <a:xfrm flipH="1">
          <a:off x="34766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9525</xdr:rowOff>
    </xdr:from>
    <xdr:to>
      <xdr:col>6</xdr:col>
      <xdr:colOff>9525</xdr:colOff>
      <xdr:row>46</xdr:row>
      <xdr:rowOff>9525</xdr:rowOff>
    </xdr:to>
    <xdr:sp>
      <xdr:nvSpPr>
        <xdr:cNvPr id="152" name="Line 12"/>
        <xdr:cNvSpPr>
          <a:spLocks/>
        </xdr:cNvSpPr>
      </xdr:nvSpPr>
      <xdr:spPr>
        <a:xfrm flipH="1">
          <a:off x="34766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53" name="Line 13"/>
        <xdr:cNvSpPr>
          <a:spLocks/>
        </xdr:cNvSpPr>
      </xdr:nvSpPr>
      <xdr:spPr>
        <a:xfrm flipH="1">
          <a:off x="34766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9525</xdr:rowOff>
    </xdr:from>
    <xdr:to>
      <xdr:col>6</xdr:col>
      <xdr:colOff>9525</xdr:colOff>
      <xdr:row>46</xdr:row>
      <xdr:rowOff>9525</xdr:rowOff>
    </xdr:to>
    <xdr:sp>
      <xdr:nvSpPr>
        <xdr:cNvPr id="154" name="Line 14"/>
        <xdr:cNvSpPr>
          <a:spLocks/>
        </xdr:cNvSpPr>
      </xdr:nvSpPr>
      <xdr:spPr>
        <a:xfrm flipH="1">
          <a:off x="34766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5</xdr:col>
      <xdr:colOff>504825</xdr:colOff>
      <xdr:row>46</xdr:row>
      <xdr:rowOff>0</xdr:rowOff>
    </xdr:to>
    <xdr:sp>
      <xdr:nvSpPr>
        <xdr:cNvPr id="155" name="Line 15"/>
        <xdr:cNvSpPr>
          <a:spLocks/>
        </xdr:cNvSpPr>
      </xdr:nvSpPr>
      <xdr:spPr>
        <a:xfrm flipH="1">
          <a:off x="34766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56" name="Line 16"/>
        <xdr:cNvSpPr>
          <a:spLocks/>
        </xdr:cNvSpPr>
      </xdr:nvSpPr>
      <xdr:spPr>
        <a:xfrm flipH="1">
          <a:off x="34766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5</xdr:col>
      <xdr:colOff>504825</xdr:colOff>
      <xdr:row>46</xdr:row>
      <xdr:rowOff>0</xdr:rowOff>
    </xdr:to>
    <xdr:sp>
      <xdr:nvSpPr>
        <xdr:cNvPr id="157" name="Line 17"/>
        <xdr:cNvSpPr>
          <a:spLocks/>
        </xdr:cNvSpPr>
      </xdr:nvSpPr>
      <xdr:spPr>
        <a:xfrm flipH="1">
          <a:off x="34766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58" name="Line 18"/>
        <xdr:cNvSpPr>
          <a:spLocks/>
        </xdr:cNvSpPr>
      </xdr:nvSpPr>
      <xdr:spPr>
        <a:xfrm flipH="1">
          <a:off x="34766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9" name="Line 19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0" name="Line 20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1" name="Line 21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2" name="Line 22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63" name="Line 24"/>
        <xdr:cNvSpPr>
          <a:spLocks/>
        </xdr:cNvSpPr>
      </xdr:nvSpPr>
      <xdr:spPr>
        <a:xfrm flipH="1">
          <a:off x="538162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85725</xdr:rowOff>
    </xdr:from>
    <xdr:to>
      <xdr:col>71</xdr:col>
      <xdr:colOff>247650</xdr:colOff>
      <xdr:row>34</xdr:row>
      <xdr:rowOff>0</xdr:rowOff>
    </xdr:to>
    <xdr:sp>
      <xdr:nvSpPr>
        <xdr:cNvPr id="164" name="Line 25"/>
        <xdr:cNvSpPr>
          <a:spLocks/>
        </xdr:cNvSpPr>
      </xdr:nvSpPr>
      <xdr:spPr>
        <a:xfrm flipV="1">
          <a:off x="52330350" y="8248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33</xdr:row>
      <xdr:rowOff>85725</xdr:rowOff>
    </xdr:to>
    <xdr:sp>
      <xdr:nvSpPr>
        <xdr:cNvPr id="165" name="Line 26"/>
        <xdr:cNvSpPr>
          <a:spLocks/>
        </xdr:cNvSpPr>
      </xdr:nvSpPr>
      <xdr:spPr>
        <a:xfrm flipV="1">
          <a:off x="53073300" y="8048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0</xdr:rowOff>
    </xdr:from>
    <xdr:to>
      <xdr:col>37</xdr:col>
      <xdr:colOff>266700</xdr:colOff>
      <xdr:row>39</xdr:row>
      <xdr:rowOff>76200</xdr:rowOff>
    </xdr:to>
    <xdr:sp>
      <xdr:nvSpPr>
        <xdr:cNvPr id="166" name="Line 27"/>
        <xdr:cNvSpPr>
          <a:spLocks/>
        </xdr:cNvSpPr>
      </xdr:nvSpPr>
      <xdr:spPr>
        <a:xfrm flipV="1">
          <a:off x="267843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85725</xdr:rowOff>
    </xdr:from>
    <xdr:to>
      <xdr:col>35</xdr:col>
      <xdr:colOff>266700</xdr:colOff>
      <xdr:row>42</xdr:row>
      <xdr:rowOff>0</xdr:rowOff>
    </xdr:to>
    <xdr:sp>
      <xdr:nvSpPr>
        <xdr:cNvPr id="167" name="Line 28"/>
        <xdr:cNvSpPr>
          <a:spLocks/>
        </xdr:cNvSpPr>
      </xdr:nvSpPr>
      <xdr:spPr>
        <a:xfrm flipV="1">
          <a:off x="25298400" y="10077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0</xdr:rowOff>
    </xdr:from>
    <xdr:to>
      <xdr:col>34</xdr:col>
      <xdr:colOff>495300</xdr:colOff>
      <xdr:row>42</xdr:row>
      <xdr:rowOff>76200</xdr:rowOff>
    </xdr:to>
    <xdr:sp>
      <xdr:nvSpPr>
        <xdr:cNvPr id="168" name="Line 29"/>
        <xdr:cNvSpPr>
          <a:spLocks/>
        </xdr:cNvSpPr>
      </xdr:nvSpPr>
      <xdr:spPr>
        <a:xfrm flipV="1">
          <a:off x="24555450" y="10220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114300</xdr:rowOff>
    </xdr:to>
    <xdr:sp>
      <xdr:nvSpPr>
        <xdr:cNvPr id="169" name="Line 39"/>
        <xdr:cNvSpPr>
          <a:spLocks/>
        </xdr:cNvSpPr>
      </xdr:nvSpPr>
      <xdr:spPr>
        <a:xfrm flipH="1">
          <a:off x="11925300" y="6562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58</xdr:col>
      <xdr:colOff>0</xdr:colOff>
      <xdr:row>17</xdr:row>
      <xdr:rowOff>114300</xdr:rowOff>
    </xdr:to>
    <xdr:sp>
      <xdr:nvSpPr>
        <xdr:cNvPr id="170" name="Line 42"/>
        <xdr:cNvSpPr>
          <a:spLocks/>
        </xdr:cNvSpPr>
      </xdr:nvSpPr>
      <xdr:spPr>
        <a:xfrm flipV="1">
          <a:off x="26041350" y="4619625"/>
          <a:ext cx="16897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21</xdr:row>
      <xdr:rowOff>0</xdr:rowOff>
    </xdr:from>
    <xdr:to>
      <xdr:col>16</xdr:col>
      <xdr:colOff>742950</xdr:colOff>
      <xdr:row>22</xdr:row>
      <xdr:rowOff>0</xdr:rowOff>
    </xdr:to>
    <xdr:grpSp>
      <xdr:nvGrpSpPr>
        <xdr:cNvPr id="171" name="Group 60"/>
        <xdr:cNvGrpSpPr>
          <a:grpSpLocks/>
        </xdr:cNvGrpSpPr>
      </xdr:nvGrpSpPr>
      <xdr:grpSpPr>
        <a:xfrm>
          <a:off x="11658600" y="54197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6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32</xdr:row>
      <xdr:rowOff>0</xdr:rowOff>
    </xdr:from>
    <xdr:to>
      <xdr:col>76</xdr:col>
      <xdr:colOff>742950</xdr:colOff>
      <xdr:row>33</xdr:row>
      <xdr:rowOff>0</xdr:rowOff>
    </xdr:to>
    <xdr:grpSp>
      <xdr:nvGrpSpPr>
        <xdr:cNvPr id="175" name="Group 64"/>
        <xdr:cNvGrpSpPr>
          <a:grpSpLocks/>
        </xdr:cNvGrpSpPr>
      </xdr:nvGrpSpPr>
      <xdr:grpSpPr>
        <a:xfrm>
          <a:off x="56540400" y="79343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6" name="Polygon 6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6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79" name="Group 68"/>
        <xdr:cNvGrpSpPr>
          <a:grpSpLocks noChangeAspect="1"/>
        </xdr:cNvGrpSpPr>
      </xdr:nvGrpSpPr>
      <xdr:grpSpPr>
        <a:xfrm>
          <a:off x="521970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82" name="Group 71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85" name="Group 74"/>
        <xdr:cNvGrpSpPr>
          <a:grpSpLocks noChangeAspect="1"/>
        </xdr:cNvGrpSpPr>
      </xdr:nvGrpSpPr>
      <xdr:grpSpPr>
        <a:xfrm>
          <a:off x="551688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35</xdr:row>
      <xdr:rowOff>47625</xdr:rowOff>
    </xdr:from>
    <xdr:to>
      <xdr:col>70</xdr:col>
      <xdr:colOff>657225</xdr:colOff>
      <xdr:row>35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521589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189" name="Group 95"/>
        <xdr:cNvGrpSpPr>
          <a:grpSpLocks noChangeAspect="1"/>
        </xdr:cNvGrpSpPr>
      </xdr:nvGrpSpPr>
      <xdr:grpSpPr>
        <a:xfrm>
          <a:off x="192024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34</xdr:row>
      <xdr:rowOff>114300</xdr:rowOff>
    </xdr:from>
    <xdr:to>
      <xdr:col>44</xdr:col>
      <xdr:colOff>628650</xdr:colOff>
      <xdr:row>36</xdr:row>
      <xdr:rowOff>28575</xdr:rowOff>
    </xdr:to>
    <xdr:grpSp>
      <xdr:nvGrpSpPr>
        <xdr:cNvPr id="192" name="Group 98"/>
        <xdr:cNvGrpSpPr>
          <a:grpSpLocks noChangeAspect="1"/>
        </xdr:cNvGrpSpPr>
      </xdr:nvGrpSpPr>
      <xdr:grpSpPr>
        <a:xfrm>
          <a:off x="327088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35</xdr:row>
      <xdr:rowOff>47625</xdr:rowOff>
    </xdr:from>
    <xdr:to>
      <xdr:col>31</xdr:col>
      <xdr:colOff>438150</xdr:colOff>
      <xdr:row>35</xdr:row>
      <xdr:rowOff>171450</xdr:rowOff>
    </xdr:to>
    <xdr:sp>
      <xdr:nvSpPr>
        <xdr:cNvPr id="195" name="kreslení 427"/>
        <xdr:cNvSpPr>
          <a:spLocks/>
        </xdr:cNvSpPr>
      </xdr:nvSpPr>
      <xdr:spPr>
        <a:xfrm>
          <a:off x="228885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47625</xdr:colOff>
      <xdr:row>43</xdr:row>
      <xdr:rowOff>47625</xdr:rowOff>
    </xdr:from>
    <xdr:to>
      <xdr:col>25</xdr:col>
      <xdr:colOff>400050</xdr:colOff>
      <xdr:row>43</xdr:row>
      <xdr:rowOff>171450</xdr:rowOff>
    </xdr:to>
    <xdr:sp>
      <xdr:nvSpPr>
        <xdr:cNvPr id="196" name="kreslení 427"/>
        <xdr:cNvSpPr>
          <a:spLocks/>
        </xdr:cNvSpPr>
      </xdr:nvSpPr>
      <xdr:spPr>
        <a:xfrm>
          <a:off x="1839277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590550</xdr:colOff>
      <xdr:row>43</xdr:row>
      <xdr:rowOff>47625</xdr:rowOff>
    </xdr:from>
    <xdr:to>
      <xdr:col>20</xdr:col>
      <xdr:colOff>942975</xdr:colOff>
      <xdr:row>43</xdr:row>
      <xdr:rowOff>171450</xdr:rowOff>
    </xdr:to>
    <xdr:sp>
      <xdr:nvSpPr>
        <xdr:cNvPr id="197" name="kreslení 417"/>
        <xdr:cNvSpPr>
          <a:spLocks/>
        </xdr:cNvSpPr>
      </xdr:nvSpPr>
      <xdr:spPr>
        <a:xfrm>
          <a:off x="14992350" y="10496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41</xdr:row>
      <xdr:rowOff>47625</xdr:rowOff>
    </xdr:from>
    <xdr:to>
      <xdr:col>36</xdr:col>
      <xdr:colOff>666750</xdr:colOff>
      <xdr:row>41</xdr:row>
      <xdr:rowOff>171450</xdr:rowOff>
    </xdr:to>
    <xdr:sp>
      <xdr:nvSpPr>
        <xdr:cNvPr id="198" name="kreslení 417"/>
        <xdr:cNvSpPr>
          <a:spLocks/>
        </xdr:cNvSpPr>
      </xdr:nvSpPr>
      <xdr:spPr>
        <a:xfrm>
          <a:off x="26603325" y="10039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38</xdr:row>
      <xdr:rowOff>57150</xdr:rowOff>
    </xdr:from>
    <xdr:to>
      <xdr:col>35</xdr:col>
      <xdr:colOff>438150</xdr:colOff>
      <xdr:row>38</xdr:row>
      <xdr:rowOff>180975</xdr:rowOff>
    </xdr:to>
    <xdr:sp>
      <xdr:nvSpPr>
        <xdr:cNvPr id="199" name="kreslení 12"/>
        <xdr:cNvSpPr>
          <a:spLocks/>
        </xdr:cNvSpPr>
      </xdr:nvSpPr>
      <xdr:spPr>
        <a:xfrm>
          <a:off x="25860375" y="936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35</xdr:row>
      <xdr:rowOff>9525</xdr:rowOff>
    </xdr:from>
    <xdr:to>
      <xdr:col>32</xdr:col>
      <xdr:colOff>714375</xdr:colOff>
      <xdr:row>36</xdr:row>
      <xdr:rowOff>0</xdr:rowOff>
    </xdr:to>
    <xdr:grpSp>
      <xdr:nvGrpSpPr>
        <xdr:cNvPr id="200" name="Group 121"/>
        <xdr:cNvGrpSpPr>
          <a:grpSpLocks/>
        </xdr:cNvGrpSpPr>
      </xdr:nvGrpSpPr>
      <xdr:grpSpPr>
        <a:xfrm>
          <a:off x="2359342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1" name="Line 1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04" name="Group 125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207" name="Group 128"/>
        <xdr:cNvGrpSpPr>
          <a:grpSpLocks noChangeAspect="1"/>
        </xdr:cNvGrpSpPr>
      </xdr:nvGrpSpPr>
      <xdr:grpSpPr>
        <a:xfrm>
          <a:off x="147447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210" name="Group 131"/>
        <xdr:cNvGrpSpPr>
          <a:grpSpLocks noChangeAspect="1"/>
        </xdr:cNvGrpSpPr>
      </xdr:nvGrpSpPr>
      <xdr:grpSpPr>
        <a:xfrm>
          <a:off x="95345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13" name="Group 134"/>
        <xdr:cNvGrpSpPr>
          <a:grpSpLocks noChangeAspect="1"/>
        </xdr:cNvGrpSpPr>
      </xdr:nvGrpSpPr>
      <xdr:grpSpPr>
        <a:xfrm>
          <a:off x="139922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23</xdr:row>
      <xdr:rowOff>57150</xdr:rowOff>
    </xdr:from>
    <xdr:to>
      <xdr:col>23</xdr:col>
      <xdr:colOff>438150</xdr:colOff>
      <xdr:row>23</xdr:row>
      <xdr:rowOff>180975</xdr:rowOff>
    </xdr:to>
    <xdr:sp>
      <xdr:nvSpPr>
        <xdr:cNvPr id="216" name="kreslení 16"/>
        <xdr:cNvSpPr>
          <a:spLocks/>
        </xdr:cNvSpPr>
      </xdr:nvSpPr>
      <xdr:spPr>
        <a:xfrm>
          <a:off x="16944975" y="5934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114300</xdr:rowOff>
    </xdr:from>
    <xdr:to>
      <xdr:col>35</xdr:col>
      <xdr:colOff>266700</xdr:colOff>
      <xdr:row>17</xdr:row>
      <xdr:rowOff>152400</xdr:rowOff>
    </xdr:to>
    <xdr:sp>
      <xdr:nvSpPr>
        <xdr:cNvPr id="217" name="Line 152"/>
        <xdr:cNvSpPr>
          <a:spLocks/>
        </xdr:cNvSpPr>
      </xdr:nvSpPr>
      <xdr:spPr>
        <a:xfrm flipV="1">
          <a:off x="25298400" y="4619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76200</xdr:rowOff>
    </xdr:from>
    <xdr:to>
      <xdr:col>21</xdr:col>
      <xdr:colOff>266700</xdr:colOff>
      <xdr:row>25</xdr:row>
      <xdr:rowOff>114300</xdr:rowOff>
    </xdr:to>
    <xdr:sp>
      <xdr:nvSpPr>
        <xdr:cNvPr id="218" name="Line 153"/>
        <xdr:cNvSpPr>
          <a:spLocks/>
        </xdr:cNvSpPr>
      </xdr:nvSpPr>
      <xdr:spPr>
        <a:xfrm flipV="1">
          <a:off x="14897100" y="641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152400</xdr:rowOff>
    </xdr:from>
    <xdr:to>
      <xdr:col>34</xdr:col>
      <xdr:colOff>495300</xdr:colOff>
      <xdr:row>18</xdr:row>
      <xdr:rowOff>0</xdr:rowOff>
    </xdr:to>
    <xdr:sp>
      <xdr:nvSpPr>
        <xdr:cNvPr id="219" name="Line 154"/>
        <xdr:cNvSpPr>
          <a:spLocks/>
        </xdr:cNvSpPr>
      </xdr:nvSpPr>
      <xdr:spPr>
        <a:xfrm flipV="1">
          <a:off x="24555450" y="465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22</xdr:col>
      <xdr:colOff>495300</xdr:colOff>
      <xdr:row>25</xdr:row>
      <xdr:rowOff>76200</xdr:rowOff>
    </xdr:to>
    <xdr:sp>
      <xdr:nvSpPr>
        <xdr:cNvPr id="220" name="Line 155"/>
        <xdr:cNvSpPr>
          <a:spLocks/>
        </xdr:cNvSpPr>
      </xdr:nvSpPr>
      <xdr:spPr>
        <a:xfrm flipV="1">
          <a:off x="156400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0</xdr:rowOff>
    </xdr:from>
    <xdr:to>
      <xdr:col>33</xdr:col>
      <xdr:colOff>266700</xdr:colOff>
      <xdr:row>18</xdr:row>
      <xdr:rowOff>114300</xdr:rowOff>
    </xdr:to>
    <xdr:sp>
      <xdr:nvSpPr>
        <xdr:cNvPr id="221" name="Line 156"/>
        <xdr:cNvSpPr>
          <a:spLocks/>
        </xdr:cNvSpPr>
      </xdr:nvSpPr>
      <xdr:spPr>
        <a:xfrm flipV="1">
          <a:off x="23812500" y="4733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25</xdr:row>
      <xdr:rowOff>0</xdr:rowOff>
    </xdr:to>
    <xdr:sp>
      <xdr:nvSpPr>
        <xdr:cNvPr id="222" name="Line 157"/>
        <xdr:cNvSpPr>
          <a:spLocks/>
        </xdr:cNvSpPr>
      </xdr:nvSpPr>
      <xdr:spPr>
        <a:xfrm flipV="1">
          <a:off x="16383000" y="6219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223" name="Group 158"/>
        <xdr:cNvGrpSpPr>
          <a:grpSpLocks noChangeAspect="1"/>
        </xdr:cNvGrpSpPr>
      </xdr:nvGrpSpPr>
      <xdr:grpSpPr>
        <a:xfrm>
          <a:off x="2057400" y="7267575"/>
          <a:ext cx="428625" cy="190500"/>
          <a:chOff x="596" y="115"/>
          <a:chExt cx="39" cy="20"/>
        </a:xfrm>
        <a:solidFill>
          <a:srgbClr val="FFFFFF"/>
        </a:solidFill>
      </xdr:grpSpPr>
      <xdr:sp>
        <xdr:nvSpPr>
          <xdr:cNvPr id="224" name="Line 159"/>
          <xdr:cNvSpPr>
            <a:spLocks noChangeAspect="1"/>
          </xdr:cNvSpPr>
        </xdr:nvSpPr>
        <xdr:spPr>
          <a:xfrm>
            <a:off x="599" y="121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60"/>
          <xdr:cNvSpPr>
            <a:spLocks noChangeAspect="1"/>
          </xdr:cNvSpPr>
        </xdr:nvSpPr>
        <xdr:spPr>
          <a:xfrm>
            <a:off x="630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61"/>
          <xdr:cNvSpPr>
            <a:spLocks noChangeAspect="1"/>
          </xdr:cNvSpPr>
        </xdr:nvSpPr>
        <xdr:spPr>
          <a:xfrm>
            <a:off x="609" y="125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62"/>
          <xdr:cNvSpPr>
            <a:spLocks noChangeAspect="1"/>
          </xdr:cNvSpPr>
        </xdr:nvSpPr>
        <xdr:spPr>
          <a:xfrm>
            <a:off x="596" y="11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819150</xdr:colOff>
      <xdr:row>24</xdr:row>
      <xdr:rowOff>19050</xdr:rowOff>
    </xdr:from>
    <xdr:to>
      <xdr:col>17</xdr:col>
      <xdr:colOff>276225</xdr:colOff>
      <xdr:row>24</xdr:row>
      <xdr:rowOff>209550</xdr:rowOff>
    </xdr:to>
    <xdr:grpSp>
      <xdr:nvGrpSpPr>
        <xdr:cNvPr id="228" name="Group 163"/>
        <xdr:cNvGrpSpPr>
          <a:grpSpLocks noChangeAspect="1"/>
        </xdr:cNvGrpSpPr>
      </xdr:nvGrpSpPr>
      <xdr:grpSpPr>
        <a:xfrm>
          <a:off x="12249150" y="61245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29" name="Line 164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65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66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26</xdr:row>
      <xdr:rowOff>57150</xdr:rowOff>
    </xdr:from>
    <xdr:to>
      <xdr:col>20</xdr:col>
      <xdr:colOff>342900</xdr:colOff>
      <xdr:row>26</xdr:row>
      <xdr:rowOff>171450</xdr:rowOff>
    </xdr:to>
    <xdr:grpSp>
      <xdr:nvGrpSpPr>
        <xdr:cNvPr id="232" name="Group 167"/>
        <xdr:cNvGrpSpPr>
          <a:grpSpLocks noChangeAspect="1"/>
        </xdr:cNvGrpSpPr>
      </xdr:nvGrpSpPr>
      <xdr:grpSpPr>
        <a:xfrm>
          <a:off x="144494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29</xdr:row>
      <xdr:rowOff>57150</xdr:rowOff>
    </xdr:from>
    <xdr:to>
      <xdr:col>21</xdr:col>
      <xdr:colOff>342900</xdr:colOff>
      <xdr:row>29</xdr:row>
      <xdr:rowOff>171450</xdr:rowOff>
    </xdr:to>
    <xdr:grpSp>
      <xdr:nvGrpSpPr>
        <xdr:cNvPr id="236" name="Group 171"/>
        <xdr:cNvGrpSpPr>
          <a:grpSpLocks noChangeAspect="1"/>
        </xdr:cNvGrpSpPr>
      </xdr:nvGrpSpPr>
      <xdr:grpSpPr>
        <a:xfrm>
          <a:off x="1542097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32</xdr:row>
      <xdr:rowOff>57150</xdr:rowOff>
    </xdr:from>
    <xdr:to>
      <xdr:col>21</xdr:col>
      <xdr:colOff>342900</xdr:colOff>
      <xdr:row>32</xdr:row>
      <xdr:rowOff>171450</xdr:rowOff>
    </xdr:to>
    <xdr:grpSp>
      <xdr:nvGrpSpPr>
        <xdr:cNvPr id="240" name="Group 175"/>
        <xdr:cNvGrpSpPr>
          <a:grpSpLocks noChangeAspect="1"/>
        </xdr:cNvGrpSpPr>
      </xdr:nvGrpSpPr>
      <xdr:grpSpPr>
        <a:xfrm>
          <a:off x="15420975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1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219075</xdr:colOff>
      <xdr:row>43</xdr:row>
      <xdr:rowOff>57150</xdr:rowOff>
    </xdr:from>
    <xdr:to>
      <xdr:col>22</xdr:col>
      <xdr:colOff>0</xdr:colOff>
      <xdr:row>43</xdr:row>
      <xdr:rowOff>171450</xdr:rowOff>
    </xdr:to>
    <xdr:grpSp>
      <xdr:nvGrpSpPr>
        <xdr:cNvPr id="244" name="Group 179"/>
        <xdr:cNvGrpSpPr>
          <a:grpSpLocks noChangeAspect="1"/>
        </xdr:cNvGrpSpPr>
      </xdr:nvGrpSpPr>
      <xdr:grpSpPr>
        <a:xfrm>
          <a:off x="15592425" y="10506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5" name="Oval 1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40</xdr:row>
      <xdr:rowOff>57150</xdr:rowOff>
    </xdr:from>
    <xdr:to>
      <xdr:col>22</xdr:col>
      <xdr:colOff>342900</xdr:colOff>
      <xdr:row>40</xdr:row>
      <xdr:rowOff>171450</xdr:rowOff>
    </xdr:to>
    <xdr:grpSp>
      <xdr:nvGrpSpPr>
        <xdr:cNvPr id="248" name="Group 183"/>
        <xdr:cNvGrpSpPr>
          <a:grpSpLocks noChangeAspect="1"/>
        </xdr:cNvGrpSpPr>
      </xdr:nvGrpSpPr>
      <xdr:grpSpPr>
        <a:xfrm>
          <a:off x="15935325" y="9820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9" name="Oval 1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22</xdr:row>
      <xdr:rowOff>57150</xdr:rowOff>
    </xdr:from>
    <xdr:to>
      <xdr:col>24</xdr:col>
      <xdr:colOff>942975</xdr:colOff>
      <xdr:row>22</xdr:row>
      <xdr:rowOff>171450</xdr:rowOff>
    </xdr:to>
    <xdr:grpSp>
      <xdr:nvGrpSpPr>
        <xdr:cNvPr id="252" name="Group 187"/>
        <xdr:cNvGrpSpPr>
          <a:grpSpLocks noChangeAspect="1"/>
        </xdr:cNvGrpSpPr>
      </xdr:nvGrpSpPr>
      <xdr:grpSpPr>
        <a:xfrm>
          <a:off x="180213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256" name="Group 191"/>
        <xdr:cNvGrpSpPr>
          <a:grpSpLocks noChangeAspect="1"/>
        </xdr:cNvGrpSpPr>
      </xdr:nvGrpSpPr>
      <xdr:grpSpPr>
        <a:xfrm>
          <a:off x="1767840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7" name="Oval 1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27</xdr:row>
      <xdr:rowOff>57150</xdr:rowOff>
    </xdr:from>
    <xdr:to>
      <xdr:col>24</xdr:col>
      <xdr:colOff>304800</xdr:colOff>
      <xdr:row>27</xdr:row>
      <xdr:rowOff>171450</xdr:rowOff>
    </xdr:to>
    <xdr:grpSp>
      <xdr:nvGrpSpPr>
        <xdr:cNvPr id="260" name="Group 195"/>
        <xdr:cNvGrpSpPr>
          <a:grpSpLocks noChangeAspect="1"/>
        </xdr:cNvGrpSpPr>
      </xdr:nvGrpSpPr>
      <xdr:grpSpPr>
        <a:xfrm>
          <a:off x="173831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1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30</xdr:row>
      <xdr:rowOff>57150</xdr:rowOff>
    </xdr:from>
    <xdr:to>
      <xdr:col>24</xdr:col>
      <xdr:colOff>304800</xdr:colOff>
      <xdr:row>30</xdr:row>
      <xdr:rowOff>171450</xdr:rowOff>
    </xdr:to>
    <xdr:grpSp>
      <xdr:nvGrpSpPr>
        <xdr:cNvPr id="264" name="Group 199"/>
        <xdr:cNvGrpSpPr>
          <a:grpSpLocks noChangeAspect="1"/>
        </xdr:cNvGrpSpPr>
      </xdr:nvGrpSpPr>
      <xdr:grpSpPr>
        <a:xfrm>
          <a:off x="17383125" y="753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38</xdr:row>
      <xdr:rowOff>47625</xdr:rowOff>
    </xdr:from>
    <xdr:to>
      <xdr:col>24</xdr:col>
      <xdr:colOff>923925</xdr:colOff>
      <xdr:row>38</xdr:row>
      <xdr:rowOff>161925</xdr:rowOff>
    </xdr:to>
    <xdr:grpSp>
      <xdr:nvGrpSpPr>
        <xdr:cNvPr id="268" name="Group 203"/>
        <xdr:cNvGrpSpPr>
          <a:grpSpLocks noChangeAspect="1"/>
        </xdr:cNvGrpSpPr>
      </xdr:nvGrpSpPr>
      <xdr:grpSpPr>
        <a:xfrm>
          <a:off x="18002250" y="9353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41</xdr:row>
      <xdr:rowOff>47625</xdr:rowOff>
    </xdr:from>
    <xdr:to>
      <xdr:col>24</xdr:col>
      <xdr:colOff>923925</xdr:colOff>
      <xdr:row>41</xdr:row>
      <xdr:rowOff>161925</xdr:rowOff>
    </xdr:to>
    <xdr:grpSp>
      <xdr:nvGrpSpPr>
        <xdr:cNvPr id="272" name="Group 207"/>
        <xdr:cNvGrpSpPr>
          <a:grpSpLocks noChangeAspect="1"/>
        </xdr:cNvGrpSpPr>
      </xdr:nvGrpSpPr>
      <xdr:grpSpPr>
        <a:xfrm>
          <a:off x="18002250" y="10039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352425</xdr:colOff>
      <xdr:row>32</xdr:row>
      <xdr:rowOff>114300</xdr:rowOff>
    </xdr:from>
    <xdr:ext cx="533400" cy="228600"/>
    <xdr:sp>
      <xdr:nvSpPr>
        <xdr:cNvPr id="276" name="text 7125"/>
        <xdr:cNvSpPr txBox="1">
          <a:spLocks noChangeArrowheads="1"/>
        </xdr:cNvSpPr>
      </xdr:nvSpPr>
      <xdr:spPr>
        <a:xfrm>
          <a:off x="44262675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oneCellAnchor>
  <xdr:oneCellAnchor>
    <xdr:from>
      <xdr:col>59</xdr:col>
      <xdr:colOff>352425</xdr:colOff>
      <xdr:row>29</xdr:row>
      <xdr:rowOff>114300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44262675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one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278" name="Line 223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279" name="Line 224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80" name="Line 225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81" name="Line 226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0</xdr:rowOff>
    </xdr:from>
    <xdr:to>
      <xdr:col>12</xdr:col>
      <xdr:colOff>504825</xdr:colOff>
      <xdr:row>44</xdr:row>
      <xdr:rowOff>0</xdr:rowOff>
    </xdr:to>
    <xdr:sp>
      <xdr:nvSpPr>
        <xdr:cNvPr id="282" name="Line 227"/>
        <xdr:cNvSpPr>
          <a:spLocks/>
        </xdr:cNvSpPr>
      </xdr:nvSpPr>
      <xdr:spPr>
        <a:xfrm flipH="1">
          <a:off x="845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0</xdr:rowOff>
    </xdr:from>
    <xdr:to>
      <xdr:col>12</xdr:col>
      <xdr:colOff>504825</xdr:colOff>
      <xdr:row>44</xdr:row>
      <xdr:rowOff>0</xdr:rowOff>
    </xdr:to>
    <xdr:sp>
      <xdr:nvSpPr>
        <xdr:cNvPr id="283" name="Line 228"/>
        <xdr:cNvSpPr>
          <a:spLocks/>
        </xdr:cNvSpPr>
      </xdr:nvSpPr>
      <xdr:spPr>
        <a:xfrm flipH="1">
          <a:off x="845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284" name="Line 229"/>
        <xdr:cNvSpPr>
          <a:spLocks/>
        </xdr:cNvSpPr>
      </xdr:nvSpPr>
      <xdr:spPr>
        <a:xfrm flipH="1">
          <a:off x="84582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285" name="Line 230"/>
        <xdr:cNvSpPr>
          <a:spLocks/>
        </xdr:cNvSpPr>
      </xdr:nvSpPr>
      <xdr:spPr>
        <a:xfrm flipH="1">
          <a:off x="84582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0</xdr:rowOff>
    </xdr:from>
    <xdr:to>
      <xdr:col>45</xdr:col>
      <xdr:colOff>504825</xdr:colOff>
      <xdr:row>19</xdr:row>
      <xdr:rowOff>0</xdr:rowOff>
    </xdr:to>
    <xdr:sp>
      <xdr:nvSpPr>
        <xdr:cNvPr id="286" name="Line 23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0</xdr:rowOff>
    </xdr:from>
    <xdr:to>
      <xdr:col>45</xdr:col>
      <xdr:colOff>504825</xdr:colOff>
      <xdr:row>19</xdr:row>
      <xdr:rowOff>0</xdr:rowOff>
    </xdr:to>
    <xdr:sp>
      <xdr:nvSpPr>
        <xdr:cNvPr id="287" name="Line 23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88" name="Line 233"/>
        <xdr:cNvSpPr>
          <a:spLocks/>
        </xdr:cNvSpPr>
      </xdr:nvSpPr>
      <xdr:spPr>
        <a:xfrm flipH="1">
          <a:off x="3334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89" name="Line 234"/>
        <xdr:cNvSpPr>
          <a:spLocks/>
        </xdr:cNvSpPr>
      </xdr:nvSpPr>
      <xdr:spPr>
        <a:xfrm flipH="1">
          <a:off x="3334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90" name="Group 236"/>
        <xdr:cNvGrpSpPr>
          <a:grpSpLocks noChangeAspect="1"/>
        </xdr:cNvGrpSpPr>
      </xdr:nvGrpSpPr>
      <xdr:grpSpPr>
        <a:xfrm>
          <a:off x="62865000" y="6848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1" name="Line 2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495300</xdr:colOff>
      <xdr:row>29</xdr:row>
      <xdr:rowOff>57150</xdr:rowOff>
    </xdr:from>
    <xdr:to>
      <xdr:col>79</xdr:col>
      <xdr:colOff>352425</xdr:colOff>
      <xdr:row>29</xdr:row>
      <xdr:rowOff>171450</xdr:rowOff>
    </xdr:to>
    <xdr:grpSp>
      <xdr:nvGrpSpPr>
        <xdr:cNvPr id="298" name="Group 244"/>
        <xdr:cNvGrpSpPr>
          <a:grpSpLocks noChangeAspect="1"/>
        </xdr:cNvGrpSpPr>
      </xdr:nvGrpSpPr>
      <xdr:grpSpPr>
        <a:xfrm>
          <a:off x="58293000" y="73056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299" name="Rectangle 245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46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47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48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49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50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51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52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307" name="Line 253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308" name="Line 254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309" name="Line 255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310" name="Line 256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304800"/>
    <xdr:sp>
      <xdr:nvSpPr>
        <xdr:cNvPr id="311" name="Oval 257"/>
        <xdr:cNvSpPr>
          <a:spLocks noChangeAspect="1"/>
        </xdr:cNvSpPr>
      </xdr:nvSpPr>
      <xdr:spPr>
        <a:xfrm>
          <a:off x="32708850" y="147637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27</xdr:row>
      <xdr:rowOff>0</xdr:rowOff>
    </xdr:from>
    <xdr:to>
      <xdr:col>18</xdr:col>
      <xdr:colOff>47625</xdr:colOff>
      <xdr:row>28</xdr:row>
      <xdr:rowOff>0</xdr:rowOff>
    </xdr:to>
    <xdr:grpSp>
      <xdr:nvGrpSpPr>
        <xdr:cNvPr id="312" name="Group 258"/>
        <xdr:cNvGrpSpPr>
          <a:grpSpLocks noChangeAspect="1"/>
        </xdr:cNvGrpSpPr>
      </xdr:nvGrpSpPr>
      <xdr:grpSpPr>
        <a:xfrm>
          <a:off x="12915900" y="6791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13" name="Rectangle 2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29</xdr:row>
      <xdr:rowOff>0</xdr:rowOff>
    </xdr:from>
    <xdr:to>
      <xdr:col>15</xdr:col>
      <xdr:colOff>285750</xdr:colOff>
      <xdr:row>30</xdr:row>
      <xdr:rowOff>0</xdr:rowOff>
    </xdr:to>
    <xdr:grpSp>
      <xdr:nvGrpSpPr>
        <xdr:cNvPr id="316" name="Group 262"/>
        <xdr:cNvGrpSpPr>
          <a:grpSpLocks noChangeAspect="1"/>
        </xdr:cNvGrpSpPr>
      </xdr:nvGrpSpPr>
      <xdr:grpSpPr>
        <a:xfrm>
          <a:off x="11153775" y="72485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17" name="Rectangle 26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6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6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32</xdr:row>
      <xdr:rowOff>0</xdr:rowOff>
    </xdr:from>
    <xdr:to>
      <xdr:col>70</xdr:col>
      <xdr:colOff>504825</xdr:colOff>
      <xdr:row>33</xdr:row>
      <xdr:rowOff>0</xdr:rowOff>
    </xdr:to>
    <xdr:grpSp>
      <xdr:nvGrpSpPr>
        <xdr:cNvPr id="320" name="Group 266"/>
        <xdr:cNvGrpSpPr>
          <a:grpSpLocks noChangeAspect="1"/>
        </xdr:cNvGrpSpPr>
      </xdr:nvGrpSpPr>
      <xdr:grpSpPr>
        <a:xfrm>
          <a:off x="52311300" y="7934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21" name="Rectangle 2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0</xdr:rowOff>
    </xdr:from>
    <xdr:to>
      <xdr:col>65</xdr:col>
      <xdr:colOff>276225</xdr:colOff>
      <xdr:row>28</xdr:row>
      <xdr:rowOff>0</xdr:rowOff>
    </xdr:to>
    <xdr:grpSp>
      <xdr:nvGrpSpPr>
        <xdr:cNvPr id="324" name="Group 270"/>
        <xdr:cNvGrpSpPr>
          <a:grpSpLocks noChangeAspect="1"/>
        </xdr:cNvGrpSpPr>
      </xdr:nvGrpSpPr>
      <xdr:grpSpPr>
        <a:xfrm>
          <a:off x="48596550" y="6791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25" name="Rectangle 27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7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7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0.75390625" style="264" customWidth="1"/>
    <col min="3" max="18" width="10.75390625" style="172" customWidth="1"/>
    <col min="19" max="19" width="4.75390625" style="171" customWidth="1"/>
    <col min="20" max="20" width="2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2.5" customHeight="1">
      <c r="A4" s="177"/>
      <c r="B4" s="100" t="s">
        <v>89</v>
      </c>
      <c r="C4" s="178">
        <v>705</v>
      </c>
      <c r="D4" s="179"/>
      <c r="E4" s="177"/>
      <c r="F4" s="177"/>
      <c r="G4" s="177"/>
      <c r="H4" s="177"/>
      <c r="I4" s="179"/>
      <c r="J4" s="166" t="s">
        <v>60</v>
      </c>
      <c r="K4" s="179"/>
      <c r="L4" s="180"/>
      <c r="M4" s="179"/>
      <c r="N4" s="179"/>
      <c r="O4" s="179"/>
      <c r="P4" s="179"/>
      <c r="Q4" s="181" t="s">
        <v>90</v>
      </c>
      <c r="R4" s="182">
        <v>736926</v>
      </c>
      <c r="S4" s="179"/>
      <c r="T4" s="179"/>
      <c r="U4" s="183"/>
      <c r="V4" s="183"/>
    </row>
    <row r="5" spans="2:22" s="185" customFormat="1" ht="21" customHeight="1" thickBot="1">
      <c r="B5" s="186"/>
      <c r="C5" s="187"/>
      <c r="D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3" customFormat="1" ht="30" customHeight="1">
      <c r="A6" s="188"/>
      <c r="B6" s="189"/>
      <c r="C6" s="190"/>
      <c r="D6" s="189"/>
      <c r="E6" s="191"/>
      <c r="F6" s="191"/>
      <c r="G6" s="191"/>
      <c r="H6" s="191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92"/>
      <c r="T6" s="176"/>
      <c r="U6" s="176"/>
      <c r="V6" s="176"/>
    </row>
    <row r="7" spans="1:21" ht="21" customHeight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8"/>
      <c r="T7" s="175"/>
      <c r="U7" s="173"/>
    </row>
    <row r="8" spans="1:21" ht="25.5" customHeight="1">
      <c r="A8" s="194"/>
      <c r="B8" s="199"/>
      <c r="C8" s="200" t="s">
        <v>8</v>
      </c>
      <c r="D8" s="201"/>
      <c r="E8" s="201"/>
      <c r="F8" s="201"/>
      <c r="G8" s="201"/>
      <c r="H8" s="202"/>
      <c r="I8" s="202"/>
      <c r="J8" s="87" t="s">
        <v>35</v>
      </c>
      <c r="K8" s="202"/>
      <c r="L8" s="202"/>
      <c r="M8" s="201"/>
      <c r="N8" s="201"/>
      <c r="O8" s="201"/>
      <c r="P8" s="201"/>
      <c r="Q8" s="201"/>
      <c r="R8" s="203"/>
      <c r="S8" s="198"/>
      <c r="T8" s="175"/>
      <c r="U8" s="173"/>
    </row>
    <row r="9" spans="1:21" ht="25.5" customHeight="1">
      <c r="A9" s="194"/>
      <c r="B9" s="199"/>
      <c r="C9" s="51" t="s">
        <v>9</v>
      </c>
      <c r="D9" s="201"/>
      <c r="E9" s="201"/>
      <c r="F9" s="201"/>
      <c r="G9" s="201"/>
      <c r="H9" s="201"/>
      <c r="I9" s="201"/>
      <c r="J9" s="204" t="s">
        <v>42</v>
      </c>
      <c r="K9" s="201"/>
      <c r="L9" s="201"/>
      <c r="M9" s="201"/>
      <c r="N9" s="201"/>
      <c r="O9" s="201"/>
      <c r="P9" s="342" t="s">
        <v>91</v>
      </c>
      <c r="Q9" s="342"/>
      <c r="R9" s="205"/>
      <c r="S9" s="198"/>
      <c r="T9" s="175"/>
      <c r="U9" s="173"/>
    </row>
    <row r="10" spans="1:21" ht="25.5" customHeight="1">
      <c r="A10" s="194"/>
      <c r="B10" s="199"/>
      <c r="C10" s="51" t="s">
        <v>10</v>
      </c>
      <c r="D10" s="201"/>
      <c r="E10" s="201"/>
      <c r="F10" s="201"/>
      <c r="G10" s="201"/>
      <c r="H10" s="201"/>
      <c r="I10" s="201"/>
      <c r="J10" s="204" t="s">
        <v>112</v>
      </c>
      <c r="K10" s="201"/>
      <c r="L10" s="201"/>
      <c r="M10" s="201"/>
      <c r="N10" s="201"/>
      <c r="O10" s="201"/>
      <c r="P10" s="201"/>
      <c r="Q10" s="201"/>
      <c r="R10" s="203"/>
      <c r="S10" s="198"/>
      <c r="T10" s="175"/>
      <c r="U10" s="173"/>
    </row>
    <row r="11" spans="1:21" ht="21" customHeight="1">
      <c r="A11" s="194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98"/>
      <c r="T11" s="175"/>
      <c r="U11" s="173"/>
    </row>
    <row r="12" spans="1:21" ht="21" customHeight="1">
      <c r="A12" s="194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3"/>
      <c r="S12" s="198"/>
      <c r="T12" s="175"/>
      <c r="U12" s="173"/>
    </row>
    <row r="13" spans="1:21" ht="21" customHeight="1">
      <c r="A13" s="194"/>
      <c r="B13" s="199"/>
      <c r="C13" s="99" t="s">
        <v>22</v>
      </c>
      <c r="D13" s="201"/>
      <c r="E13" s="201"/>
      <c r="F13" s="201"/>
      <c r="G13" s="209" t="s">
        <v>43</v>
      </c>
      <c r="H13" s="201"/>
      <c r="J13" s="209" t="s">
        <v>11</v>
      </c>
      <c r="L13" s="201"/>
      <c r="M13" s="209" t="s">
        <v>44</v>
      </c>
      <c r="N13" s="210"/>
      <c r="O13" s="201"/>
      <c r="P13" s="201"/>
      <c r="Q13" s="201"/>
      <c r="R13" s="203"/>
      <c r="S13" s="198"/>
      <c r="T13" s="175"/>
      <c r="U13" s="173"/>
    </row>
    <row r="14" spans="1:21" ht="21" customHeight="1">
      <c r="A14" s="194"/>
      <c r="B14" s="199"/>
      <c r="C14" s="52" t="s">
        <v>26</v>
      </c>
      <c r="D14" s="201"/>
      <c r="E14" s="201"/>
      <c r="F14" s="201"/>
      <c r="G14" s="211">
        <v>22.05</v>
      </c>
      <c r="H14" s="201"/>
      <c r="J14" s="212">
        <v>22.555</v>
      </c>
      <c r="L14" s="201"/>
      <c r="M14" s="211">
        <v>22.725</v>
      </c>
      <c r="N14" s="210"/>
      <c r="O14" s="201"/>
      <c r="P14" s="201"/>
      <c r="Q14" s="201"/>
      <c r="R14" s="203"/>
      <c r="S14" s="198"/>
      <c r="T14" s="175"/>
      <c r="U14" s="173"/>
    </row>
    <row r="15" spans="1:21" ht="21" customHeight="1">
      <c r="A15" s="194"/>
      <c r="B15" s="199"/>
      <c r="C15" s="52" t="s">
        <v>25</v>
      </c>
      <c r="D15" s="201"/>
      <c r="E15" s="201"/>
      <c r="F15" s="201"/>
      <c r="G15" s="213" t="s">
        <v>92</v>
      </c>
      <c r="H15" s="201"/>
      <c r="J15" s="214" t="s">
        <v>88</v>
      </c>
      <c r="L15" s="201"/>
      <c r="M15" s="213" t="s">
        <v>92</v>
      </c>
      <c r="O15" s="201"/>
      <c r="P15" s="201"/>
      <c r="Q15" s="201"/>
      <c r="R15" s="203"/>
      <c r="S15" s="198"/>
      <c r="T15" s="175"/>
      <c r="U15" s="173"/>
    </row>
    <row r="16" spans="1:21" s="320" customFormat="1" ht="21" customHeight="1">
      <c r="A16" s="194"/>
      <c r="B16" s="199"/>
      <c r="C16" s="318"/>
      <c r="D16" s="201"/>
      <c r="E16" s="201"/>
      <c r="F16" s="201"/>
      <c r="G16" s="319"/>
      <c r="H16" s="201"/>
      <c r="I16" s="210"/>
      <c r="J16" s="335" t="s">
        <v>117</v>
      </c>
      <c r="L16" s="321"/>
      <c r="M16" s="322"/>
      <c r="O16" s="321"/>
      <c r="P16" s="321"/>
      <c r="Q16" s="321"/>
      <c r="R16" s="323"/>
      <c r="S16" s="324"/>
      <c r="T16" s="325"/>
      <c r="U16" s="321"/>
    </row>
    <row r="17" spans="1:21" s="320" customFormat="1" ht="21" customHeight="1">
      <c r="A17" s="326"/>
      <c r="B17" s="331"/>
      <c r="C17" s="332"/>
      <c r="D17" s="332"/>
      <c r="E17" s="332"/>
      <c r="F17" s="332"/>
      <c r="G17" s="332"/>
      <c r="H17" s="332"/>
      <c r="I17" s="332"/>
      <c r="J17" s="333"/>
      <c r="K17" s="332"/>
      <c r="L17" s="332"/>
      <c r="M17" s="332"/>
      <c r="N17" s="332"/>
      <c r="O17" s="332"/>
      <c r="P17" s="332"/>
      <c r="Q17" s="332"/>
      <c r="R17" s="334"/>
      <c r="S17" s="324"/>
      <c r="T17" s="325"/>
      <c r="U17" s="321"/>
    </row>
    <row r="18" spans="1:21" ht="21" customHeight="1">
      <c r="A18" s="194"/>
      <c r="B18" s="199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3"/>
      <c r="S18" s="198"/>
      <c r="T18" s="175"/>
      <c r="U18" s="173"/>
    </row>
    <row r="19" spans="1:21" ht="21" customHeight="1">
      <c r="A19" s="194"/>
      <c r="B19" s="199"/>
      <c r="C19" s="52" t="s">
        <v>93</v>
      </c>
      <c r="D19" s="201"/>
      <c r="E19" s="201"/>
      <c r="F19" s="201"/>
      <c r="G19" s="201"/>
      <c r="H19" s="201"/>
      <c r="J19" s="215" t="s">
        <v>94</v>
      </c>
      <c r="L19" s="201"/>
      <c r="M19" s="210"/>
      <c r="N19" s="210"/>
      <c r="O19" s="201"/>
      <c r="P19" s="342" t="s">
        <v>95</v>
      </c>
      <c r="Q19" s="342"/>
      <c r="R19" s="203"/>
      <c r="S19" s="198"/>
      <c r="T19" s="175"/>
      <c r="U19" s="173"/>
    </row>
    <row r="20" spans="1:21" ht="21" customHeight="1">
      <c r="A20" s="194"/>
      <c r="B20" s="199"/>
      <c r="C20" s="52" t="s">
        <v>96</v>
      </c>
      <c r="D20" s="201"/>
      <c r="E20" s="201"/>
      <c r="F20" s="201"/>
      <c r="G20" s="201"/>
      <c r="H20" s="201"/>
      <c r="J20" s="216" t="s">
        <v>41</v>
      </c>
      <c r="L20" s="201"/>
      <c r="M20" s="210"/>
      <c r="N20" s="210"/>
      <c r="O20" s="201"/>
      <c r="P20" s="342" t="s">
        <v>97</v>
      </c>
      <c r="Q20" s="342"/>
      <c r="R20" s="203"/>
      <c r="S20" s="198"/>
      <c r="T20" s="175"/>
      <c r="U20" s="173"/>
    </row>
    <row r="21" spans="1:21" ht="21" customHeight="1">
      <c r="A21" s="194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198"/>
      <c r="T21" s="175"/>
      <c r="U21" s="173"/>
    </row>
    <row r="22" spans="1:21" ht="30" customHeight="1">
      <c r="A22" s="194"/>
      <c r="B22" s="220"/>
      <c r="C22" s="221"/>
      <c r="D22" s="221"/>
      <c r="E22" s="222"/>
      <c r="F22" s="222"/>
      <c r="G22" s="222"/>
      <c r="H22" s="222"/>
      <c r="I22" s="221"/>
      <c r="J22" s="223"/>
      <c r="K22" s="221"/>
      <c r="L22" s="221"/>
      <c r="M22" s="221"/>
      <c r="N22" s="221"/>
      <c r="O22" s="221"/>
      <c r="P22" s="221"/>
      <c r="Q22" s="221"/>
      <c r="R22" s="221"/>
      <c r="S22" s="198"/>
      <c r="T22" s="175"/>
      <c r="U22" s="173"/>
    </row>
    <row r="23" spans="1:19" ht="30" customHeight="1">
      <c r="A23" s="224"/>
      <c r="B23" s="225"/>
      <c r="C23" s="226"/>
      <c r="D23" s="343" t="s">
        <v>98</v>
      </c>
      <c r="E23" s="344"/>
      <c r="F23" s="344"/>
      <c r="G23" s="344"/>
      <c r="H23" s="226"/>
      <c r="I23" s="227"/>
      <c r="J23" s="228"/>
      <c r="K23" s="225"/>
      <c r="L23" s="226"/>
      <c r="M23" s="343" t="s">
        <v>99</v>
      </c>
      <c r="N23" s="343"/>
      <c r="O23" s="343"/>
      <c r="P23" s="343"/>
      <c r="Q23" s="226"/>
      <c r="R23" s="227"/>
      <c r="S23" s="198"/>
    </row>
    <row r="24" spans="1:20" s="233" customFormat="1" ht="21" customHeight="1" thickBot="1">
      <c r="A24" s="229"/>
      <c r="B24" s="230" t="s">
        <v>3</v>
      </c>
      <c r="C24" s="165" t="s">
        <v>13</v>
      </c>
      <c r="D24" s="165" t="s">
        <v>14</v>
      </c>
      <c r="E24" s="231" t="s">
        <v>15</v>
      </c>
      <c r="F24" s="345" t="s">
        <v>16</v>
      </c>
      <c r="G24" s="346"/>
      <c r="H24" s="346"/>
      <c r="I24" s="347"/>
      <c r="J24" s="228"/>
      <c r="K24" s="230" t="s">
        <v>3</v>
      </c>
      <c r="L24" s="165" t="s">
        <v>13</v>
      </c>
      <c r="M24" s="165" t="s">
        <v>14</v>
      </c>
      <c r="N24" s="231" t="s">
        <v>15</v>
      </c>
      <c r="O24" s="345" t="s">
        <v>16</v>
      </c>
      <c r="P24" s="346"/>
      <c r="Q24" s="346"/>
      <c r="R24" s="347"/>
      <c r="S24" s="232"/>
      <c r="T24" s="171"/>
    </row>
    <row r="25" spans="1:20" s="243" customFormat="1" ht="21" customHeight="1" thickTop="1">
      <c r="A25" s="194"/>
      <c r="B25" s="234"/>
      <c r="C25" s="235"/>
      <c r="D25" s="236"/>
      <c r="E25" s="237"/>
      <c r="F25" s="238"/>
      <c r="G25" s="239"/>
      <c r="H25" s="239"/>
      <c r="I25" s="240"/>
      <c r="J25" s="228"/>
      <c r="K25" s="234"/>
      <c r="L25" s="235"/>
      <c r="M25" s="236"/>
      <c r="N25" s="237"/>
      <c r="O25" s="238"/>
      <c r="P25" s="239"/>
      <c r="Q25" s="239"/>
      <c r="R25" s="240"/>
      <c r="S25" s="241"/>
      <c r="T25" s="242"/>
    </row>
    <row r="26" spans="1:20" s="243" customFormat="1" ht="21" customHeight="1">
      <c r="A26" s="194"/>
      <c r="B26" s="244">
        <v>1</v>
      </c>
      <c r="C26" s="270">
        <v>22.065</v>
      </c>
      <c r="D26" s="270">
        <v>22.6</v>
      </c>
      <c r="E26" s="245">
        <f>(D26-C26)*1000</f>
        <v>535.0000000000001</v>
      </c>
      <c r="F26" s="336" t="s">
        <v>57</v>
      </c>
      <c r="G26" s="337"/>
      <c r="H26" s="337"/>
      <c r="I26" s="338"/>
      <c r="J26" s="228"/>
      <c r="K26" s="234"/>
      <c r="L26" s="235"/>
      <c r="M26" s="236"/>
      <c r="N26" s="237"/>
      <c r="O26" s="250"/>
      <c r="P26" s="251"/>
      <c r="Q26" s="251"/>
      <c r="R26" s="252"/>
      <c r="S26" s="241"/>
      <c r="T26" s="242"/>
    </row>
    <row r="27" spans="1:20" s="243" customFormat="1" ht="21" customHeight="1">
      <c r="A27" s="194"/>
      <c r="B27" s="234"/>
      <c r="C27" s="247"/>
      <c r="D27" s="248"/>
      <c r="E27" s="249"/>
      <c r="F27" s="238"/>
      <c r="G27" s="239"/>
      <c r="H27" s="239"/>
      <c r="I27" s="240"/>
      <c r="J27" s="228"/>
      <c r="K27" s="244">
        <v>1</v>
      </c>
      <c r="L27" s="246">
        <v>22.488</v>
      </c>
      <c r="M27" s="246">
        <v>22.587</v>
      </c>
      <c r="N27" s="245">
        <f>(M27-L27)*1000</f>
        <v>99.0000000000002</v>
      </c>
      <c r="O27" s="339" t="s">
        <v>109</v>
      </c>
      <c r="P27" s="340"/>
      <c r="Q27" s="340"/>
      <c r="R27" s="341"/>
      <c r="S27" s="241"/>
      <c r="T27" s="242"/>
    </row>
    <row r="28" spans="1:20" s="243" customFormat="1" ht="21" customHeight="1">
      <c r="A28" s="194"/>
      <c r="B28" s="244">
        <v>2</v>
      </c>
      <c r="C28" s="270">
        <v>22.041</v>
      </c>
      <c r="D28" s="270">
        <v>22.655</v>
      </c>
      <c r="E28" s="245">
        <f>(D28-C28)*1000</f>
        <v>614.0000000000008</v>
      </c>
      <c r="F28" s="339" t="s">
        <v>58</v>
      </c>
      <c r="G28" s="340"/>
      <c r="H28" s="340"/>
      <c r="I28" s="341"/>
      <c r="J28" s="228"/>
      <c r="K28" s="234"/>
      <c r="L28" s="235"/>
      <c r="M28" s="236"/>
      <c r="N28" s="237"/>
      <c r="O28" s="250"/>
      <c r="P28" s="251"/>
      <c r="Q28" s="251"/>
      <c r="R28" s="252"/>
      <c r="S28" s="241"/>
      <c r="T28" s="242"/>
    </row>
    <row r="29" spans="1:20" s="243" customFormat="1" ht="21" customHeight="1">
      <c r="A29" s="194"/>
      <c r="B29" s="234"/>
      <c r="C29" s="247"/>
      <c r="D29" s="248"/>
      <c r="E29" s="249"/>
      <c r="F29" s="238"/>
      <c r="G29" s="239"/>
      <c r="H29" s="239"/>
      <c r="I29" s="240"/>
      <c r="J29" s="228"/>
      <c r="K29" s="244">
        <v>2</v>
      </c>
      <c r="L29" s="246">
        <v>22.488</v>
      </c>
      <c r="M29" s="246">
        <v>22.587</v>
      </c>
      <c r="N29" s="245">
        <f>(M29-L29)*1000</f>
        <v>99.0000000000002</v>
      </c>
      <c r="O29" s="339" t="s">
        <v>113</v>
      </c>
      <c r="P29" s="340"/>
      <c r="Q29" s="340"/>
      <c r="R29" s="341"/>
      <c r="S29" s="241"/>
      <c r="T29" s="242"/>
    </row>
    <row r="30" spans="1:20" s="243" customFormat="1" ht="21" customHeight="1">
      <c r="A30" s="194"/>
      <c r="B30" s="244">
        <v>3</v>
      </c>
      <c r="C30" s="270">
        <v>22.145</v>
      </c>
      <c r="D30" s="270">
        <v>22.6</v>
      </c>
      <c r="E30" s="245">
        <f>(D30-C30)*1000</f>
        <v>455.0000000000018</v>
      </c>
      <c r="F30" s="339" t="s">
        <v>58</v>
      </c>
      <c r="G30" s="340"/>
      <c r="H30" s="340"/>
      <c r="I30" s="341"/>
      <c r="J30" s="228"/>
      <c r="K30" s="234"/>
      <c r="L30" s="235"/>
      <c r="M30" s="236"/>
      <c r="N30" s="237"/>
      <c r="O30" s="250"/>
      <c r="P30" s="251"/>
      <c r="Q30" s="251"/>
      <c r="R30" s="252"/>
      <c r="S30" s="241"/>
      <c r="T30" s="242"/>
    </row>
    <row r="31" spans="1:20" s="260" customFormat="1" ht="21" customHeight="1">
      <c r="A31" s="194"/>
      <c r="B31" s="253"/>
      <c r="C31" s="254"/>
      <c r="D31" s="255"/>
      <c r="E31" s="256"/>
      <c r="F31" s="257"/>
      <c r="G31" s="258"/>
      <c r="H31" s="258"/>
      <c r="I31" s="259"/>
      <c r="J31" s="228"/>
      <c r="K31" s="253"/>
      <c r="L31" s="254"/>
      <c r="M31" s="255"/>
      <c r="N31" s="256"/>
      <c r="O31" s="291"/>
      <c r="P31" s="292"/>
      <c r="Q31" s="292"/>
      <c r="R31" s="293"/>
      <c r="S31" s="241"/>
      <c r="T31" s="242"/>
    </row>
    <row r="32" spans="1:19" ht="30" customHeight="1" thickBo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3"/>
    </row>
    <row r="35" ht="18">
      <c r="J35" s="164" t="s">
        <v>118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9:R2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7"/>
      <c r="AE1" s="9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7"/>
      <c r="BH1" s="9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65"/>
      <c r="C2" s="266"/>
      <c r="D2" s="266"/>
      <c r="E2" s="266"/>
      <c r="F2" s="266"/>
      <c r="G2" s="267" t="s">
        <v>59</v>
      </c>
      <c r="H2" s="266"/>
      <c r="I2" s="266"/>
      <c r="J2" s="266"/>
      <c r="K2" s="266"/>
      <c r="L2" s="268"/>
      <c r="P2" s="94"/>
      <c r="Q2" s="95"/>
      <c r="R2" s="95"/>
      <c r="S2" s="95"/>
      <c r="T2" s="351" t="s">
        <v>27</v>
      </c>
      <c r="U2" s="351"/>
      <c r="V2" s="351"/>
      <c r="W2" s="351"/>
      <c r="X2" s="351"/>
      <c r="Y2" s="351"/>
      <c r="Z2" s="95"/>
      <c r="AA2" s="95"/>
      <c r="AB2" s="95"/>
      <c r="AC2" s="9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4"/>
      <c r="BK2" s="95"/>
      <c r="BL2" s="95"/>
      <c r="BM2" s="95"/>
      <c r="BN2" s="351" t="s">
        <v>27</v>
      </c>
      <c r="BO2" s="351"/>
      <c r="BP2" s="351"/>
      <c r="BQ2" s="351"/>
      <c r="BR2" s="95"/>
      <c r="BS2" s="95"/>
      <c r="BT2" s="95"/>
      <c r="BU2" s="96"/>
      <c r="BY2" s="26"/>
      <c r="BZ2" s="265"/>
      <c r="CA2" s="266"/>
      <c r="CB2" s="266"/>
      <c r="CC2" s="266"/>
      <c r="CD2" s="266"/>
      <c r="CE2" s="267" t="s">
        <v>61</v>
      </c>
      <c r="CF2" s="266"/>
      <c r="CG2" s="266"/>
      <c r="CH2" s="266"/>
      <c r="CI2" s="266"/>
      <c r="CJ2" s="268"/>
    </row>
    <row r="3" spans="16:77" ht="21" customHeight="1" thickBot="1" thickTop="1">
      <c r="P3" s="358" t="s">
        <v>0</v>
      </c>
      <c r="Q3" s="354"/>
      <c r="R3" s="82"/>
      <c r="S3" s="81"/>
      <c r="T3" s="330" t="s">
        <v>114</v>
      </c>
      <c r="U3" s="363"/>
      <c r="V3" s="82"/>
      <c r="W3" s="81"/>
      <c r="X3" s="359" t="s">
        <v>1</v>
      </c>
      <c r="Y3" s="360"/>
      <c r="Z3" s="360"/>
      <c r="AA3" s="360"/>
      <c r="AB3" s="360"/>
      <c r="AC3" s="361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62" t="s">
        <v>1</v>
      </c>
      <c r="BK3" s="327"/>
      <c r="BL3" s="105"/>
      <c r="BM3" s="106"/>
      <c r="BN3" s="352" t="s">
        <v>50</v>
      </c>
      <c r="BO3" s="353"/>
      <c r="BP3" s="353"/>
      <c r="BQ3" s="354"/>
      <c r="BR3" s="119"/>
      <c r="BS3" s="120"/>
      <c r="BT3" s="352" t="s">
        <v>0</v>
      </c>
      <c r="BU3" s="357"/>
      <c r="BY3" s="26"/>
    </row>
    <row r="4" spans="2:89" ht="24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P4" s="2"/>
      <c r="Q4" s="3"/>
      <c r="R4" s="4"/>
      <c r="S4" s="5"/>
      <c r="T4" s="366" t="s">
        <v>48</v>
      </c>
      <c r="U4" s="366"/>
      <c r="V4" s="366"/>
      <c r="W4" s="366"/>
      <c r="X4" s="366"/>
      <c r="Y4" s="366"/>
      <c r="Z4" s="144"/>
      <c r="AA4" s="145"/>
      <c r="AB4" s="13"/>
      <c r="AC4" s="14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66" t="s">
        <v>60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366" t="s">
        <v>47</v>
      </c>
      <c r="BO4" s="366"/>
      <c r="BP4" s="366"/>
      <c r="BQ4" s="366"/>
      <c r="BR4" s="6"/>
      <c r="BS4" s="6"/>
      <c r="BT4" s="10"/>
      <c r="BU4" s="8"/>
      <c r="BY4" s="26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2"/>
    </row>
    <row r="5" spans="2:88" ht="21" customHeight="1">
      <c r="B5" s="54"/>
      <c r="C5" s="55" t="s">
        <v>12</v>
      </c>
      <c r="D5" s="69"/>
      <c r="E5" s="57"/>
      <c r="F5" s="57"/>
      <c r="G5" s="57"/>
      <c r="H5" s="57"/>
      <c r="I5" s="57"/>
      <c r="J5" s="53"/>
      <c r="L5" s="60"/>
      <c r="P5" s="20"/>
      <c r="Q5" s="76"/>
      <c r="R5" s="11"/>
      <c r="S5" s="15"/>
      <c r="T5" s="311"/>
      <c r="U5" s="312"/>
      <c r="V5" s="11"/>
      <c r="W5" s="15"/>
      <c r="Y5" s="148"/>
      <c r="Z5" s="11"/>
      <c r="AA5" s="150"/>
      <c r="AC5" s="15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83"/>
      <c r="BK5" s="84"/>
      <c r="BL5" s="11"/>
      <c r="BM5" s="76"/>
      <c r="BN5" s="11"/>
      <c r="BO5" s="136"/>
      <c r="BP5" s="11"/>
      <c r="BQ5" s="76"/>
      <c r="BR5" s="11"/>
      <c r="BS5" s="76"/>
      <c r="BT5" s="107"/>
      <c r="BU5" s="108"/>
      <c r="BY5" s="26"/>
      <c r="BZ5" s="54"/>
      <c r="CA5" s="55" t="s">
        <v>12</v>
      </c>
      <c r="CB5" s="69"/>
      <c r="CC5" s="57"/>
      <c r="CD5" s="57"/>
      <c r="CE5" s="57"/>
      <c r="CF5" s="57"/>
      <c r="CG5" s="57"/>
      <c r="CH5" s="53"/>
      <c r="CJ5" s="60"/>
    </row>
    <row r="6" spans="2:88" ht="23.25">
      <c r="B6" s="54"/>
      <c r="C6" s="55" t="s">
        <v>9</v>
      </c>
      <c r="D6" s="69"/>
      <c r="E6" s="57"/>
      <c r="F6" s="57"/>
      <c r="G6" s="58" t="s">
        <v>38</v>
      </c>
      <c r="H6" s="57"/>
      <c r="I6" s="57"/>
      <c r="J6" s="53"/>
      <c r="K6" s="59" t="s">
        <v>39</v>
      </c>
      <c r="L6" s="60"/>
      <c r="P6" s="20"/>
      <c r="Q6" s="15"/>
      <c r="R6" s="11"/>
      <c r="S6" s="15"/>
      <c r="T6" s="313"/>
      <c r="U6" s="314"/>
      <c r="V6" s="11"/>
      <c r="W6" s="15"/>
      <c r="X6" s="154" t="s">
        <v>72</v>
      </c>
      <c r="Y6" s="153">
        <v>22.09</v>
      </c>
      <c r="Z6" s="154" t="s">
        <v>75</v>
      </c>
      <c r="AA6" s="153">
        <v>22.117</v>
      </c>
      <c r="AB6" s="154" t="s">
        <v>77</v>
      </c>
      <c r="AC6" s="147">
        <v>22.135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316" t="s">
        <v>115</v>
      </c>
      <c r="AS6" s="19" t="s">
        <v>2</v>
      </c>
      <c r="AT6" s="317" t="s">
        <v>116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349" t="s">
        <v>87</v>
      </c>
      <c r="BK6" s="350"/>
      <c r="BL6" s="18"/>
      <c r="BM6" s="39"/>
      <c r="BN6" s="328" t="s">
        <v>62</v>
      </c>
      <c r="BO6" s="364"/>
      <c r="BP6" s="364"/>
      <c r="BQ6" s="329"/>
      <c r="BR6" s="11"/>
      <c r="BS6" s="15"/>
      <c r="BT6" s="75" t="s">
        <v>33</v>
      </c>
      <c r="BU6" s="300">
        <v>23.715</v>
      </c>
      <c r="BY6" s="26"/>
      <c r="BZ6" s="54"/>
      <c r="CA6" s="55" t="s">
        <v>9</v>
      </c>
      <c r="CB6" s="69"/>
      <c r="CC6" s="57"/>
      <c r="CD6" s="57"/>
      <c r="CE6" s="58" t="s">
        <v>38</v>
      </c>
      <c r="CF6" s="57"/>
      <c r="CG6" s="57"/>
      <c r="CH6" s="53"/>
      <c r="CI6" s="59" t="s">
        <v>39</v>
      </c>
      <c r="CJ6" s="60"/>
    </row>
    <row r="7" spans="2:88" ht="21" customHeight="1">
      <c r="B7" s="54"/>
      <c r="C7" s="55" t="s">
        <v>10</v>
      </c>
      <c r="D7" s="69"/>
      <c r="E7" s="57"/>
      <c r="F7" s="57"/>
      <c r="G7" s="116"/>
      <c r="H7" s="57"/>
      <c r="I7" s="57"/>
      <c r="J7" s="69"/>
      <c r="K7" s="69"/>
      <c r="L7" s="88"/>
      <c r="P7" s="114" t="s">
        <v>34</v>
      </c>
      <c r="Q7" s="117">
        <v>21.094</v>
      </c>
      <c r="R7" s="11"/>
      <c r="S7" s="15"/>
      <c r="T7" s="328" t="s">
        <v>49</v>
      </c>
      <c r="U7" s="329"/>
      <c r="V7" s="11"/>
      <c r="W7" s="15"/>
      <c r="X7" s="11"/>
      <c r="Y7" s="151"/>
      <c r="Z7" s="11"/>
      <c r="AA7" s="151"/>
      <c r="AB7" s="154" t="s">
        <v>78</v>
      </c>
      <c r="AC7" s="147">
        <v>22.133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349" t="s">
        <v>51</v>
      </c>
      <c r="BK7" s="350"/>
      <c r="BL7" s="18"/>
      <c r="BM7" s="39"/>
      <c r="BN7" s="355">
        <v>22.739</v>
      </c>
      <c r="BO7" s="365"/>
      <c r="BP7" s="365"/>
      <c r="BQ7" s="356"/>
      <c r="BR7" s="11"/>
      <c r="BS7" s="15"/>
      <c r="BT7" s="11"/>
      <c r="BU7" s="301"/>
      <c r="BY7" s="26"/>
      <c r="BZ7" s="54"/>
      <c r="CA7" s="55" t="s">
        <v>10</v>
      </c>
      <c r="CB7" s="69"/>
      <c r="CC7" s="57"/>
      <c r="CD7" s="57"/>
      <c r="CE7" s="57"/>
      <c r="CF7" s="57"/>
      <c r="CG7" s="57"/>
      <c r="CH7" s="69"/>
      <c r="CI7" s="69"/>
      <c r="CJ7" s="88"/>
    </row>
    <row r="8" spans="2:88" ht="21" customHeight="1">
      <c r="B8" s="56"/>
      <c r="C8" s="13"/>
      <c r="D8" s="13"/>
      <c r="E8" s="13"/>
      <c r="F8" s="13"/>
      <c r="G8" s="13"/>
      <c r="H8" s="13"/>
      <c r="I8" s="13"/>
      <c r="J8" s="13"/>
      <c r="K8" s="13"/>
      <c r="L8" s="61"/>
      <c r="P8" s="20"/>
      <c r="Q8" s="15"/>
      <c r="R8" s="11"/>
      <c r="S8" s="15"/>
      <c r="T8" s="355">
        <v>22.06</v>
      </c>
      <c r="U8" s="356"/>
      <c r="V8" s="11"/>
      <c r="W8" s="15"/>
      <c r="X8" s="154" t="s">
        <v>73</v>
      </c>
      <c r="Y8" s="153">
        <v>22.108</v>
      </c>
      <c r="Z8" s="154" t="s">
        <v>76</v>
      </c>
      <c r="AA8" s="153">
        <v>22.111</v>
      </c>
      <c r="AB8" s="154" t="s">
        <v>79</v>
      </c>
      <c r="AC8" s="147">
        <v>22.133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3" t="s">
        <v>110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349" t="s">
        <v>52</v>
      </c>
      <c r="BK8" s="350"/>
      <c r="BL8" s="18"/>
      <c r="BM8" s="39"/>
      <c r="BN8" s="14"/>
      <c r="BO8" s="135"/>
      <c r="BP8" s="11"/>
      <c r="BQ8" s="15"/>
      <c r="BR8" s="11"/>
      <c r="BS8" s="15"/>
      <c r="BT8" s="25" t="s">
        <v>31</v>
      </c>
      <c r="BU8" s="302">
        <v>23.005</v>
      </c>
      <c r="BY8" s="26"/>
      <c r="BZ8" s="56"/>
      <c r="CA8" s="13"/>
      <c r="CB8" s="13"/>
      <c r="CC8" s="13"/>
      <c r="CD8" s="13"/>
      <c r="CE8" s="13"/>
      <c r="CF8" s="13"/>
      <c r="CG8" s="13"/>
      <c r="CH8" s="13"/>
      <c r="CI8" s="13"/>
      <c r="CJ8" s="61"/>
    </row>
    <row r="9" spans="2:88" ht="21" customHeight="1" thickBot="1">
      <c r="B9" s="89"/>
      <c r="C9" s="69"/>
      <c r="D9" s="69"/>
      <c r="E9" s="69"/>
      <c r="F9" s="69"/>
      <c r="G9" s="69"/>
      <c r="H9" s="69"/>
      <c r="I9" s="69"/>
      <c r="J9" s="69"/>
      <c r="K9" s="69"/>
      <c r="L9" s="88"/>
      <c r="P9" s="21" t="s">
        <v>17</v>
      </c>
      <c r="Q9" s="66">
        <v>21.794</v>
      </c>
      <c r="R9" s="11"/>
      <c r="S9" s="15"/>
      <c r="T9" s="313"/>
      <c r="U9" s="314"/>
      <c r="V9" s="11"/>
      <c r="W9" s="15"/>
      <c r="X9" s="11"/>
      <c r="Y9" s="151"/>
      <c r="Z9" s="11"/>
      <c r="AA9" s="151"/>
      <c r="AB9" s="154" t="s">
        <v>80</v>
      </c>
      <c r="AC9" s="147">
        <v>22.137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80"/>
      <c r="BK9" s="47"/>
      <c r="BL9" s="70"/>
      <c r="BM9" s="48"/>
      <c r="BN9" s="70"/>
      <c r="BO9" s="70"/>
      <c r="BP9" s="70"/>
      <c r="BQ9" s="48"/>
      <c r="BR9" s="103"/>
      <c r="BS9" s="118"/>
      <c r="BT9" s="85"/>
      <c r="BU9" s="86"/>
      <c r="BY9" s="26"/>
      <c r="BZ9" s="89"/>
      <c r="CA9" s="69"/>
      <c r="CB9" s="69"/>
      <c r="CC9" s="69"/>
      <c r="CD9" s="69"/>
      <c r="CE9" s="69"/>
      <c r="CF9" s="69"/>
      <c r="CG9" s="69"/>
      <c r="CH9" s="69"/>
      <c r="CI9" s="69"/>
      <c r="CJ9" s="88"/>
    </row>
    <row r="10" spans="2:88" ht="21" customHeight="1">
      <c r="B10" s="54"/>
      <c r="C10" s="90" t="s">
        <v>18</v>
      </c>
      <c r="D10" s="69"/>
      <c r="E10" s="69"/>
      <c r="F10" s="53"/>
      <c r="G10" s="140" t="s">
        <v>40</v>
      </c>
      <c r="H10" s="69"/>
      <c r="I10" s="69"/>
      <c r="J10" s="52" t="s">
        <v>19</v>
      </c>
      <c r="K10" s="269">
        <v>21</v>
      </c>
      <c r="L10" s="60"/>
      <c r="P10" s="20"/>
      <c r="Q10" s="15"/>
      <c r="R10" s="11"/>
      <c r="S10" s="15"/>
      <c r="T10" s="313"/>
      <c r="U10" s="314"/>
      <c r="V10" s="11"/>
      <c r="W10" s="15"/>
      <c r="X10" s="154" t="s">
        <v>74</v>
      </c>
      <c r="Y10" s="153">
        <v>22.108</v>
      </c>
      <c r="Z10" s="154" t="s">
        <v>65</v>
      </c>
      <c r="AA10" s="153">
        <v>22.145</v>
      </c>
      <c r="AB10" s="154" t="s">
        <v>81</v>
      </c>
      <c r="AC10" s="147">
        <v>22.137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39" t="s">
        <v>29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4"/>
      <c r="CA10" s="90" t="s">
        <v>18</v>
      </c>
      <c r="CB10" s="69"/>
      <c r="CC10" s="69"/>
      <c r="CD10" s="53"/>
      <c r="CE10" s="140" t="s">
        <v>40</v>
      </c>
      <c r="CF10" s="69"/>
      <c r="CG10" s="69"/>
      <c r="CH10" s="52" t="s">
        <v>19</v>
      </c>
      <c r="CI10" s="269">
        <v>21</v>
      </c>
      <c r="CJ10" s="60"/>
    </row>
    <row r="11" spans="2:88" ht="21" customHeight="1" thickBot="1">
      <c r="B11" s="54"/>
      <c r="C11" s="90" t="s">
        <v>21</v>
      </c>
      <c r="D11" s="69"/>
      <c r="E11" s="69"/>
      <c r="F11" s="53"/>
      <c r="G11" s="140" t="s">
        <v>41</v>
      </c>
      <c r="H11" s="69"/>
      <c r="I11" s="16"/>
      <c r="J11" s="52" t="s">
        <v>20</v>
      </c>
      <c r="K11" s="269">
        <v>11</v>
      </c>
      <c r="L11" s="60"/>
      <c r="P11" s="77"/>
      <c r="Q11" s="78"/>
      <c r="R11" s="79"/>
      <c r="S11" s="78"/>
      <c r="T11" s="315"/>
      <c r="U11" s="78"/>
      <c r="V11" s="79"/>
      <c r="W11" s="78"/>
      <c r="X11" s="103"/>
      <c r="Y11" s="149"/>
      <c r="Z11" s="79"/>
      <c r="AA11" s="152"/>
      <c r="AB11" s="67"/>
      <c r="AC11" s="124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01" t="s">
        <v>30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4"/>
      <c r="CA11" s="90" t="s">
        <v>21</v>
      </c>
      <c r="CB11" s="69"/>
      <c r="CC11" s="69"/>
      <c r="CD11" s="53"/>
      <c r="CE11" s="140" t="s">
        <v>41</v>
      </c>
      <c r="CF11" s="69"/>
      <c r="CG11" s="16"/>
      <c r="CH11" s="52" t="s">
        <v>20</v>
      </c>
      <c r="CI11" s="269">
        <v>11</v>
      </c>
      <c r="CJ11" s="60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01" t="s">
        <v>32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30:77" ht="18" customHeight="1"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Y14" s="26"/>
    </row>
    <row r="15" ht="18" customHeight="1"/>
    <row r="16" ht="18" customHeight="1"/>
    <row r="17" ht="18" customHeight="1"/>
    <row r="18" spans="22:76" ht="18" customHeight="1">
      <c r="V18" s="294"/>
      <c r="W18" s="294"/>
      <c r="X18" s="294"/>
      <c r="AD18" s="26"/>
      <c r="AE18" s="26"/>
      <c r="AF18" s="26"/>
      <c r="AH18" s="26"/>
      <c r="AI18" s="26"/>
      <c r="AJ18" s="26"/>
      <c r="AK18" s="26"/>
      <c r="AN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V18" s="1"/>
      <c r="BW18" s="1"/>
      <c r="BX18" s="1"/>
    </row>
    <row r="19" spans="22:56" ht="18" customHeight="1">
      <c r="V19" s="295"/>
      <c r="W19" s="295"/>
      <c r="X19" s="295"/>
      <c r="AG19" s="26"/>
      <c r="AI19" s="26"/>
      <c r="AJ19" s="26"/>
      <c r="AK19" s="26"/>
      <c r="AN19" s="26"/>
      <c r="AP19" s="26"/>
      <c r="AQ19" s="26"/>
      <c r="AR19" s="27"/>
      <c r="AS19" s="303" t="s">
        <v>111</v>
      </c>
      <c r="AT19" s="27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22:50" ht="18" customHeight="1">
      <c r="V20" s="295"/>
      <c r="W20" s="295"/>
      <c r="X20" s="295"/>
      <c r="AR20" s="294"/>
      <c r="AS20" s="305">
        <v>2105</v>
      </c>
      <c r="AT20" s="294"/>
      <c r="AX20" s="26"/>
    </row>
    <row r="21" spans="17:70" ht="18" customHeight="1">
      <c r="Q21" s="126" t="s">
        <v>45</v>
      </c>
      <c r="V21" s="295"/>
      <c r="W21" s="295"/>
      <c r="X21" s="295"/>
      <c r="AR21" s="294"/>
      <c r="AT21" s="294"/>
      <c r="AX21" s="26"/>
      <c r="BR21" s="26"/>
    </row>
    <row r="22" spans="17:70" ht="18" customHeight="1">
      <c r="Q22" s="26"/>
      <c r="V22" s="295"/>
      <c r="W22" s="295"/>
      <c r="X22" s="295"/>
      <c r="Y22" s="160" t="s">
        <v>65</v>
      </c>
      <c r="AR22" s="294"/>
      <c r="AS22" s="294"/>
      <c r="AT22" s="294"/>
      <c r="AX22" s="26"/>
      <c r="AZ22" s="26"/>
      <c r="BA22" s="26"/>
      <c r="BN22" s="26"/>
      <c r="BR22" s="26"/>
    </row>
    <row r="23" spans="24:59" ht="18" customHeight="1">
      <c r="X23" s="127" t="s">
        <v>64</v>
      </c>
      <c r="AX23" s="26"/>
      <c r="AZ23" s="26"/>
      <c r="BA23" s="26"/>
      <c r="BB23" s="26"/>
      <c r="BC23" s="26"/>
      <c r="BD23" s="26"/>
      <c r="BE23" s="26"/>
      <c r="BF23" s="26"/>
      <c r="BG23" s="26"/>
    </row>
    <row r="24" spans="18:74" ht="18" customHeight="1">
      <c r="R24" s="125" t="s">
        <v>108</v>
      </c>
      <c r="U24" s="26"/>
      <c r="Z24" s="26"/>
      <c r="AC24" s="26"/>
      <c r="AD24" s="26"/>
      <c r="AE24" s="26"/>
      <c r="AF24" s="26"/>
      <c r="AG24" s="27"/>
      <c r="AH24" s="26"/>
      <c r="AI24" s="26"/>
      <c r="AJ24" s="26"/>
      <c r="AK24" s="26"/>
      <c r="BP24" s="27"/>
      <c r="BS24" s="26"/>
      <c r="BT24" s="26"/>
      <c r="BU24" s="26"/>
      <c r="BV24" s="26"/>
    </row>
    <row r="25" spans="5:71" ht="18" customHeight="1">
      <c r="E25" s="26"/>
      <c r="I25" s="156">
        <v>21.96</v>
      </c>
      <c r="T25" s="285">
        <v>3</v>
      </c>
      <c r="U25" s="285">
        <v>4</v>
      </c>
      <c r="V25" s="26"/>
      <c r="W25" s="26"/>
      <c r="X25" s="26"/>
      <c r="Y25" s="290" t="s">
        <v>86</v>
      </c>
      <c r="AE25" s="26"/>
      <c r="AG25" s="26"/>
      <c r="AI25" s="26"/>
      <c r="AJ25" s="26"/>
      <c r="AK25" s="26"/>
      <c r="AL25" s="26"/>
      <c r="AZ25" s="26"/>
      <c r="BA25" s="26"/>
      <c r="BB25" s="27"/>
      <c r="BC25" s="26"/>
      <c r="BD25" s="26"/>
      <c r="BE25" s="26"/>
      <c r="BF25" s="26"/>
      <c r="BG25" s="26"/>
      <c r="BN25" s="26"/>
      <c r="BS25" s="26"/>
    </row>
    <row r="26" spans="1:89" ht="18" customHeight="1">
      <c r="A26" s="28"/>
      <c r="E26" s="27"/>
      <c r="K26" s="26"/>
      <c r="L26" s="26"/>
      <c r="M26" s="26"/>
      <c r="P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CG26" s="294"/>
      <c r="CH26" s="294"/>
      <c r="CI26" s="27"/>
      <c r="CJ26" s="294"/>
      <c r="CK26" s="28"/>
    </row>
    <row r="27" spans="1:88" ht="18" customHeight="1">
      <c r="A27" s="28"/>
      <c r="E27" s="27"/>
      <c r="L27" s="26"/>
      <c r="M27" s="26"/>
      <c r="P27" s="26"/>
      <c r="Q27" s="26"/>
      <c r="R27" s="26"/>
      <c r="Y27" s="161" t="s">
        <v>78</v>
      </c>
      <c r="AA27" s="26"/>
      <c r="AD27" s="26"/>
      <c r="AE27" s="26"/>
      <c r="AF27" s="26"/>
      <c r="AG27" s="26"/>
      <c r="AH27" s="26"/>
      <c r="AI27" s="26"/>
      <c r="AJ27" s="26"/>
      <c r="AK27" s="26"/>
      <c r="AL27" s="26"/>
      <c r="AZ27" s="26"/>
      <c r="BA27" s="26"/>
      <c r="BB27" s="26"/>
      <c r="BC27" s="26"/>
      <c r="BD27" s="26"/>
      <c r="BE27" s="26"/>
      <c r="BF27" s="26"/>
      <c r="BG27" s="26"/>
      <c r="BO27" s="26"/>
      <c r="BR27" s="26"/>
      <c r="BS27" s="26"/>
      <c r="BV27" s="26"/>
      <c r="BW27" s="26"/>
      <c r="BX27" s="26"/>
      <c r="BZ27" s="26"/>
      <c r="CA27" s="26"/>
      <c r="CC27" s="27"/>
      <c r="CG27" s="294"/>
      <c r="CH27" s="296" t="s">
        <v>31</v>
      </c>
      <c r="CI27" s="294"/>
      <c r="CJ27" s="294"/>
    </row>
    <row r="28" spans="1:89" ht="18" customHeight="1">
      <c r="A28" s="28"/>
      <c r="E28" s="26"/>
      <c r="K28" s="285">
        <v>1</v>
      </c>
      <c r="N28" s="285">
        <v>2</v>
      </c>
      <c r="R28" s="26"/>
      <c r="U28" s="158" t="s">
        <v>72</v>
      </c>
      <c r="AD28" s="26"/>
      <c r="AE28" s="26"/>
      <c r="AF28" s="26"/>
      <c r="AG28" s="26"/>
      <c r="AH28" s="26"/>
      <c r="AI28" s="26"/>
      <c r="AJ28" s="26"/>
      <c r="AK28" s="26"/>
      <c r="AL28" s="26"/>
      <c r="AZ28" s="26"/>
      <c r="BA28" s="26"/>
      <c r="BB28" s="26"/>
      <c r="BC28" s="26"/>
      <c r="BD28" s="26"/>
      <c r="BE28" s="26"/>
      <c r="BF28" s="26"/>
      <c r="BL28" s="26"/>
      <c r="BS28" s="285">
        <v>7</v>
      </c>
      <c r="CA28" s="285">
        <v>9</v>
      </c>
      <c r="CC28" s="26"/>
      <c r="CG28" s="294"/>
      <c r="CH28" s="294"/>
      <c r="CI28" s="294"/>
      <c r="CJ28" s="294"/>
      <c r="CK28" s="28"/>
    </row>
    <row r="29" spans="2:88" ht="18" customHeight="1">
      <c r="B29" s="28"/>
      <c r="E29" s="26"/>
      <c r="J29" s="26"/>
      <c r="K29" s="26"/>
      <c r="L29" s="26"/>
      <c r="M29" s="26"/>
      <c r="N29" s="26"/>
      <c r="O29" s="26"/>
      <c r="Q29" s="26"/>
      <c r="R29" s="26"/>
      <c r="U29" s="26"/>
      <c r="W29" s="26"/>
      <c r="Y29" s="26"/>
      <c r="AA29" s="26"/>
      <c r="AD29" s="26"/>
      <c r="AE29" s="26"/>
      <c r="AF29" s="26"/>
      <c r="AG29" s="26"/>
      <c r="AH29" s="26"/>
      <c r="AI29" s="26"/>
      <c r="AJ29" s="26"/>
      <c r="AK29" s="26"/>
      <c r="AL29" s="26"/>
      <c r="AS29" s="27"/>
      <c r="AZ29" s="26"/>
      <c r="BA29" s="26"/>
      <c r="BB29" s="26"/>
      <c r="BC29" s="26"/>
      <c r="BD29" s="26"/>
      <c r="BE29" s="26"/>
      <c r="BF29" s="26"/>
      <c r="BI29" s="26"/>
      <c r="BN29" s="26"/>
      <c r="BO29" s="26"/>
      <c r="BP29" s="26"/>
      <c r="BR29" s="26"/>
      <c r="BS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G29" s="294"/>
      <c r="CH29" s="294"/>
      <c r="CI29" s="294"/>
      <c r="CJ29" s="297"/>
    </row>
    <row r="30" spans="5:88" ht="18" customHeight="1">
      <c r="E30" s="26"/>
      <c r="L30" s="26"/>
      <c r="Q30" s="26"/>
      <c r="R30" s="26"/>
      <c r="U30" s="26"/>
      <c r="Y30" s="161" t="s">
        <v>79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P30" s="26"/>
      <c r="AZ30" s="26"/>
      <c r="BB30" s="26"/>
      <c r="BC30" s="26"/>
      <c r="BD30" s="26"/>
      <c r="BE30" s="26"/>
      <c r="BF30" s="26"/>
      <c r="BM30" s="26"/>
      <c r="BR30" s="26"/>
      <c r="BS30" s="26"/>
      <c r="BT30" s="26"/>
      <c r="CA30" s="294"/>
      <c r="CB30" s="294"/>
      <c r="CC30" s="26"/>
      <c r="CG30" s="294"/>
      <c r="CH30" s="294"/>
      <c r="CI30" s="294"/>
      <c r="CJ30" s="294"/>
    </row>
    <row r="31" spans="4:88" ht="18" customHeight="1">
      <c r="D31" s="29" t="s">
        <v>17</v>
      </c>
      <c r="E31" s="26"/>
      <c r="N31" s="26"/>
      <c r="O31" s="26"/>
      <c r="P31" s="26"/>
      <c r="R31" s="26"/>
      <c r="S31" s="26"/>
      <c r="T31" s="26"/>
      <c r="V31" s="158" t="s">
        <v>73</v>
      </c>
      <c r="W31" s="26"/>
      <c r="AD31" s="26"/>
      <c r="AE31" s="26"/>
      <c r="AF31" s="26"/>
      <c r="AG31" s="26"/>
      <c r="AH31" s="26"/>
      <c r="AI31" s="26"/>
      <c r="AJ31" s="26"/>
      <c r="AK31" s="26"/>
      <c r="AL31" s="26"/>
      <c r="AW31" s="26"/>
      <c r="AX31" s="26"/>
      <c r="AZ31" s="26"/>
      <c r="BA31" s="26"/>
      <c r="BB31" s="26"/>
      <c r="BC31" s="26"/>
      <c r="BD31" s="26"/>
      <c r="BE31" s="26"/>
      <c r="BF31" s="26"/>
      <c r="BM31" s="26"/>
      <c r="BS31" s="26"/>
      <c r="BT31" s="26"/>
      <c r="BU31" s="26"/>
      <c r="BV31" s="26"/>
      <c r="BW31" s="26"/>
      <c r="BX31" s="26"/>
      <c r="CA31" s="299" t="s">
        <v>85</v>
      </c>
      <c r="CB31" s="294"/>
      <c r="CC31" s="26"/>
      <c r="CG31" s="294"/>
      <c r="CH31" s="294"/>
      <c r="CI31" s="294"/>
      <c r="CJ31" s="294"/>
    </row>
    <row r="32" spans="3:88" ht="18" customHeight="1">
      <c r="C32" s="29"/>
      <c r="H32" s="26"/>
      <c r="I32" s="26"/>
      <c r="J32" s="26"/>
      <c r="L32" s="26"/>
      <c r="M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W32" s="285">
        <v>8</v>
      </c>
      <c r="CA32" s="294"/>
      <c r="CB32" s="294"/>
      <c r="CG32" s="294"/>
      <c r="CH32" s="294"/>
      <c r="CI32" s="298"/>
      <c r="CJ32" s="294"/>
    </row>
    <row r="33" spans="3:88" ht="18" customHeight="1">
      <c r="C33" s="29"/>
      <c r="K33" s="26"/>
      <c r="N33" s="26"/>
      <c r="P33" s="26"/>
      <c r="R33" s="26"/>
      <c r="U33" s="26"/>
      <c r="AA33" s="285">
        <v>5</v>
      </c>
      <c r="BF33" s="26"/>
      <c r="BG33" s="26"/>
      <c r="BL33" s="26"/>
      <c r="BN33" s="26"/>
      <c r="BR33" s="26"/>
      <c r="BU33" s="27"/>
      <c r="BW33" s="28"/>
      <c r="BY33" s="26"/>
      <c r="CG33" s="294"/>
      <c r="CH33" s="294"/>
      <c r="CI33" s="298"/>
      <c r="CJ33" s="294"/>
    </row>
    <row r="34" spans="3:88" ht="18" customHeight="1">
      <c r="C34" s="29"/>
      <c r="I34" s="30"/>
      <c r="J34" s="26"/>
      <c r="K34" s="26"/>
      <c r="L34" s="26"/>
      <c r="M34" s="26"/>
      <c r="N34" s="26"/>
      <c r="O34" s="26"/>
      <c r="P34" s="26"/>
      <c r="U34" s="26"/>
      <c r="V34" s="158" t="s">
        <v>74</v>
      </c>
      <c r="W34" s="26"/>
      <c r="X34" s="26"/>
      <c r="AB34" s="26"/>
      <c r="AD34" s="26"/>
      <c r="AE34" s="26"/>
      <c r="AF34" s="26"/>
      <c r="AG34" s="26"/>
      <c r="AH34" s="26"/>
      <c r="AI34" s="26"/>
      <c r="AJ34" s="26"/>
      <c r="AK34" s="26"/>
      <c r="AL34" s="26"/>
      <c r="AN34" s="26"/>
      <c r="AO34" s="26"/>
      <c r="AU34" s="26"/>
      <c r="AZ34" s="26"/>
      <c r="BB34" s="26"/>
      <c r="BC34" s="26"/>
      <c r="BD34" s="26"/>
      <c r="BF34" s="26"/>
      <c r="BG34" s="26"/>
      <c r="BQ34" s="26"/>
      <c r="BR34" s="26"/>
      <c r="BS34" s="26"/>
      <c r="BT34" s="26"/>
      <c r="BU34" s="27"/>
      <c r="BY34" s="126" t="s">
        <v>46</v>
      </c>
      <c r="CG34" s="294"/>
      <c r="CH34" s="294"/>
      <c r="CI34" s="298"/>
      <c r="CJ34" s="294"/>
    </row>
    <row r="35" spans="8:88" ht="18" customHeight="1">
      <c r="H35" s="26"/>
      <c r="I35" s="26"/>
      <c r="J35" s="26"/>
      <c r="K35" s="26"/>
      <c r="L35" s="26"/>
      <c r="M35" s="26"/>
      <c r="N35" s="26"/>
      <c r="O35" s="26"/>
      <c r="P35" s="26"/>
      <c r="S35" s="26"/>
      <c r="W35" s="26"/>
      <c r="X35" s="26"/>
      <c r="AE35" s="26"/>
      <c r="AF35" s="26"/>
      <c r="AG35" s="26"/>
      <c r="AH35" s="26"/>
      <c r="AK35" s="26"/>
      <c r="AM35" s="26"/>
      <c r="AN35" s="26"/>
      <c r="AP35" s="26"/>
      <c r="AS35" s="26"/>
      <c r="AT35" s="26"/>
      <c r="AU35" s="26"/>
      <c r="AV35" s="26"/>
      <c r="AX35" s="26"/>
      <c r="AY35" s="26"/>
      <c r="AZ35" s="26"/>
      <c r="BB35" s="26"/>
      <c r="BC35" s="26"/>
      <c r="BE35" s="26"/>
      <c r="BF35" s="26"/>
      <c r="BG35" s="26"/>
      <c r="BI35" s="26"/>
      <c r="BP35" s="26"/>
      <c r="BQ35" s="26"/>
      <c r="BR35" s="26"/>
      <c r="BS35" s="26"/>
      <c r="BU35" s="294"/>
      <c r="BV35" s="26"/>
      <c r="CG35" s="294"/>
      <c r="CH35" s="294"/>
      <c r="CI35" s="294"/>
      <c r="CJ35" s="294"/>
    </row>
    <row r="36" spans="31:71" ht="18" customHeight="1">
      <c r="AE36" s="26"/>
      <c r="AG36" s="26"/>
      <c r="AS36" s="287">
        <v>6</v>
      </c>
      <c r="BS36" s="26"/>
    </row>
    <row r="37" spans="14:71" ht="18" customHeight="1">
      <c r="N37" s="295"/>
      <c r="O37" s="303" t="s">
        <v>111</v>
      </c>
      <c r="P37" s="304"/>
      <c r="AF37" s="141" t="s">
        <v>36</v>
      </c>
      <c r="AG37" s="159" t="s">
        <v>82</v>
      </c>
      <c r="AO37" s="26"/>
      <c r="AP37" s="26"/>
      <c r="AQ37" s="26"/>
      <c r="BS37" s="141" t="s">
        <v>37</v>
      </c>
    </row>
    <row r="38" spans="7:36" ht="18" customHeight="1">
      <c r="G38" s="26"/>
      <c r="H38" s="26"/>
      <c r="N38" s="304"/>
      <c r="O38" s="305">
        <v>2028</v>
      </c>
      <c r="P38" s="306"/>
      <c r="Y38" s="160" t="s">
        <v>80</v>
      </c>
      <c r="AG38" s="157" t="s">
        <v>103</v>
      </c>
      <c r="AJ38" s="127" t="s">
        <v>67</v>
      </c>
    </row>
    <row r="39" spans="14:39" ht="18" customHeight="1">
      <c r="N39" s="306"/>
      <c r="O39" s="306"/>
      <c r="P39" s="306"/>
      <c r="AI39" s="26"/>
      <c r="AL39" s="26"/>
      <c r="AM39" s="26"/>
    </row>
    <row r="40" spans="9:42" ht="18" customHeight="1">
      <c r="I40" s="26"/>
      <c r="L40" s="26"/>
      <c r="N40" s="306"/>
      <c r="O40" s="306"/>
      <c r="P40" s="306"/>
      <c r="AE40" s="26"/>
      <c r="AF40" s="26"/>
      <c r="AG40" s="26"/>
      <c r="AJ40" s="26"/>
      <c r="AK40" s="26"/>
      <c r="AM40" s="143" t="s">
        <v>69</v>
      </c>
      <c r="AN40" s="26"/>
      <c r="AO40" s="26"/>
      <c r="AP40" s="26"/>
    </row>
    <row r="41" spans="7:57" ht="18" customHeight="1">
      <c r="G41" s="26"/>
      <c r="H41" s="26"/>
      <c r="Y41" s="160" t="s">
        <v>81</v>
      </c>
      <c r="AK41" s="26"/>
      <c r="AP41" s="26"/>
      <c r="BE41" s="26"/>
    </row>
    <row r="42" spans="10:37" ht="18" customHeight="1">
      <c r="J42" s="26"/>
      <c r="K42" s="26"/>
      <c r="L42" s="26"/>
      <c r="M42" s="26"/>
      <c r="O42" s="26"/>
      <c r="P42" s="26"/>
      <c r="W42" s="158" t="s">
        <v>75</v>
      </c>
      <c r="AH42" s="26"/>
      <c r="AI42" s="26"/>
      <c r="AJ42" s="26"/>
      <c r="AK42" s="26"/>
    </row>
    <row r="43" spans="10:37" ht="18" customHeight="1">
      <c r="J43" s="26"/>
      <c r="K43" s="26"/>
      <c r="L43" s="26"/>
      <c r="N43" s="26"/>
      <c r="O43" s="26"/>
      <c r="Q43" s="26"/>
      <c r="R43" s="26"/>
      <c r="S43" s="26"/>
      <c r="U43" s="26"/>
      <c r="AG43" s="26"/>
      <c r="AH43" s="26"/>
      <c r="AJ43" s="26"/>
      <c r="AK43" s="141" t="s">
        <v>68</v>
      </c>
    </row>
    <row r="44" spans="14:33" ht="18" customHeight="1">
      <c r="N44" s="307"/>
      <c r="O44" s="308" t="s">
        <v>66</v>
      </c>
      <c r="P44" s="307"/>
      <c r="AG44" s="310" t="s">
        <v>70</v>
      </c>
    </row>
    <row r="45" spans="14:26" ht="18" customHeight="1">
      <c r="N45" s="307"/>
      <c r="O45" s="308" t="s">
        <v>104</v>
      </c>
      <c r="P45" s="307"/>
      <c r="U45" s="162" t="s">
        <v>83</v>
      </c>
      <c r="V45" s="30" t="s">
        <v>76</v>
      </c>
      <c r="Z45" s="163" t="s">
        <v>84</v>
      </c>
    </row>
    <row r="46" spans="14:16" ht="18" customHeight="1">
      <c r="N46" s="307"/>
      <c r="O46" s="309" t="s">
        <v>107</v>
      </c>
      <c r="P46" s="307"/>
    </row>
    <row r="47" ht="18" customHeight="1"/>
    <row r="48" ht="18" customHeight="1"/>
    <row r="49" spans="27:29" ht="18" customHeight="1">
      <c r="AA49" s="1"/>
      <c r="AB49" s="1"/>
      <c r="AC49" s="1"/>
    </row>
    <row r="50" spans="2:88" ht="21" customHeight="1" thickBot="1">
      <c r="B50" s="31" t="s">
        <v>3</v>
      </c>
      <c r="C50" s="32" t="s">
        <v>4</v>
      </c>
      <c r="D50" s="32" t="s">
        <v>5</v>
      </c>
      <c r="E50" s="32" t="s">
        <v>6</v>
      </c>
      <c r="F50" s="115" t="s">
        <v>7</v>
      </c>
      <c r="G50" s="109"/>
      <c r="H50" s="32" t="s">
        <v>3</v>
      </c>
      <c r="I50" s="32" t="s">
        <v>4</v>
      </c>
      <c r="J50" s="32" t="s">
        <v>5</v>
      </c>
      <c r="K50" s="32" t="s">
        <v>6</v>
      </c>
      <c r="L50" s="71" t="s">
        <v>7</v>
      </c>
      <c r="M50" s="109"/>
      <c r="N50" s="32" t="s">
        <v>3</v>
      </c>
      <c r="O50" s="32" t="s">
        <v>4</v>
      </c>
      <c r="P50" s="32" t="s">
        <v>5</v>
      </c>
      <c r="Q50" s="32" t="s">
        <v>6</v>
      </c>
      <c r="R50" s="71" t="s">
        <v>7</v>
      </c>
      <c r="S50" s="68"/>
      <c r="T50" s="68"/>
      <c r="U50" s="348" t="s">
        <v>24</v>
      </c>
      <c r="V50" s="348"/>
      <c r="W50" s="68"/>
      <c r="X50" s="122"/>
      <c r="BN50" s="31" t="s">
        <v>3</v>
      </c>
      <c r="BO50" s="32" t="s">
        <v>4</v>
      </c>
      <c r="BP50" s="32" t="s">
        <v>5</v>
      </c>
      <c r="BQ50" s="32" t="s">
        <v>6</v>
      </c>
      <c r="BR50" s="71" t="s">
        <v>7</v>
      </c>
      <c r="BS50" s="68"/>
      <c r="BT50" s="68"/>
      <c r="BU50" s="348" t="s">
        <v>24</v>
      </c>
      <c r="BV50" s="348"/>
      <c r="BW50" s="68"/>
      <c r="BX50" s="68"/>
      <c r="BY50" s="109"/>
      <c r="BZ50" s="32" t="s">
        <v>3</v>
      </c>
      <c r="CA50" s="32" t="s">
        <v>4</v>
      </c>
      <c r="CB50" s="32" t="s">
        <v>5</v>
      </c>
      <c r="CC50" s="32" t="s">
        <v>6</v>
      </c>
      <c r="CD50" s="71" t="s">
        <v>7</v>
      </c>
      <c r="CE50" s="109"/>
      <c r="CF50" s="32" t="s">
        <v>3</v>
      </c>
      <c r="CG50" s="32" t="s">
        <v>4</v>
      </c>
      <c r="CH50" s="32" t="s">
        <v>5</v>
      </c>
      <c r="CI50" s="32" t="s">
        <v>6</v>
      </c>
      <c r="CJ50" s="33" t="s">
        <v>7</v>
      </c>
    </row>
    <row r="51" spans="2:88" ht="21" customHeight="1" thickTop="1">
      <c r="B51" s="34"/>
      <c r="C51" s="7"/>
      <c r="D51" s="7"/>
      <c r="E51" s="7"/>
      <c r="F51" s="7"/>
      <c r="G51" s="6" t="s">
        <v>48</v>
      </c>
      <c r="H51" s="7"/>
      <c r="I51" s="7"/>
      <c r="J51" s="7"/>
      <c r="K51" s="7"/>
      <c r="L51" s="7"/>
      <c r="M51" s="110"/>
      <c r="N51" s="7"/>
      <c r="O51" s="7"/>
      <c r="P51" s="7"/>
      <c r="Q51" s="7"/>
      <c r="R51" s="7"/>
      <c r="S51" s="6" t="s">
        <v>23</v>
      </c>
      <c r="T51" s="7"/>
      <c r="U51" s="7"/>
      <c r="V51" s="7"/>
      <c r="W51" s="7"/>
      <c r="X51" s="8"/>
      <c r="BN51" s="9"/>
      <c r="BO51" s="7"/>
      <c r="BP51" s="7"/>
      <c r="BQ51" s="7"/>
      <c r="BR51" s="7"/>
      <c r="BS51" s="6" t="s">
        <v>23</v>
      </c>
      <c r="BT51" s="7"/>
      <c r="BU51" s="7"/>
      <c r="BV51" s="7"/>
      <c r="BW51" s="7"/>
      <c r="BX51" s="7"/>
      <c r="BY51" s="110"/>
      <c r="BZ51" s="7"/>
      <c r="CA51" s="7"/>
      <c r="CB51" s="7"/>
      <c r="CC51" s="7"/>
      <c r="CD51" s="7"/>
      <c r="CE51" s="6" t="s">
        <v>47</v>
      </c>
      <c r="CF51" s="7"/>
      <c r="CG51" s="7"/>
      <c r="CH51" s="7"/>
      <c r="CI51" s="7"/>
      <c r="CJ51" s="35"/>
    </row>
    <row r="52" spans="2:88" ht="21" customHeight="1">
      <c r="B52" s="36"/>
      <c r="C52" s="37"/>
      <c r="D52" s="37"/>
      <c r="E52" s="37"/>
      <c r="F52" s="14"/>
      <c r="G52" s="111"/>
      <c r="H52" s="37"/>
      <c r="I52" s="37"/>
      <c r="J52" s="37"/>
      <c r="K52" s="37"/>
      <c r="L52" s="72"/>
      <c r="M52" s="111"/>
      <c r="N52" s="37"/>
      <c r="O52" s="37"/>
      <c r="P52" s="37"/>
      <c r="Q52" s="37"/>
      <c r="R52" s="72"/>
      <c r="S52" s="14"/>
      <c r="X52" s="123"/>
      <c r="BN52" s="36"/>
      <c r="BO52" s="37"/>
      <c r="BP52" s="37"/>
      <c r="BQ52" s="37"/>
      <c r="BR52" s="72"/>
      <c r="BS52" s="14"/>
      <c r="BX52" s="1"/>
      <c r="BY52" s="111"/>
      <c r="BZ52" s="128"/>
      <c r="CA52" s="129"/>
      <c r="CB52" s="129"/>
      <c r="CC52" s="129"/>
      <c r="CD52" s="142"/>
      <c r="CE52" s="111"/>
      <c r="CF52" s="37"/>
      <c r="CG52" s="37"/>
      <c r="CH52" s="37"/>
      <c r="CI52" s="37"/>
      <c r="CJ52" s="38"/>
    </row>
    <row r="53" spans="2:88" ht="21" customHeight="1">
      <c r="B53" s="275">
        <v>1</v>
      </c>
      <c r="C53" s="40">
        <v>21.99</v>
      </c>
      <c r="D53" s="41">
        <v>51</v>
      </c>
      <c r="E53" s="42">
        <f>C53+D53*0.001</f>
        <v>22.040999999999997</v>
      </c>
      <c r="F53" s="16" t="s">
        <v>53</v>
      </c>
      <c r="G53" s="112"/>
      <c r="H53" s="276">
        <v>3</v>
      </c>
      <c r="I53" s="24">
        <v>22.084</v>
      </c>
      <c r="J53" s="41">
        <v>-42</v>
      </c>
      <c r="K53" s="42">
        <f>I53+J53*0.001</f>
        <v>22.041999999999998</v>
      </c>
      <c r="L53" s="16" t="s">
        <v>63</v>
      </c>
      <c r="M53" s="112"/>
      <c r="N53" s="276">
        <v>4</v>
      </c>
      <c r="O53" s="24">
        <v>22.094</v>
      </c>
      <c r="P53" s="41">
        <v>51</v>
      </c>
      <c r="Q53" s="42">
        <f>O53+P53*0.001</f>
        <v>22.145</v>
      </c>
      <c r="R53" s="73" t="s">
        <v>56</v>
      </c>
      <c r="S53" s="274" t="s">
        <v>102</v>
      </c>
      <c r="X53" s="123"/>
      <c r="AS53" s="102" t="s">
        <v>28</v>
      </c>
      <c r="BN53" s="36"/>
      <c r="BO53" s="37"/>
      <c r="BP53" s="37"/>
      <c r="BQ53" s="37"/>
      <c r="BR53" s="72"/>
      <c r="BS53" s="14"/>
      <c r="BX53" s="1"/>
      <c r="BY53" s="112"/>
      <c r="BZ53" s="272">
        <v>7</v>
      </c>
      <c r="CA53" s="130">
        <v>22.651</v>
      </c>
      <c r="CB53" s="131">
        <v>-51</v>
      </c>
      <c r="CC53" s="132">
        <f>CA53+CB53*0.001</f>
        <v>22.6</v>
      </c>
      <c r="CD53" s="43" t="s">
        <v>53</v>
      </c>
      <c r="CE53" s="112"/>
      <c r="CF53" s="37"/>
      <c r="CG53" s="37"/>
      <c r="CH53" s="37"/>
      <c r="CI53" s="37"/>
      <c r="CJ53" s="38"/>
    </row>
    <row r="54" spans="2:88" ht="21" customHeight="1">
      <c r="B54" s="104"/>
      <c r="C54" s="17"/>
      <c r="D54" s="37"/>
      <c r="E54" s="43"/>
      <c r="F54" s="16"/>
      <c r="G54" s="112"/>
      <c r="H54" s="279"/>
      <c r="I54" s="280"/>
      <c r="J54" s="281"/>
      <c r="K54" s="280"/>
      <c r="L54" s="282"/>
      <c r="M54" s="283"/>
      <c r="N54" s="279"/>
      <c r="O54" s="280"/>
      <c r="P54" s="281"/>
      <c r="Q54" s="280"/>
      <c r="R54" s="284"/>
      <c r="S54" s="288"/>
      <c r="T54" s="14"/>
      <c r="X54" s="123"/>
      <c r="AS54" s="101" t="s">
        <v>54</v>
      </c>
      <c r="BN54" s="271">
        <v>6</v>
      </c>
      <c r="BO54" s="42">
        <v>22.361</v>
      </c>
      <c r="BP54" s="41">
        <v>-51</v>
      </c>
      <c r="BQ54" s="42">
        <f>BO54+BP54*0.001</f>
        <v>22.310000000000002</v>
      </c>
      <c r="BR54" s="73" t="s">
        <v>56</v>
      </c>
      <c r="BS54" s="274" t="s">
        <v>100</v>
      </c>
      <c r="BX54" s="1"/>
      <c r="BY54" s="112"/>
      <c r="BZ54" s="137"/>
      <c r="CA54" s="138"/>
      <c r="CB54" s="72"/>
      <c r="CC54" s="138"/>
      <c r="CD54" s="43"/>
      <c r="CE54" s="112"/>
      <c r="CF54" s="273">
        <v>9</v>
      </c>
      <c r="CG54" s="40">
        <v>22.739</v>
      </c>
      <c r="CH54" s="41">
        <v>-51</v>
      </c>
      <c r="CI54" s="42">
        <f>CG54+CH54*0.001</f>
        <v>22.688000000000002</v>
      </c>
      <c r="CJ54" s="22" t="s">
        <v>53</v>
      </c>
    </row>
    <row r="55" spans="2:88" ht="21" customHeight="1">
      <c r="B55" s="277">
        <v>2</v>
      </c>
      <c r="C55" s="278">
        <v>22.023</v>
      </c>
      <c r="D55" s="41">
        <v>42</v>
      </c>
      <c r="E55" s="42">
        <f>C55+D55*0.001</f>
        <v>22.065</v>
      </c>
      <c r="F55" s="16" t="s">
        <v>53</v>
      </c>
      <c r="G55" s="112"/>
      <c r="H55" s="276">
        <v>5</v>
      </c>
      <c r="I55" s="24">
        <v>22.156</v>
      </c>
      <c r="J55" s="41">
        <v>51</v>
      </c>
      <c r="K55" s="42">
        <f>I55+J55*0.001</f>
        <v>22.206999999999997</v>
      </c>
      <c r="L55" s="16" t="s">
        <v>71</v>
      </c>
      <c r="M55" s="112"/>
      <c r="N55" s="276">
        <v>5</v>
      </c>
      <c r="O55" s="24">
        <v>22.156</v>
      </c>
      <c r="P55" s="41">
        <v>51</v>
      </c>
      <c r="Q55" s="42">
        <f>O55+P55*0.001</f>
        <v>22.206999999999997</v>
      </c>
      <c r="R55" s="72" t="s">
        <v>71</v>
      </c>
      <c r="S55" s="274" t="s">
        <v>106</v>
      </c>
      <c r="X55" s="123"/>
      <c r="AS55" s="101" t="s">
        <v>55</v>
      </c>
      <c r="BN55" s="36"/>
      <c r="BO55" s="37"/>
      <c r="BP55" s="37"/>
      <c r="BQ55" s="37"/>
      <c r="BR55" s="72"/>
      <c r="BS55" s="286" t="s">
        <v>101</v>
      </c>
      <c r="BX55" s="1"/>
      <c r="BY55" s="112"/>
      <c r="BZ55" s="272">
        <v>8</v>
      </c>
      <c r="CA55" s="130">
        <v>22.706</v>
      </c>
      <c r="CB55" s="131">
        <v>-51</v>
      </c>
      <c r="CC55" s="132">
        <f>CA55+CB55*0.001</f>
        <v>22.655</v>
      </c>
      <c r="CD55" s="43" t="s">
        <v>63</v>
      </c>
      <c r="CE55" s="112"/>
      <c r="CF55" s="37"/>
      <c r="CG55" s="37"/>
      <c r="CH55" s="37"/>
      <c r="CI55" s="37"/>
      <c r="CJ55" s="38"/>
    </row>
    <row r="56" spans="2:88" ht="21" customHeight="1" thickBot="1">
      <c r="B56" s="44"/>
      <c r="C56" s="45"/>
      <c r="D56" s="46"/>
      <c r="E56" s="46"/>
      <c r="F56" s="121"/>
      <c r="G56" s="113"/>
      <c r="H56" s="49"/>
      <c r="I56" s="45"/>
      <c r="J56" s="46"/>
      <c r="K56" s="46"/>
      <c r="L56" s="74"/>
      <c r="M56" s="113"/>
      <c r="N56" s="49"/>
      <c r="O56" s="45"/>
      <c r="P56" s="46"/>
      <c r="Q56" s="46"/>
      <c r="R56" s="74"/>
      <c r="S56" s="289" t="s">
        <v>105</v>
      </c>
      <c r="T56" s="67"/>
      <c r="U56" s="67"/>
      <c r="V56" s="67"/>
      <c r="W56" s="67"/>
      <c r="X56" s="124"/>
      <c r="AD56" s="97"/>
      <c r="AE56" s="98"/>
      <c r="BG56" s="97"/>
      <c r="BH56" s="98"/>
      <c r="BN56" s="44"/>
      <c r="BO56" s="45"/>
      <c r="BP56" s="46"/>
      <c r="BQ56" s="46"/>
      <c r="BR56" s="74"/>
      <c r="BS56" s="70"/>
      <c r="BT56" s="67"/>
      <c r="BU56" s="67"/>
      <c r="BV56" s="67"/>
      <c r="BW56" s="67"/>
      <c r="BX56" s="67"/>
      <c r="BY56" s="113"/>
      <c r="BZ56" s="133"/>
      <c r="CA56" s="134"/>
      <c r="CB56" s="134"/>
      <c r="CC56" s="134"/>
      <c r="CD56" s="67"/>
      <c r="CE56" s="113"/>
      <c r="CF56" s="49"/>
      <c r="CG56" s="45"/>
      <c r="CH56" s="46"/>
      <c r="CI56" s="46"/>
      <c r="CJ56" s="50"/>
    </row>
    <row r="57" ht="12.75" customHeight="1">
      <c r="AA57" s="1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19">
    <mergeCell ref="BT3:BU3"/>
    <mergeCell ref="P3:Q3"/>
    <mergeCell ref="X3:AC3"/>
    <mergeCell ref="BJ3:BK3"/>
    <mergeCell ref="T3:U3"/>
    <mergeCell ref="BN2:BQ2"/>
    <mergeCell ref="BN3:BQ3"/>
    <mergeCell ref="T2:Y2"/>
    <mergeCell ref="U50:V50"/>
    <mergeCell ref="T8:U8"/>
    <mergeCell ref="T7:U7"/>
    <mergeCell ref="BN6:BQ6"/>
    <mergeCell ref="BN7:BQ7"/>
    <mergeCell ref="T4:Y4"/>
    <mergeCell ref="BN4:BQ4"/>
    <mergeCell ref="BU50:BV50"/>
    <mergeCell ref="BJ6:BK6"/>
    <mergeCell ref="BJ7:BK7"/>
    <mergeCell ref="BJ8:BK8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8075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2013-06-21T07:44:33Z</cp:lastPrinted>
  <dcterms:created xsi:type="dcterms:W3CDTF">2003-01-10T15:39:03Z</dcterms:created>
  <dcterms:modified xsi:type="dcterms:W3CDTF">2013-06-21T10:05:50Z</dcterms:modified>
  <cp:category/>
  <cp:version/>
  <cp:contentType/>
  <cp:contentStatus/>
</cp:coreProperties>
</file>