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7090" windowHeight="7560" activeTab="1"/>
  </bookViews>
  <sheets>
    <sheet name="Titul" sheetId="1" r:id="rId1"/>
    <sheet name="Dynín " sheetId="2" r:id="rId2"/>
  </sheets>
  <definedNames/>
  <calcPr fullCalcOnLoad="1"/>
</workbook>
</file>

<file path=xl/sharedStrings.xml><?xml version="1.0" encoding="utf-8"?>
<sst xmlns="http://schemas.openxmlformats.org/spreadsheetml/2006/main" count="305" uniqueCount="180">
  <si>
    <t>Trať :</t>
  </si>
  <si>
    <t>Ev. č. :</t>
  </si>
  <si>
    <t>Staniční</t>
  </si>
  <si>
    <t>zabezpečovací</t>
  </si>
  <si>
    <t>zařízení :</t>
  </si>
  <si>
    <t>Dopravní stanoviště :</t>
  </si>
  <si>
    <t>( km )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</si>
  <si>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</si>
  <si>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</si>
  <si>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</si>
  <si>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</si>
  <si>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</si>
  <si>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</si>
  <si>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</si>
  <si>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</si>
  <si>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</si>
  <si>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</si>
  <si>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</si>
  <si>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</si>
  <si>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</si>
  <si>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</si>
  <si>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</si>
  <si>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</si>
  <si>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</si>
  <si>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</si>
  <si>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</si>
  <si>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</si>
  <si>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</si>
  <si>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</si>
  <si>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</si>
  <si>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</si>
  <si>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</si>
  <si>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</si>
  <si>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</si>
  <si>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</si>
  <si>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</si>
  <si>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</si>
  <si>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</si>
  <si>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</si>
  <si>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</si>
  <si>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</si>
  <si>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</si>
  <si>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</si>
  <si>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</si>
  <si>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</si>
  <si>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</si>
  <si>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</si>
  <si>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</si>
  <si>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</si>
  <si>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</si>
  <si>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</si>
  <si>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</si>
  <si>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</si>
  <si>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</si>
  <si>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</si>
  <si>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</si>
  <si>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Z / na</t>
  </si>
  <si>
    <t>na / z  k.č.</t>
  </si>
  <si>
    <t>Se 9</t>
  </si>
  <si>
    <t>Se 10</t>
  </si>
  <si>
    <t>Se 1</t>
  </si>
  <si>
    <t>Se 2</t>
  </si>
  <si>
    <t>2 L</t>
  </si>
  <si>
    <t>1 S</t>
  </si>
  <si>
    <t>Počet  pracovníků :</t>
  </si>
  <si>
    <t>AB - E1  trojznakový,  obousměrný</t>
  </si>
  <si>
    <t>č. I,  úrovňové, vnější</t>
  </si>
  <si>
    <t>traťové  koleje  č. 1</t>
  </si>
  <si>
    <t>ručně</t>
  </si>
  <si>
    <t>poznámka</t>
  </si>
  <si>
    <t>L 3</t>
  </si>
  <si>
    <t>1, 3</t>
  </si>
  <si>
    <t>Vlečka č.:</t>
  </si>
  <si>
    <t>Výpravčí  -  1</t>
  </si>
  <si>
    <t>traťové  koleje  č. 2</t>
  </si>
  <si>
    <t>2, 3</t>
  </si>
  <si>
    <t>Z  Veselí nad Lužnicí</t>
  </si>
  <si>
    <t>Do  Veselí nad Lužnicí</t>
  </si>
  <si>
    <t>S 4</t>
  </si>
  <si>
    <t>bez zabezpečení</t>
  </si>
  <si>
    <t>L 4</t>
  </si>
  <si>
    <t>2, 4</t>
  </si>
  <si>
    <t>Veselské  zhlaví</t>
  </si>
  <si>
    <t>15, 14</t>
  </si>
  <si>
    <t>Vk 1</t>
  </si>
  <si>
    <t>Obvod  výpravčího  RZZ</t>
  </si>
  <si>
    <t>Ševětínské  zhlaví</t>
  </si>
  <si>
    <t>při jízdě do odbočky - není-li uvedeno jinak, rychlost 50 km/h</t>
  </si>
  <si>
    <t>směr :  Veselí nad Lužnicí</t>
  </si>
  <si>
    <t>Automatické  hradlo</t>
  </si>
  <si>
    <t>AH - 83 obousměrné ( s návěstním bodem )</t>
  </si>
  <si>
    <t>č. II,  úrovňové, jednostranné</t>
  </si>
  <si>
    <t>č. III,  úrovňové, jednostranné</t>
  </si>
  <si>
    <r>
      <t>Hlavní  staniční  kolej,</t>
    </r>
    <r>
      <rPr>
        <sz val="16"/>
        <rFont val="Arial CE"/>
        <family val="2"/>
      </rPr>
      <t xml:space="preserve">  NTV</t>
    </r>
  </si>
  <si>
    <t>Oddílová</t>
  </si>
  <si>
    <t>AH  Neplachov</t>
  </si>
  <si>
    <t xml:space="preserve"> km 26,080</t>
  </si>
  <si>
    <t>Př 2Lo</t>
  </si>
  <si>
    <t>Př 1Lo</t>
  </si>
  <si>
    <t>Př 1So</t>
  </si>
  <si>
    <t>Př 2So</t>
  </si>
  <si>
    <t>2 Lo</t>
  </si>
  <si>
    <t>1 Lo</t>
  </si>
  <si>
    <t>1 So</t>
  </si>
  <si>
    <t>2 So</t>
  </si>
  <si>
    <t>směr :  Ševětín</t>
  </si>
  <si>
    <t>Z  Ševětína</t>
  </si>
  <si>
    <t>Do  Ševětína</t>
  </si>
  <si>
    <t>Př 2L</t>
  </si>
  <si>
    <t>Př 1L</t>
  </si>
  <si>
    <t>S1</t>
  </si>
  <si>
    <t>S3</t>
  </si>
  <si>
    <t>=</t>
  </si>
  <si>
    <t>S 12</t>
  </si>
  <si>
    <t>S 9</t>
  </si>
  <si>
    <t>Se 12</t>
  </si>
  <si>
    <t>Se 13</t>
  </si>
  <si>
    <t>Se 11</t>
  </si>
  <si>
    <t>2-303</t>
  </si>
  <si>
    <t>1-303</t>
  </si>
  <si>
    <t>2-313</t>
  </si>
  <si>
    <t>1-313</t>
  </si>
  <si>
    <t>2-325</t>
  </si>
  <si>
    <t>1-325</t>
  </si>
  <si>
    <t>2-347</t>
  </si>
  <si>
    <t>1-347</t>
  </si>
  <si>
    <t>2-357</t>
  </si>
  <si>
    <t>1-357</t>
  </si>
  <si>
    <t>1-364</t>
  </si>
  <si>
    <t>2-364</t>
  </si>
  <si>
    <t>1-352</t>
  </si>
  <si>
    <t>1-340</t>
  </si>
  <si>
    <t>2-352</t>
  </si>
  <si>
    <t>2-340</t>
  </si>
  <si>
    <t>2-335</t>
  </si>
  <si>
    <t>1-335</t>
  </si>
  <si>
    <t>1-330</t>
  </si>
  <si>
    <t>2-330</t>
  </si>
  <si>
    <t>1-320</t>
  </si>
  <si>
    <t>2-320</t>
  </si>
  <si>
    <t>1-310</t>
  </si>
  <si>
    <t>2-310</t>
  </si>
  <si>
    <t>Kód</t>
  </si>
  <si>
    <t>S9</t>
  </si>
  <si>
    <t>S12</t>
  </si>
  <si>
    <t>Obvod  vlečky č. 2145</t>
  </si>
  <si>
    <t>výměnový zámek</t>
  </si>
  <si>
    <t>S 1ab</t>
  </si>
  <si>
    <t>při použití variantní vlakové cesty rychlost 40 km/h</t>
  </si>
  <si>
    <t>KANGO</t>
  </si>
  <si>
    <t>Elektronické  stavědlo</t>
  </si>
  <si>
    <t>Kód :  22</t>
  </si>
  <si>
    <t>zjišťování volnosti kolejových úseků počítači náprav</t>
  </si>
  <si>
    <t>ESA 11  s  EIP,  ovládání prostřednictvím JOP</t>
  </si>
  <si>
    <t>přechod v km 29,063</t>
  </si>
  <si>
    <t>Km  29,025</t>
  </si>
  <si>
    <t>Km 29,025</t>
  </si>
  <si>
    <t>Dozorce výhybek  -  1 *)</t>
  </si>
  <si>
    <t>* ) = obsazení v době stanovené rozvrhem služby. V době nepřítomnosti přebírá jeho povinnosti výpravčí.</t>
  </si>
  <si>
    <t>Obvod  výpravčího  JOP</t>
  </si>
  <si>
    <t>přes  výhybky</t>
  </si>
  <si>
    <t>III. / 2016</t>
  </si>
  <si>
    <t>Vlečka ZZN Pelhřimov - provoz Dynín</t>
  </si>
  <si>
    <t>29,839 S</t>
  </si>
  <si>
    <t>29,286 S</t>
  </si>
  <si>
    <t>29,289 S</t>
  </si>
  <si>
    <t>29,891 S</t>
  </si>
  <si>
    <t>Nástupiště  u  koleje  §)</t>
  </si>
  <si>
    <t>Dopravní  koleje  §)</t>
  </si>
  <si>
    <t>29,377 S</t>
  </si>
  <si>
    <t>29,390 S</t>
  </si>
  <si>
    <t>29,512 S</t>
  </si>
  <si>
    <t>29,518 S</t>
  </si>
  <si>
    <t>29,639 S</t>
  </si>
  <si>
    <t>29,606 S</t>
  </si>
  <si>
    <t>29,642 S</t>
  </si>
  <si>
    <t xml:space="preserve">Srovnávací kilometr :     </t>
  </si>
  <si>
    <t xml:space="preserve">km 29,244 S  = 29,200 N </t>
  </si>
  <si>
    <t>Provozní budova - dopravní kancelář</t>
  </si>
  <si>
    <t>§) = pro stanovení skutečné délky jsou km konců kolejí a nástupišť přepočteny s ohledem na abnormální hektometr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</si>
</sst>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105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4"/>
      <name val="Arial CE"/>
      <family val="2"/>
    </font>
    <font>
      <sz val="11"/>
      <name val="Arial CE"/>
      <family val="2"/>
    </font>
    <font>
      <sz val="11"/>
      <name val="Arial"/>
      <family val="2"/>
    </font>
    <font>
      <sz val="16"/>
      <name val="Arial CE"/>
      <family val="2"/>
    </font>
    <font>
      <i/>
      <sz val="11"/>
      <name val="Arial CE"/>
      <family val="0"/>
    </font>
    <font>
      <i/>
      <sz val="10"/>
      <color indexed="12"/>
      <name val="Arial CE"/>
      <family val="2"/>
    </font>
    <font>
      <i/>
      <sz val="12"/>
      <color indexed="12"/>
      <name val="Arial CE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i/>
      <u val="single"/>
      <sz val="1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Arial CE"/>
      <family val="0"/>
    </font>
    <font>
      <i/>
      <sz val="12"/>
      <color indexed="23"/>
      <name val="Arial CE"/>
      <family val="0"/>
    </font>
    <font>
      <b/>
      <i/>
      <sz val="12"/>
      <color indexed="23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0"/>
    </font>
    <font>
      <b/>
      <i/>
      <sz val="14"/>
      <color indexed="8"/>
      <name val="Times New Roman"/>
      <family val="0"/>
    </font>
    <font>
      <b/>
      <sz val="12"/>
      <color indexed="8"/>
      <name val="Arial"/>
      <family val="0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0"/>
    </font>
    <font>
      <b/>
      <sz val="14"/>
      <color indexed="8"/>
      <name val="Arial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 tint="0.49998000264167786"/>
      <name val="Arial CE"/>
      <family val="0"/>
    </font>
    <font>
      <i/>
      <sz val="12"/>
      <color theme="1" tint="0.49998000264167786"/>
      <name val="Arial CE"/>
      <family val="0"/>
    </font>
    <font>
      <b/>
      <i/>
      <sz val="12"/>
      <color theme="1" tint="0.49998000264167786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5" fillId="0" borderId="7" applyNumberFormat="0" applyFill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5" borderId="8" applyNumberFormat="0" applyAlignment="0" applyProtection="0"/>
    <xf numFmtId="0" fontId="99" fillId="26" borderId="8" applyNumberFormat="0" applyAlignment="0" applyProtection="0"/>
    <xf numFmtId="0" fontId="100" fillId="26" borderId="9" applyNumberFormat="0" applyAlignment="0" applyProtection="0"/>
    <xf numFmtId="0" fontId="101" fillId="0" borderId="0" applyNumberFormat="0" applyFill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8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48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4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1" fillId="0" borderId="0" xfId="0" applyFont="1" applyAlignment="1">
      <alignment horizontal="right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8" applyFont="1" applyFill="1" applyBorder="1" applyAlignment="1">
      <alignment horizontal="center"/>
      <protection/>
    </xf>
    <xf numFmtId="0" fontId="13" fillId="0" borderId="32" xfId="48" applyNumberFormat="1" applyFont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0" fontId="28" fillId="0" borderId="47" xfId="0" applyNumberFormat="1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/>
    </xf>
    <xf numFmtId="0" fontId="29" fillId="0" borderId="47" xfId="0" applyNumberFormat="1" applyFont="1" applyBorder="1" applyAlignment="1">
      <alignment horizontal="center" vertical="center"/>
    </xf>
    <xf numFmtId="0" fontId="11" fillId="0" borderId="0" xfId="48" applyFont="1" applyBorder="1" applyAlignment="1">
      <alignment horizontal="center" vertical="top"/>
      <protection/>
    </xf>
    <xf numFmtId="164" fontId="0" fillId="0" borderId="33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10" fillId="0" borderId="0" xfId="48" applyNumberFormat="1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0" fillId="0" borderId="6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0" fillId="0" borderId="33" xfId="48" applyNumberFormat="1" applyFont="1" applyFill="1" applyBorder="1" applyAlignment="1">
      <alignment vertical="center"/>
      <protection/>
    </xf>
    <xf numFmtId="1" fontId="0" fillId="0" borderId="19" xfId="48" applyNumberFormat="1" applyFont="1" applyFill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64" fontId="42" fillId="0" borderId="19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164" fontId="42" fillId="0" borderId="17" xfId="0" applyNumberFormat="1" applyFont="1" applyFill="1" applyBorder="1" applyAlignment="1">
      <alignment horizontal="center" vertical="center"/>
    </xf>
    <xf numFmtId="0" fontId="0" fillId="0" borderId="0" xfId="47" applyFont="1" applyAlignment="1">
      <alignment/>
      <protection/>
    </xf>
    <xf numFmtId="49" fontId="3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49" fontId="36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37" xfId="0" applyFill="1" applyBorder="1" applyAlignment="1">
      <alignment/>
    </xf>
    <xf numFmtId="0" fontId="0" fillId="0" borderId="39" xfId="0" applyFill="1" applyBorder="1" applyAlignment="1">
      <alignment/>
    </xf>
    <xf numFmtId="0" fontId="45" fillId="0" borderId="17" xfId="0" applyFont="1" applyFill="1" applyBorder="1" applyAlignment="1">
      <alignment horizontal="center" vertical="center"/>
    </xf>
    <xf numFmtId="164" fontId="46" fillId="0" borderId="0" xfId="0" applyNumberFormat="1" applyFont="1" applyBorder="1" applyAlignment="1">
      <alignment horizontal="left" vertical="center" indent="1"/>
    </xf>
    <xf numFmtId="0" fontId="21" fillId="0" borderId="1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44" fillId="0" borderId="0" xfId="0" applyFont="1" applyAlignment="1">
      <alignment horizontal="right" vertical="top"/>
    </xf>
    <xf numFmtId="0" fontId="13" fillId="0" borderId="32" xfId="48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right"/>
    </xf>
    <xf numFmtId="0" fontId="32" fillId="36" borderId="50" xfId="0" applyFont="1" applyFill="1" applyBorder="1" applyAlignment="1">
      <alignment horizontal="center" vertical="center"/>
    </xf>
    <xf numFmtId="164" fontId="30" fillId="0" borderId="33" xfId="0" applyNumberFormat="1" applyFont="1" applyFill="1" applyBorder="1" applyAlignment="1">
      <alignment horizontal="center" vertical="center"/>
    </xf>
    <xf numFmtId="164" fontId="24" fillId="0" borderId="33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24" fillId="0" borderId="47" xfId="0" applyNumberFormat="1" applyFont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Border="1" applyAlignment="1">
      <alignment horizontal="center"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164" fontId="45" fillId="0" borderId="33" xfId="48" applyNumberFormat="1" applyFont="1" applyFill="1" applyBorder="1" applyAlignment="1">
      <alignment vertical="center"/>
      <protection/>
    </xf>
    <xf numFmtId="164" fontId="45" fillId="0" borderId="33" xfId="48" applyNumberFormat="1" applyFont="1" applyFill="1" applyBorder="1" applyAlignment="1">
      <alignment vertical="center"/>
      <protection/>
    </xf>
    <xf numFmtId="164" fontId="0" fillId="0" borderId="35" xfId="48" applyNumberFormat="1" applyFont="1" applyFill="1" applyBorder="1" applyAlignment="1">
      <alignment vertical="center"/>
      <protection/>
    </xf>
    <xf numFmtId="0" fontId="4" fillId="0" borderId="18" xfId="0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9" fillId="0" borderId="47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vertical="center"/>
    </xf>
    <xf numFmtId="0" fontId="0" fillId="37" borderId="65" xfId="0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0" fontId="0" fillId="37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43" fillId="0" borderId="6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69" xfId="0" applyFont="1" applyBorder="1" applyAlignment="1">
      <alignment vertical="center"/>
    </xf>
    <xf numFmtId="164" fontId="14" fillId="0" borderId="1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164" fontId="14" fillId="0" borderId="17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0" fillId="0" borderId="70" xfId="48" applyFont="1" applyBorder="1">
      <alignment/>
      <protection/>
    </xf>
    <xf numFmtId="0" fontId="0" fillId="0" borderId="71" xfId="48" applyFont="1" applyBorder="1">
      <alignment/>
      <protection/>
    </xf>
    <xf numFmtId="0" fontId="0" fillId="0" borderId="72" xfId="48" applyFont="1" applyBorder="1">
      <alignment/>
      <protection/>
    </xf>
    <xf numFmtId="0" fontId="4" fillId="0" borderId="21" xfId="48" applyFont="1" applyBorder="1" applyAlignment="1">
      <alignment horizontal="center" vertical="center"/>
      <protection/>
    </xf>
    <xf numFmtId="0" fontId="15" fillId="0" borderId="0" xfId="0" applyFont="1" applyAlignment="1">
      <alignment horizontal="right" vertical="center"/>
    </xf>
    <xf numFmtId="164" fontId="0" fillId="0" borderId="0" xfId="0" applyNumberFormat="1" applyAlignment="1">
      <alignment/>
    </xf>
    <xf numFmtId="0" fontId="50" fillId="0" borderId="33" xfId="0" applyFont="1" applyFill="1" applyBorder="1" applyAlignment="1">
      <alignment horizontal="center" vertical="center"/>
    </xf>
    <xf numFmtId="164" fontId="51" fillId="0" borderId="33" xfId="0" applyNumberFormat="1" applyFont="1" applyBorder="1" applyAlignment="1">
      <alignment horizontal="center" vertical="center"/>
    </xf>
    <xf numFmtId="164" fontId="51" fillId="0" borderId="33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164" fontId="0" fillId="0" borderId="33" xfId="48" applyNumberFormat="1" applyFont="1" applyBorder="1" applyAlignment="1">
      <alignment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0" fillId="0" borderId="73" xfId="0" applyFont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21" xfId="48" applyFont="1" applyBorder="1">
      <alignment/>
      <protection/>
    </xf>
    <xf numFmtId="0" fontId="0" fillId="0" borderId="68" xfId="0" applyFont="1" applyBorder="1" applyAlignment="1">
      <alignment vertical="center"/>
    </xf>
    <xf numFmtId="164" fontId="0" fillId="0" borderId="69" xfId="0" applyNumberFormat="1" applyFont="1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4" fillId="33" borderId="0" xfId="48" applyFont="1" applyFill="1" applyBorder="1" applyAlignment="1">
      <alignment horizontal="center" vertical="center"/>
      <protection/>
    </xf>
    <xf numFmtId="164" fontId="54" fillId="0" borderId="33" xfId="48" applyNumberFormat="1" applyFont="1" applyFill="1" applyBorder="1" applyAlignment="1">
      <alignment horizontal="center" vertical="center"/>
      <protection/>
    </xf>
    <xf numFmtId="164" fontId="54" fillId="0" borderId="33" xfId="48" applyNumberFormat="1" applyFont="1" applyBorder="1" applyAlignment="1">
      <alignment horizontal="center" vertical="center"/>
      <protection/>
    </xf>
    <xf numFmtId="0" fontId="48" fillId="0" borderId="0" xfId="0" applyFont="1" applyAlignment="1">
      <alignment horizontal="center"/>
    </xf>
    <xf numFmtId="164" fontId="102" fillId="0" borderId="17" xfId="0" applyNumberFormat="1" applyFont="1" applyFill="1" applyBorder="1" applyAlignment="1">
      <alignment horizontal="center" vertical="center"/>
    </xf>
    <xf numFmtId="164" fontId="103" fillId="0" borderId="33" xfId="0" applyNumberFormat="1" applyFont="1" applyBorder="1" applyAlignment="1">
      <alignment horizontal="center" vertical="center"/>
    </xf>
    <xf numFmtId="164" fontId="104" fillId="0" borderId="17" xfId="0" applyNumberFormat="1" applyFont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/>
    </xf>
    <xf numFmtId="164" fontId="102" fillId="0" borderId="33" xfId="0" applyNumberFormat="1" applyFont="1" applyFill="1" applyBorder="1" applyAlignment="1">
      <alignment horizontal="center" vertical="center"/>
    </xf>
    <xf numFmtId="0" fontId="46" fillId="0" borderId="33" xfId="0" applyNumberFormat="1" applyFont="1" applyFill="1" applyBorder="1" applyAlignment="1">
      <alignment horizontal="center" vertical="center"/>
    </xf>
    <xf numFmtId="164" fontId="102" fillId="0" borderId="33" xfId="0" applyNumberFormat="1" applyFont="1" applyFill="1" applyBorder="1" applyAlignment="1">
      <alignment horizontal="center" vertical="center"/>
    </xf>
    <xf numFmtId="0" fontId="102" fillId="0" borderId="33" xfId="0" applyFont="1" applyFill="1" applyBorder="1" applyAlignment="1">
      <alignment horizontal="center" vertical="center"/>
    </xf>
    <xf numFmtId="164" fontId="102" fillId="0" borderId="33" xfId="0" applyNumberFormat="1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64" fontId="102" fillId="0" borderId="19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52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42" fillId="0" borderId="18" xfId="48" applyFont="1" applyFill="1" applyBorder="1" applyAlignment="1">
      <alignment horizontal="center" vertical="center"/>
      <protection/>
    </xf>
    <xf numFmtId="0" fontId="42" fillId="0" borderId="0" xfId="48" applyFont="1" applyFill="1" applyBorder="1" applyAlignment="1">
      <alignment horizontal="center" vertical="center"/>
      <protection/>
    </xf>
    <xf numFmtId="0" fontId="42" fillId="0" borderId="19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74" xfId="48" applyFont="1" applyFill="1" applyBorder="1" applyAlignment="1">
      <alignment horizontal="center" vertical="center"/>
      <protection/>
    </xf>
    <xf numFmtId="0" fontId="4" fillId="35" borderId="75" xfId="48" applyFont="1" applyFill="1" applyBorder="1" applyAlignment="1">
      <alignment horizontal="center" vertical="center"/>
      <protection/>
    </xf>
    <xf numFmtId="0" fontId="4" fillId="35" borderId="76" xfId="48" applyFont="1" applyFill="1" applyBorder="1" applyAlignment="1">
      <alignment horizontal="center" vertical="center"/>
      <protection/>
    </xf>
    <xf numFmtId="0" fontId="48" fillId="0" borderId="18" xfId="48" applyFont="1" applyBorder="1" applyAlignment="1">
      <alignment horizontal="center" vertical="center"/>
      <protection/>
    </xf>
    <xf numFmtId="0" fontId="48" fillId="0" borderId="0" xfId="48" applyFont="1" applyBorder="1" applyAlignment="1">
      <alignment horizontal="center" vertical="center"/>
      <protection/>
    </xf>
    <xf numFmtId="0" fontId="48" fillId="0" borderId="19" xfId="48" applyFont="1" applyBorder="1" applyAlignment="1">
      <alignment horizontal="center" vertical="center"/>
      <protection/>
    </xf>
    <xf numFmtId="0" fontId="48" fillId="0" borderId="18" xfId="48" applyFont="1" applyBorder="1" applyAlignment="1">
      <alignment horizontal="center" vertical="center"/>
      <protection/>
    </xf>
    <xf numFmtId="0" fontId="48" fillId="0" borderId="0" xfId="48" applyFont="1" applyBorder="1" applyAlignment="1">
      <alignment horizontal="center" vertical="center"/>
      <protection/>
    </xf>
    <xf numFmtId="0" fontId="48" fillId="0" borderId="19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30" fillId="0" borderId="18" xfId="48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30" fillId="0" borderId="19" xfId="48" applyFont="1" applyBorder="1" applyAlignment="1">
      <alignment horizontal="center" vertical="center"/>
      <protection/>
    </xf>
    <xf numFmtId="0" fontId="4" fillId="0" borderId="45" xfId="0" applyFont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8" fillId="33" borderId="52" xfId="0" applyFont="1" applyFill="1" applyBorder="1" applyAlignment="1">
      <alignment horizontal="center" vertical="center"/>
    </xf>
    <xf numFmtId="0" fontId="18" fillId="33" borderId="54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4" fillId="34" borderId="77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22" fillId="33" borderId="52" xfId="0" applyFont="1" applyFill="1" applyBorder="1" applyAlignment="1">
      <alignment horizontal="center" vertical="center"/>
    </xf>
    <xf numFmtId="0" fontId="22" fillId="33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20" fillId="37" borderId="66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32" fillId="36" borderId="49" xfId="0" applyFont="1" applyFill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32" fillId="36" borderId="51" xfId="0" applyFont="1" applyFill="1" applyBorder="1" applyAlignment="1">
      <alignment horizontal="center" vertical="center"/>
    </xf>
    <xf numFmtId="0" fontId="20" fillId="37" borderId="52" xfId="0" applyFont="1" applyFill="1" applyBorder="1" applyAlignment="1">
      <alignment horizontal="center" vertical="center"/>
    </xf>
    <xf numFmtId="0" fontId="20" fillId="37" borderId="65" xfId="0" applyFont="1" applyFill="1" applyBorder="1" applyAlignment="1">
      <alignment horizontal="center" vertical="center"/>
    </xf>
    <xf numFmtId="0" fontId="18" fillId="33" borderId="66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22" fillId="33" borderId="65" xfId="0" applyFont="1" applyFill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4" fillId="37" borderId="52" xfId="0" applyFont="1" applyFill="1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34" fillId="37" borderId="65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12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6877050" y="28575"/>
          <a:ext cx="54292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Dynín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34</xdr:row>
      <xdr:rowOff>114300</xdr:rowOff>
    </xdr:from>
    <xdr:to>
      <xdr:col>74</xdr:col>
      <xdr:colOff>47625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85915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28</xdr:row>
      <xdr:rowOff>114300</xdr:rowOff>
    </xdr:from>
    <xdr:to>
      <xdr:col>74</xdr:col>
      <xdr:colOff>19050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3812500" y="7219950"/>
          <a:ext cx="3072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31</xdr:row>
      <xdr:rowOff>114300</xdr:rowOff>
    </xdr:from>
    <xdr:to>
      <xdr:col>149</xdr:col>
      <xdr:colOff>47625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5445025" y="79057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34</xdr:row>
      <xdr:rowOff>114300</xdr:rowOff>
    </xdr:from>
    <xdr:to>
      <xdr:col>148</xdr:col>
      <xdr:colOff>504825</xdr:colOff>
      <xdr:row>34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5445025" y="85915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28</xdr:row>
      <xdr:rowOff>114300</xdr:rowOff>
    </xdr:from>
    <xdr:to>
      <xdr:col>105</xdr:col>
      <xdr:colOff>247650</xdr:colOff>
      <xdr:row>28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73600" y="721995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31</xdr:row>
      <xdr:rowOff>114300</xdr:rowOff>
    </xdr:from>
    <xdr:to>
      <xdr:col>74</xdr:col>
      <xdr:colOff>47625</xdr:colOff>
      <xdr:row>31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495425" y="79057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0</xdr:colOff>
      <xdr:row>41</xdr:row>
      <xdr:rowOff>0</xdr:rowOff>
    </xdr:from>
    <xdr:to>
      <xdr:col>148</xdr:col>
      <xdr:colOff>0</xdr:colOff>
      <xdr:row>43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1000696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485775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9" name="Oval 9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107</xdr:col>
      <xdr:colOff>247650</xdr:colOff>
      <xdr:row>29</xdr:row>
      <xdr:rowOff>0</xdr:rowOff>
    </xdr:from>
    <xdr:to>
      <xdr:col>112</xdr:col>
      <xdr:colOff>495300</xdr:colOff>
      <xdr:row>31</xdr:row>
      <xdr:rowOff>114300</xdr:rowOff>
    </xdr:to>
    <xdr:sp>
      <xdr:nvSpPr>
        <xdr:cNvPr id="10" name="Line 10"/>
        <xdr:cNvSpPr>
          <a:spLocks/>
        </xdr:cNvSpPr>
      </xdr:nvSpPr>
      <xdr:spPr>
        <a:xfrm flipH="1" flipV="1">
          <a:off x="79514700" y="73342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504825</xdr:colOff>
      <xdr:row>31</xdr:row>
      <xdr:rowOff>114300</xdr:rowOff>
    </xdr:from>
    <xdr:to>
      <xdr:col>137</xdr:col>
      <xdr:colOff>276225</xdr:colOff>
      <xdr:row>34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93659325" y="7905750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504825</xdr:colOff>
      <xdr:row>31</xdr:row>
      <xdr:rowOff>114300</xdr:rowOff>
    </xdr:from>
    <xdr:to>
      <xdr:col>125</xdr:col>
      <xdr:colOff>276225</xdr:colOff>
      <xdr:row>34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84743925" y="7905750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31</xdr:row>
      <xdr:rowOff>114300</xdr:rowOff>
    </xdr:from>
    <xdr:to>
      <xdr:col>19</xdr:col>
      <xdr:colOff>266700</xdr:colOff>
      <xdr:row>34</xdr:row>
      <xdr:rowOff>114300</xdr:rowOff>
    </xdr:to>
    <xdr:sp>
      <xdr:nvSpPr>
        <xdr:cNvPr id="13" name="Line 13"/>
        <xdr:cNvSpPr>
          <a:spLocks/>
        </xdr:cNvSpPr>
      </xdr:nvSpPr>
      <xdr:spPr>
        <a:xfrm flipV="1">
          <a:off x="8953500" y="79057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29</xdr:col>
      <xdr:colOff>266700</xdr:colOff>
      <xdr:row>34</xdr:row>
      <xdr:rowOff>114300</xdr:rowOff>
    </xdr:to>
    <xdr:sp>
      <xdr:nvSpPr>
        <xdr:cNvPr id="14" name="Line 14"/>
        <xdr:cNvSpPr>
          <a:spLocks/>
        </xdr:cNvSpPr>
      </xdr:nvSpPr>
      <xdr:spPr>
        <a:xfrm flipH="1" flipV="1">
          <a:off x="16383000" y="79057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29</xdr:row>
      <xdr:rowOff>0</xdr:rowOff>
    </xdr:from>
    <xdr:to>
      <xdr:col>30</xdr:col>
      <xdr:colOff>495300</xdr:colOff>
      <xdr:row>31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18611850" y="73342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78</xdr:col>
      <xdr:colOff>190500</xdr:colOff>
      <xdr:row>22</xdr:row>
      <xdr:rowOff>0</xdr:rowOff>
    </xdr:from>
    <xdr:to>
      <xdr:col>79</xdr:col>
      <xdr:colOff>457200</xdr:colOff>
      <xdr:row>24</xdr:row>
      <xdr:rowOff>9525</xdr:rowOff>
    </xdr:to>
    <xdr:pic>
      <xdr:nvPicPr>
        <xdr:cNvPr id="16" name="Picture 1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83400" y="573405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105</xdr:col>
      <xdr:colOff>247650</xdr:colOff>
      <xdr:row>28</xdr:row>
      <xdr:rowOff>114300</xdr:rowOff>
    </xdr:from>
    <xdr:to>
      <xdr:col>106</xdr:col>
      <xdr:colOff>476250</xdr:colOff>
      <xdr:row>28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78028800" y="7219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28</xdr:row>
      <xdr:rowOff>152400</xdr:rowOff>
    </xdr:from>
    <xdr:to>
      <xdr:col>107</xdr:col>
      <xdr:colOff>247650</xdr:colOff>
      <xdr:row>29</xdr:row>
      <xdr:rowOff>0</xdr:rowOff>
    </xdr:to>
    <xdr:sp>
      <xdr:nvSpPr>
        <xdr:cNvPr id="18" name="Line 18"/>
        <xdr:cNvSpPr>
          <a:spLocks/>
        </xdr:cNvSpPr>
      </xdr:nvSpPr>
      <xdr:spPr>
        <a:xfrm>
          <a:off x="78771750" y="7258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5143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19050</xdr:rowOff>
    </xdr:from>
    <xdr:to>
      <xdr:col>78</xdr:col>
      <xdr:colOff>0</xdr:colOff>
      <xdr:row>2</xdr:row>
      <xdr:rowOff>0</xdr:rowOff>
    </xdr:to>
    <xdr:sp>
      <xdr:nvSpPr>
        <xdr:cNvPr id="20" name="text 3"/>
        <xdr:cNvSpPr>
          <a:spLocks/>
        </xdr:cNvSpPr>
      </xdr:nvSpPr>
      <xdr:spPr>
        <a:xfrm>
          <a:off x="525208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Dynín </a:t>
          </a:r>
        </a:p>
      </xdr:txBody>
    </xdr:sp>
    <xdr:clientData/>
  </xdr:twoCellAnchor>
  <xdr:twoCellAnchor>
    <xdr:from>
      <xdr:col>48</xdr:col>
      <xdr:colOff>495300</xdr:colOff>
      <xdr:row>19</xdr:row>
      <xdr:rowOff>152400</xdr:rowOff>
    </xdr:from>
    <xdr:to>
      <xdr:col>49</xdr:col>
      <xdr:colOff>266700</xdr:colOff>
      <xdr:row>20</xdr:row>
      <xdr:rowOff>0</xdr:rowOff>
    </xdr:to>
    <xdr:sp>
      <xdr:nvSpPr>
        <xdr:cNvPr id="21" name="Line 24"/>
        <xdr:cNvSpPr>
          <a:spLocks/>
        </xdr:cNvSpPr>
      </xdr:nvSpPr>
      <xdr:spPr>
        <a:xfrm flipH="1">
          <a:off x="3569970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19</xdr:row>
      <xdr:rowOff>114300</xdr:rowOff>
    </xdr:from>
    <xdr:to>
      <xdr:col>50</xdr:col>
      <xdr:colOff>495300</xdr:colOff>
      <xdr:row>19</xdr:row>
      <xdr:rowOff>152400</xdr:rowOff>
    </xdr:to>
    <xdr:sp>
      <xdr:nvSpPr>
        <xdr:cNvPr id="22" name="Line 25"/>
        <xdr:cNvSpPr>
          <a:spLocks/>
        </xdr:cNvSpPr>
      </xdr:nvSpPr>
      <xdr:spPr>
        <a:xfrm flipH="1">
          <a:off x="36442650" y="516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16</xdr:row>
      <xdr:rowOff>114300</xdr:rowOff>
    </xdr:from>
    <xdr:to>
      <xdr:col>51</xdr:col>
      <xdr:colOff>266700</xdr:colOff>
      <xdr:row>20</xdr:row>
      <xdr:rowOff>114300</xdr:rowOff>
    </xdr:to>
    <xdr:sp>
      <xdr:nvSpPr>
        <xdr:cNvPr id="23" name="Line 26"/>
        <xdr:cNvSpPr>
          <a:spLocks/>
        </xdr:cNvSpPr>
      </xdr:nvSpPr>
      <xdr:spPr>
        <a:xfrm flipV="1">
          <a:off x="34937700" y="4476750"/>
          <a:ext cx="2990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45</xdr:row>
      <xdr:rowOff>0</xdr:rowOff>
    </xdr:from>
    <xdr:to>
      <xdr:col>29</xdr:col>
      <xdr:colOff>0</xdr:colOff>
      <xdr:row>47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15887700" y="11068050"/>
          <a:ext cx="54292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41</xdr:col>
      <xdr:colOff>0</xdr:colOff>
      <xdr:row>42</xdr:row>
      <xdr:rowOff>0</xdr:rowOff>
    </xdr:from>
    <xdr:to>
      <xdr:col>50</xdr:col>
      <xdr:colOff>0</xdr:colOff>
      <xdr:row>44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30232350" y="10306050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495300</xdr:colOff>
      <xdr:row>28</xdr:row>
      <xdr:rowOff>152400</xdr:rowOff>
    </xdr:from>
    <xdr:to>
      <xdr:col>31</xdr:col>
      <xdr:colOff>266700</xdr:colOff>
      <xdr:row>29</xdr:row>
      <xdr:rowOff>0</xdr:rowOff>
    </xdr:to>
    <xdr:sp>
      <xdr:nvSpPr>
        <xdr:cNvPr id="26" name="Line 30"/>
        <xdr:cNvSpPr>
          <a:spLocks/>
        </xdr:cNvSpPr>
      </xdr:nvSpPr>
      <xdr:spPr>
        <a:xfrm flipH="1">
          <a:off x="22326600" y="7258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28</xdr:row>
      <xdr:rowOff>114300</xdr:rowOff>
    </xdr:from>
    <xdr:to>
      <xdr:col>32</xdr:col>
      <xdr:colOff>495300</xdr:colOff>
      <xdr:row>28</xdr:row>
      <xdr:rowOff>152400</xdr:rowOff>
    </xdr:to>
    <xdr:sp>
      <xdr:nvSpPr>
        <xdr:cNvPr id="27" name="Line 31"/>
        <xdr:cNvSpPr>
          <a:spLocks/>
        </xdr:cNvSpPr>
      </xdr:nvSpPr>
      <xdr:spPr>
        <a:xfrm flipH="1">
          <a:off x="23069550" y="7219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31</xdr:row>
      <xdr:rowOff>0</xdr:rowOff>
    </xdr:from>
    <xdr:to>
      <xdr:col>75</xdr:col>
      <xdr:colOff>0</xdr:colOff>
      <xdr:row>32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54521100" y="7791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34</xdr:row>
      <xdr:rowOff>0</xdr:rowOff>
    </xdr:from>
    <xdr:to>
      <xdr:col>75</xdr:col>
      <xdr:colOff>0</xdr:colOff>
      <xdr:row>35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54521100" y="8477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74</xdr:col>
      <xdr:colOff>0</xdr:colOff>
      <xdr:row>28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5452110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</xdr:col>
      <xdr:colOff>0</xdr:colOff>
      <xdr:row>31</xdr:row>
      <xdr:rowOff>114300</xdr:rowOff>
    </xdr:from>
    <xdr:to>
      <xdr:col>2</xdr:col>
      <xdr:colOff>19050</xdr:colOff>
      <xdr:row>31</xdr:row>
      <xdr:rowOff>114300</xdr:rowOff>
    </xdr:to>
    <xdr:sp>
      <xdr:nvSpPr>
        <xdr:cNvPr id="31" name="Line 38"/>
        <xdr:cNvSpPr>
          <a:spLocks/>
        </xdr:cNvSpPr>
      </xdr:nvSpPr>
      <xdr:spPr>
        <a:xfrm flipH="1">
          <a:off x="514350" y="7905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514350</xdr:colOff>
      <xdr:row>32</xdr:row>
      <xdr:rowOff>0</xdr:rowOff>
    </xdr:to>
    <xdr:sp>
      <xdr:nvSpPr>
        <xdr:cNvPr id="32" name="text 7093"/>
        <xdr:cNvSpPr txBox="1">
          <a:spLocks noChangeArrowheads="1"/>
        </xdr:cNvSpPr>
      </xdr:nvSpPr>
      <xdr:spPr>
        <a:xfrm>
          <a:off x="1028700" y="7791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33" name="text 7094"/>
        <xdr:cNvSpPr txBox="1">
          <a:spLocks noChangeArrowheads="1"/>
        </xdr:cNvSpPr>
      </xdr:nvSpPr>
      <xdr:spPr>
        <a:xfrm>
          <a:off x="514350" y="8477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148</xdr:col>
      <xdr:colOff>952500</xdr:colOff>
      <xdr:row>34</xdr:row>
      <xdr:rowOff>114300</xdr:rowOff>
    </xdr:from>
    <xdr:to>
      <xdr:col>150</xdr:col>
      <xdr:colOff>0</xdr:colOff>
      <xdr:row>34</xdr:row>
      <xdr:rowOff>114300</xdr:rowOff>
    </xdr:to>
    <xdr:sp>
      <xdr:nvSpPr>
        <xdr:cNvPr id="34" name="Line 41"/>
        <xdr:cNvSpPr>
          <a:spLocks/>
        </xdr:cNvSpPr>
      </xdr:nvSpPr>
      <xdr:spPr>
        <a:xfrm>
          <a:off x="110451900" y="8591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31</xdr:row>
      <xdr:rowOff>0</xdr:rowOff>
    </xdr:from>
    <xdr:to>
      <xdr:col>150</xdr:col>
      <xdr:colOff>0</xdr:colOff>
      <xdr:row>32</xdr:row>
      <xdr:rowOff>0</xdr:rowOff>
    </xdr:to>
    <xdr:sp>
      <xdr:nvSpPr>
        <xdr:cNvPr id="35" name="text 7094"/>
        <xdr:cNvSpPr txBox="1">
          <a:spLocks noChangeArrowheads="1"/>
        </xdr:cNvSpPr>
      </xdr:nvSpPr>
      <xdr:spPr>
        <a:xfrm>
          <a:off x="110470950" y="7791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148</xdr:col>
      <xdr:colOff>457200</xdr:colOff>
      <xdr:row>34</xdr:row>
      <xdr:rowOff>0</xdr:rowOff>
    </xdr:from>
    <xdr:to>
      <xdr:col>149</xdr:col>
      <xdr:colOff>0</xdr:colOff>
      <xdr:row>35</xdr:row>
      <xdr:rowOff>0</xdr:rowOff>
    </xdr:to>
    <xdr:sp>
      <xdr:nvSpPr>
        <xdr:cNvPr id="36" name="text 7093"/>
        <xdr:cNvSpPr txBox="1">
          <a:spLocks noChangeArrowheads="1"/>
        </xdr:cNvSpPr>
      </xdr:nvSpPr>
      <xdr:spPr>
        <a:xfrm>
          <a:off x="109956600" y="8477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30</xdr:col>
      <xdr:colOff>495300</xdr:colOff>
      <xdr:row>34</xdr:row>
      <xdr:rowOff>114300</xdr:rowOff>
    </xdr:from>
    <xdr:to>
      <xdr:col>37</xdr:col>
      <xdr:colOff>266700</xdr:colOff>
      <xdr:row>38</xdr:row>
      <xdr:rowOff>0</xdr:rowOff>
    </xdr:to>
    <xdr:sp>
      <xdr:nvSpPr>
        <xdr:cNvPr id="37" name="Line 481"/>
        <xdr:cNvSpPr>
          <a:spLocks/>
        </xdr:cNvSpPr>
      </xdr:nvSpPr>
      <xdr:spPr>
        <a:xfrm flipH="1" flipV="1">
          <a:off x="22326600" y="85915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38</xdr:row>
      <xdr:rowOff>76200</xdr:rowOff>
    </xdr:from>
    <xdr:to>
      <xdr:col>39</xdr:col>
      <xdr:colOff>266700</xdr:colOff>
      <xdr:row>38</xdr:row>
      <xdr:rowOff>114300</xdr:rowOff>
    </xdr:to>
    <xdr:sp>
      <xdr:nvSpPr>
        <xdr:cNvPr id="38" name="Line 482"/>
        <xdr:cNvSpPr>
          <a:spLocks/>
        </xdr:cNvSpPr>
      </xdr:nvSpPr>
      <xdr:spPr>
        <a:xfrm>
          <a:off x="28270200" y="9467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38</xdr:row>
      <xdr:rowOff>0</xdr:rowOff>
    </xdr:from>
    <xdr:to>
      <xdr:col>38</xdr:col>
      <xdr:colOff>495300</xdr:colOff>
      <xdr:row>38</xdr:row>
      <xdr:rowOff>76200</xdr:rowOff>
    </xdr:to>
    <xdr:sp>
      <xdr:nvSpPr>
        <xdr:cNvPr id="39" name="Line 483"/>
        <xdr:cNvSpPr>
          <a:spLocks/>
        </xdr:cNvSpPr>
      </xdr:nvSpPr>
      <xdr:spPr>
        <a:xfrm>
          <a:off x="27527250" y="9391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34</xdr:row>
      <xdr:rowOff>114300</xdr:rowOff>
    </xdr:from>
    <xdr:to>
      <xdr:col>112</xdr:col>
      <xdr:colOff>504825</xdr:colOff>
      <xdr:row>38</xdr:row>
      <xdr:rowOff>0</xdr:rowOff>
    </xdr:to>
    <xdr:sp>
      <xdr:nvSpPr>
        <xdr:cNvPr id="40" name="Line 484"/>
        <xdr:cNvSpPr>
          <a:spLocks/>
        </xdr:cNvSpPr>
      </xdr:nvSpPr>
      <xdr:spPr>
        <a:xfrm flipV="1">
          <a:off x="78028800" y="8591550"/>
          <a:ext cx="52292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22</xdr:row>
      <xdr:rowOff>114300</xdr:rowOff>
    </xdr:from>
    <xdr:to>
      <xdr:col>44</xdr:col>
      <xdr:colOff>476250</xdr:colOff>
      <xdr:row>28</xdr:row>
      <xdr:rowOff>114300</xdr:rowOff>
    </xdr:to>
    <xdr:sp>
      <xdr:nvSpPr>
        <xdr:cNvPr id="41" name="Line 485"/>
        <xdr:cNvSpPr>
          <a:spLocks/>
        </xdr:cNvSpPr>
      </xdr:nvSpPr>
      <xdr:spPr>
        <a:xfrm flipH="1">
          <a:off x="25298400" y="5848350"/>
          <a:ext cx="74104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38</xdr:row>
      <xdr:rowOff>114300</xdr:rowOff>
    </xdr:from>
    <xdr:to>
      <xdr:col>103</xdr:col>
      <xdr:colOff>247650</xdr:colOff>
      <xdr:row>38</xdr:row>
      <xdr:rowOff>114300</xdr:rowOff>
    </xdr:to>
    <xdr:sp>
      <xdr:nvSpPr>
        <xdr:cNvPr id="42" name="Line 491"/>
        <xdr:cNvSpPr>
          <a:spLocks/>
        </xdr:cNvSpPr>
      </xdr:nvSpPr>
      <xdr:spPr>
        <a:xfrm>
          <a:off x="55473600" y="95059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38</xdr:row>
      <xdr:rowOff>114300</xdr:rowOff>
    </xdr:from>
    <xdr:to>
      <xdr:col>74</xdr:col>
      <xdr:colOff>19050</xdr:colOff>
      <xdr:row>38</xdr:row>
      <xdr:rowOff>114300</xdr:rowOff>
    </xdr:to>
    <xdr:sp>
      <xdr:nvSpPr>
        <xdr:cNvPr id="43" name="Line 492"/>
        <xdr:cNvSpPr>
          <a:spLocks/>
        </xdr:cNvSpPr>
      </xdr:nvSpPr>
      <xdr:spPr>
        <a:xfrm>
          <a:off x="29013150" y="9505950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19</xdr:row>
      <xdr:rowOff>114300</xdr:rowOff>
    </xdr:from>
    <xdr:to>
      <xdr:col>69</xdr:col>
      <xdr:colOff>266700</xdr:colOff>
      <xdr:row>19</xdr:row>
      <xdr:rowOff>114300</xdr:rowOff>
    </xdr:to>
    <xdr:sp>
      <xdr:nvSpPr>
        <xdr:cNvPr id="44" name="Line 493"/>
        <xdr:cNvSpPr>
          <a:spLocks/>
        </xdr:cNvSpPr>
      </xdr:nvSpPr>
      <xdr:spPr>
        <a:xfrm>
          <a:off x="37185600" y="5162550"/>
          <a:ext cx="14116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19</xdr:row>
      <xdr:rowOff>114300</xdr:rowOff>
    </xdr:from>
    <xdr:to>
      <xdr:col>74</xdr:col>
      <xdr:colOff>495300</xdr:colOff>
      <xdr:row>22</xdr:row>
      <xdr:rowOff>114300</xdr:rowOff>
    </xdr:to>
    <xdr:sp>
      <xdr:nvSpPr>
        <xdr:cNvPr id="45" name="Line 502"/>
        <xdr:cNvSpPr>
          <a:spLocks/>
        </xdr:cNvSpPr>
      </xdr:nvSpPr>
      <xdr:spPr>
        <a:xfrm flipH="1" flipV="1">
          <a:off x="50539650" y="5162550"/>
          <a:ext cx="4476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20</xdr:row>
      <xdr:rowOff>114300</xdr:rowOff>
    </xdr:from>
    <xdr:to>
      <xdr:col>47</xdr:col>
      <xdr:colOff>247650</xdr:colOff>
      <xdr:row>22</xdr:row>
      <xdr:rowOff>114300</xdr:rowOff>
    </xdr:to>
    <xdr:sp>
      <xdr:nvSpPr>
        <xdr:cNvPr id="46" name="Line 503"/>
        <xdr:cNvSpPr>
          <a:spLocks/>
        </xdr:cNvSpPr>
      </xdr:nvSpPr>
      <xdr:spPr>
        <a:xfrm flipH="1">
          <a:off x="32708850" y="53911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38</xdr:row>
      <xdr:rowOff>0</xdr:rowOff>
    </xdr:from>
    <xdr:ext cx="971550" cy="228600"/>
    <xdr:sp>
      <xdr:nvSpPr>
        <xdr:cNvPr id="47" name="text 7166"/>
        <xdr:cNvSpPr txBox="1">
          <a:spLocks noChangeArrowheads="1"/>
        </xdr:cNvSpPr>
      </xdr:nvSpPr>
      <xdr:spPr>
        <a:xfrm>
          <a:off x="54521100" y="9391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104</xdr:col>
      <xdr:colOff>476250</xdr:colOff>
      <xdr:row>38</xdr:row>
      <xdr:rowOff>0</xdr:rowOff>
    </xdr:from>
    <xdr:to>
      <xdr:col>105</xdr:col>
      <xdr:colOff>247650</xdr:colOff>
      <xdr:row>38</xdr:row>
      <xdr:rowOff>76200</xdr:rowOff>
    </xdr:to>
    <xdr:sp>
      <xdr:nvSpPr>
        <xdr:cNvPr id="48" name="Line 586"/>
        <xdr:cNvSpPr>
          <a:spLocks/>
        </xdr:cNvSpPr>
      </xdr:nvSpPr>
      <xdr:spPr>
        <a:xfrm flipH="1">
          <a:off x="77285850" y="9391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38</xdr:row>
      <xdr:rowOff>76200</xdr:rowOff>
    </xdr:from>
    <xdr:to>
      <xdr:col>104</xdr:col>
      <xdr:colOff>476250</xdr:colOff>
      <xdr:row>38</xdr:row>
      <xdr:rowOff>114300</xdr:rowOff>
    </xdr:to>
    <xdr:sp>
      <xdr:nvSpPr>
        <xdr:cNvPr id="49" name="Line 587"/>
        <xdr:cNvSpPr>
          <a:spLocks/>
        </xdr:cNvSpPr>
      </xdr:nvSpPr>
      <xdr:spPr>
        <a:xfrm flipH="1">
          <a:off x="76542900" y="9467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45</xdr:row>
      <xdr:rowOff>0</xdr:rowOff>
    </xdr:from>
    <xdr:to>
      <xdr:col>133</xdr:col>
      <xdr:colOff>0</xdr:colOff>
      <xdr:row>47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89668350" y="11068050"/>
          <a:ext cx="891540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26</xdr:col>
      <xdr:colOff>771525</xdr:colOff>
      <xdr:row>22</xdr:row>
      <xdr:rowOff>114300</xdr:rowOff>
    </xdr:from>
    <xdr:to>
      <xdr:col>60</xdr:col>
      <xdr:colOff>276225</xdr:colOff>
      <xdr:row>22</xdr:row>
      <xdr:rowOff>114300</xdr:rowOff>
    </xdr:to>
    <xdr:sp>
      <xdr:nvSpPr>
        <xdr:cNvPr id="51" name="Line 863"/>
        <xdr:cNvSpPr>
          <a:spLocks/>
        </xdr:cNvSpPr>
      </xdr:nvSpPr>
      <xdr:spPr>
        <a:xfrm>
          <a:off x="19631025" y="5848350"/>
          <a:ext cx="24765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34</xdr:row>
      <xdr:rowOff>114300</xdr:rowOff>
    </xdr:from>
    <xdr:to>
      <xdr:col>12</xdr:col>
      <xdr:colOff>647700</xdr:colOff>
      <xdr:row>36</xdr:row>
      <xdr:rowOff>28575</xdr:rowOff>
    </xdr:to>
    <xdr:grpSp>
      <xdr:nvGrpSpPr>
        <xdr:cNvPr id="52" name="Group 864"/>
        <xdr:cNvGrpSpPr>
          <a:grpSpLocks noChangeAspect="1"/>
        </xdr:cNvGrpSpPr>
      </xdr:nvGrpSpPr>
      <xdr:grpSpPr>
        <a:xfrm>
          <a:off x="8801100" y="859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" name="Line 8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8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29</xdr:row>
      <xdr:rowOff>219075</xdr:rowOff>
    </xdr:from>
    <xdr:to>
      <xdr:col>19</xdr:col>
      <xdr:colOff>419100</xdr:colOff>
      <xdr:row>31</xdr:row>
      <xdr:rowOff>114300</xdr:rowOff>
    </xdr:to>
    <xdr:grpSp>
      <xdr:nvGrpSpPr>
        <xdr:cNvPr id="55" name="Group 867"/>
        <xdr:cNvGrpSpPr>
          <a:grpSpLocks noChangeAspect="1"/>
        </xdr:cNvGrpSpPr>
      </xdr:nvGrpSpPr>
      <xdr:grpSpPr>
        <a:xfrm>
          <a:off x="13992225" y="7553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" name="Line 8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8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29</xdr:row>
      <xdr:rowOff>219075</xdr:rowOff>
    </xdr:from>
    <xdr:to>
      <xdr:col>22</xdr:col>
      <xdr:colOff>647700</xdr:colOff>
      <xdr:row>31</xdr:row>
      <xdr:rowOff>114300</xdr:rowOff>
    </xdr:to>
    <xdr:grpSp>
      <xdr:nvGrpSpPr>
        <xdr:cNvPr id="58" name="Group 870"/>
        <xdr:cNvGrpSpPr>
          <a:grpSpLocks noChangeAspect="1"/>
        </xdr:cNvGrpSpPr>
      </xdr:nvGrpSpPr>
      <xdr:grpSpPr>
        <a:xfrm>
          <a:off x="16230600" y="7553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8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8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29</xdr:row>
      <xdr:rowOff>219075</xdr:rowOff>
    </xdr:from>
    <xdr:to>
      <xdr:col>25</xdr:col>
      <xdr:colOff>419100</xdr:colOff>
      <xdr:row>31</xdr:row>
      <xdr:rowOff>114300</xdr:rowOff>
    </xdr:to>
    <xdr:grpSp>
      <xdr:nvGrpSpPr>
        <xdr:cNvPr id="61" name="Group 873"/>
        <xdr:cNvGrpSpPr>
          <a:grpSpLocks noChangeAspect="1"/>
        </xdr:cNvGrpSpPr>
      </xdr:nvGrpSpPr>
      <xdr:grpSpPr>
        <a:xfrm>
          <a:off x="18449925" y="7553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" name="Line 8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8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34</xdr:row>
      <xdr:rowOff>114300</xdr:rowOff>
    </xdr:from>
    <xdr:to>
      <xdr:col>29</xdr:col>
      <xdr:colOff>419100</xdr:colOff>
      <xdr:row>36</xdr:row>
      <xdr:rowOff>28575</xdr:rowOff>
    </xdr:to>
    <xdr:grpSp>
      <xdr:nvGrpSpPr>
        <xdr:cNvPr id="64" name="Group 876"/>
        <xdr:cNvGrpSpPr>
          <a:grpSpLocks noChangeAspect="1"/>
        </xdr:cNvGrpSpPr>
      </xdr:nvGrpSpPr>
      <xdr:grpSpPr>
        <a:xfrm>
          <a:off x="21421725" y="8591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" name="Line 8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8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34</xdr:row>
      <xdr:rowOff>114300</xdr:rowOff>
    </xdr:from>
    <xdr:to>
      <xdr:col>30</xdr:col>
      <xdr:colOff>647700</xdr:colOff>
      <xdr:row>36</xdr:row>
      <xdr:rowOff>28575</xdr:rowOff>
    </xdr:to>
    <xdr:grpSp>
      <xdr:nvGrpSpPr>
        <xdr:cNvPr id="67" name="Group 879"/>
        <xdr:cNvGrpSpPr>
          <a:grpSpLocks noChangeAspect="1"/>
        </xdr:cNvGrpSpPr>
      </xdr:nvGrpSpPr>
      <xdr:grpSpPr>
        <a:xfrm>
          <a:off x="22174200" y="859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" name="Line 8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8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26</xdr:row>
      <xdr:rowOff>219075</xdr:rowOff>
    </xdr:from>
    <xdr:to>
      <xdr:col>34</xdr:col>
      <xdr:colOff>647700</xdr:colOff>
      <xdr:row>28</xdr:row>
      <xdr:rowOff>114300</xdr:rowOff>
    </xdr:to>
    <xdr:grpSp>
      <xdr:nvGrpSpPr>
        <xdr:cNvPr id="70" name="Group 882"/>
        <xdr:cNvGrpSpPr>
          <a:grpSpLocks noChangeAspect="1"/>
        </xdr:cNvGrpSpPr>
      </xdr:nvGrpSpPr>
      <xdr:grpSpPr>
        <a:xfrm>
          <a:off x="251460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8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26</xdr:row>
      <xdr:rowOff>76200</xdr:rowOff>
    </xdr:from>
    <xdr:to>
      <xdr:col>101</xdr:col>
      <xdr:colOff>0</xdr:colOff>
      <xdr:row>27</xdr:row>
      <xdr:rowOff>152400</xdr:rowOff>
    </xdr:to>
    <xdr:grpSp>
      <xdr:nvGrpSpPr>
        <xdr:cNvPr id="73" name="Group 893"/>
        <xdr:cNvGrpSpPr>
          <a:grpSpLocks/>
        </xdr:cNvGrpSpPr>
      </xdr:nvGrpSpPr>
      <xdr:grpSpPr>
        <a:xfrm>
          <a:off x="57492900" y="6724650"/>
          <a:ext cx="17316450" cy="304800"/>
          <a:chOff x="115" y="479"/>
          <a:chExt cx="1117" cy="40"/>
        </a:xfrm>
        <a:solidFill>
          <a:srgbClr val="FFFFFF"/>
        </a:solidFill>
      </xdr:grpSpPr>
      <xdr:sp>
        <xdr:nvSpPr>
          <xdr:cNvPr id="74" name="Rectangle 89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89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89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89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89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89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0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0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0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428625</xdr:colOff>
      <xdr:row>29</xdr:row>
      <xdr:rowOff>76200</xdr:rowOff>
    </xdr:from>
    <xdr:to>
      <xdr:col>101</xdr:col>
      <xdr:colOff>0</xdr:colOff>
      <xdr:row>30</xdr:row>
      <xdr:rowOff>152400</xdr:rowOff>
    </xdr:to>
    <xdr:grpSp>
      <xdr:nvGrpSpPr>
        <xdr:cNvPr id="83" name="Group 903"/>
        <xdr:cNvGrpSpPr>
          <a:grpSpLocks/>
        </xdr:cNvGrpSpPr>
      </xdr:nvGrpSpPr>
      <xdr:grpSpPr>
        <a:xfrm>
          <a:off x="56435625" y="7410450"/>
          <a:ext cx="18373725" cy="304800"/>
          <a:chOff x="115" y="479"/>
          <a:chExt cx="1117" cy="40"/>
        </a:xfrm>
        <a:solidFill>
          <a:srgbClr val="FFFFFF"/>
        </a:solidFill>
      </xdr:grpSpPr>
      <xdr:sp>
        <xdr:nvSpPr>
          <xdr:cNvPr id="84" name="Rectangle 90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0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90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90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90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90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1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1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1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647700</xdr:colOff>
      <xdr:row>32</xdr:row>
      <xdr:rowOff>76200</xdr:rowOff>
    </xdr:from>
    <xdr:to>
      <xdr:col>96</xdr:col>
      <xdr:colOff>0</xdr:colOff>
      <xdr:row>33</xdr:row>
      <xdr:rowOff>152400</xdr:rowOff>
    </xdr:to>
    <xdr:grpSp>
      <xdr:nvGrpSpPr>
        <xdr:cNvPr id="93" name="Group 913"/>
        <xdr:cNvGrpSpPr>
          <a:grpSpLocks/>
        </xdr:cNvGrpSpPr>
      </xdr:nvGrpSpPr>
      <xdr:grpSpPr>
        <a:xfrm>
          <a:off x="52197000" y="8096250"/>
          <a:ext cx="18669000" cy="304800"/>
          <a:chOff x="115" y="479"/>
          <a:chExt cx="1117" cy="40"/>
        </a:xfrm>
        <a:solidFill>
          <a:srgbClr val="FFFFFF"/>
        </a:solidFill>
      </xdr:grpSpPr>
      <xdr:sp>
        <xdr:nvSpPr>
          <xdr:cNvPr id="94" name="Rectangle 91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1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1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1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1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1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92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92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92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84</xdr:col>
      <xdr:colOff>514350</xdr:colOff>
      <xdr:row>29</xdr:row>
      <xdr:rowOff>114300</xdr:rowOff>
    </xdr:from>
    <xdr:ext cx="523875" cy="228600"/>
    <xdr:sp>
      <xdr:nvSpPr>
        <xdr:cNvPr id="103" name="text 7125"/>
        <xdr:cNvSpPr txBox="1">
          <a:spLocks noChangeArrowheads="1"/>
        </xdr:cNvSpPr>
      </xdr:nvSpPr>
      <xdr:spPr>
        <a:xfrm>
          <a:off x="62464950" y="7448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260</a:t>
          </a:r>
        </a:p>
      </xdr:txBody>
    </xdr:sp>
    <xdr:clientData/>
  </xdr:oneCellAnchor>
  <xdr:oneCellAnchor>
    <xdr:from>
      <xdr:col>42</xdr:col>
      <xdr:colOff>323850</xdr:colOff>
      <xdr:row>28</xdr:row>
      <xdr:rowOff>0</xdr:rowOff>
    </xdr:from>
    <xdr:ext cx="323850" cy="228600"/>
    <xdr:sp>
      <xdr:nvSpPr>
        <xdr:cNvPr id="104" name="Text Box 924"/>
        <xdr:cNvSpPr txBox="1">
          <a:spLocks noChangeArrowheads="1"/>
        </xdr:cNvSpPr>
      </xdr:nvSpPr>
      <xdr:spPr>
        <a:xfrm>
          <a:off x="31070550" y="7105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101</xdr:col>
      <xdr:colOff>95250</xdr:colOff>
      <xdr:row>28</xdr:row>
      <xdr:rowOff>0</xdr:rowOff>
    </xdr:from>
    <xdr:ext cx="323850" cy="228600"/>
    <xdr:sp>
      <xdr:nvSpPr>
        <xdr:cNvPr id="105" name="Text Box 925"/>
        <xdr:cNvSpPr txBox="1">
          <a:spLocks noChangeArrowheads="1"/>
        </xdr:cNvSpPr>
      </xdr:nvSpPr>
      <xdr:spPr>
        <a:xfrm>
          <a:off x="74904600" y="7105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101</xdr:col>
      <xdr:colOff>95250</xdr:colOff>
      <xdr:row>38</xdr:row>
      <xdr:rowOff>0</xdr:rowOff>
    </xdr:from>
    <xdr:ext cx="323850" cy="228600"/>
    <xdr:sp>
      <xdr:nvSpPr>
        <xdr:cNvPr id="106" name="Text Box 926"/>
        <xdr:cNvSpPr txBox="1">
          <a:spLocks noChangeArrowheads="1"/>
        </xdr:cNvSpPr>
      </xdr:nvSpPr>
      <xdr:spPr>
        <a:xfrm>
          <a:off x="74904600" y="9391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120</xdr:col>
      <xdr:colOff>9525</xdr:colOff>
      <xdr:row>32</xdr:row>
      <xdr:rowOff>114300</xdr:rowOff>
    </xdr:from>
    <xdr:ext cx="323850" cy="228600"/>
    <xdr:sp>
      <xdr:nvSpPr>
        <xdr:cNvPr id="107" name="Text Box 927"/>
        <xdr:cNvSpPr txBox="1">
          <a:spLocks noChangeArrowheads="1"/>
        </xdr:cNvSpPr>
      </xdr:nvSpPr>
      <xdr:spPr>
        <a:xfrm>
          <a:off x="88706325" y="8134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132</xdr:col>
      <xdr:colOff>0</xdr:colOff>
      <xdr:row>32</xdr:row>
      <xdr:rowOff>114300</xdr:rowOff>
    </xdr:from>
    <xdr:ext cx="323850" cy="228600"/>
    <xdr:sp>
      <xdr:nvSpPr>
        <xdr:cNvPr id="108" name="Text Box 928"/>
        <xdr:cNvSpPr txBox="1">
          <a:spLocks noChangeArrowheads="1"/>
        </xdr:cNvSpPr>
      </xdr:nvSpPr>
      <xdr:spPr>
        <a:xfrm>
          <a:off x="97612200" y="8134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69</xdr:col>
      <xdr:colOff>266700</xdr:colOff>
      <xdr:row>19</xdr:row>
      <xdr:rowOff>76200</xdr:rowOff>
    </xdr:from>
    <xdr:to>
      <xdr:col>70</xdr:col>
      <xdr:colOff>495300</xdr:colOff>
      <xdr:row>19</xdr:row>
      <xdr:rowOff>114300</xdr:rowOff>
    </xdr:to>
    <xdr:sp>
      <xdr:nvSpPr>
        <xdr:cNvPr id="109" name="Line 929"/>
        <xdr:cNvSpPr>
          <a:spLocks/>
        </xdr:cNvSpPr>
      </xdr:nvSpPr>
      <xdr:spPr>
        <a:xfrm flipV="1">
          <a:off x="51301650" y="512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19</xdr:row>
      <xdr:rowOff>0</xdr:rowOff>
    </xdr:from>
    <xdr:to>
      <xdr:col>71</xdr:col>
      <xdr:colOff>266700</xdr:colOff>
      <xdr:row>19</xdr:row>
      <xdr:rowOff>76200</xdr:rowOff>
    </xdr:to>
    <xdr:sp>
      <xdr:nvSpPr>
        <xdr:cNvPr id="110" name="Line 930"/>
        <xdr:cNvSpPr>
          <a:spLocks/>
        </xdr:cNvSpPr>
      </xdr:nvSpPr>
      <xdr:spPr>
        <a:xfrm flipV="1">
          <a:off x="52044600" y="5048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514350</xdr:colOff>
      <xdr:row>32</xdr:row>
      <xdr:rowOff>114300</xdr:rowOff>
    </xdr:from>
    <xdr:ext cx="523875" cy="228600"/>
    <xdr:sp>
      <xdr:nvSpPr>
        <xdr:cNvPr id="111" name="text 7125"/>
        <xdr:cNvSpPr txBox="1">
          <a:spLocks noChangeArrowheads="1"/>
        </xdr:cNvSpPr>
      </xdr:nvSpPr>
      <xdr:spPr>
        <a:xfrm>
          <a:off x="62464950" y="8134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263</a:t>
          </a:r>
        </a:p>
      </xdr:txBody>
    </xdr:sp>
    <xdr:clientData/>
  </xdr:oneCellAnchor>
  <xdr:oneCellAnchor>
    <xdr:from>
      <xdr:col>84</xdr:col>
      <xdr:colOff>514350</xdr:colOff>
      <xdr:row>26</xdr:row>
      <xdr:rowOff>114300</xdr:rowOff>
    </xdr:from>
    <xdr:ext cx="523875" cy="228600"/>
    <xdr:sp>
      <xdr:nvSpPr>
        <xdr:cNvPr id="112" name="text 7125"/>
        <xdr:cNvSpPr txBox="1">
          <a:spLocks noChangeArrowheads="1"/>
        </xdr:cNvSpPr>
      </xdr:nvSpPr>
      <xdr:spPr>
        <a:xfrm>
          <a:off x="62464950" y="67627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244</a:t>
          </a:r>
        </a:p>
      </xdr:txBody>
    </xdr:sp>
    <xdr:clientData/>
  </xdr:oneCellAnchor>
  <xdr:twoCellAnchor>
    <xdr:from>
      <xdr:col>112</xdr:col>
      <xdr:colOff>342900</xdr:colOff>
      <xdr:row>29</xdr:row>
      <xdr:rowOff>219075</xdr:rowOff>
    </xdr:from>
    <xdr:to>
      <xdr:col>112</xdr:col>
      <xdr:colOff>647700</xdr:colOff>
      <xdr:row>31</xdr:row>
      <xdr:rowOff>114300</xdr:rowOff>
    </xdr:to>
    <xdr:grpSp>
      <xdr:nvGrpSpPr>
        <xdr:cNvPr id="113" name="Group 935"/>
        <xdr:cNvGrpSpPr>
          <a:grpSpLocks noChangeAspect="1"/>
        </xdr:cNvGrpSpPr>
      </xdr:nvGrpSpPr>
      <xdr:grpSpPr>
        <a:xfrm>
          <a:off x="83096100" y="7553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" name="Line 9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9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352425</xdr:colOff>
      <xdr:row>29</xdr:row>
      <xdr:rowOff>219075</xdr:rowOff>
    </xdr:from>
    <xdr:to>
      <xdr:col>114</xdr:col>
      <xdr:colOff>657225</xdr:colOff>
      <xdr:row>31</xdr:row>
      <xdr:rowOff>114300</xdr:rowOff>
    </xdr:to>
    <xdr:grpSp>
      <xdr:nvGrpSpPr>
        <xdr:cNvPr id="116" name="Group 938"/>
        <xdr:cNvGrpSpPr>
          <a:grpSpLocks noChangeAspect="1"/>
        </xdr:cNvGrpSpPr>
      </xdr:nvGrpSpPr>
      <xdr:grpSpPr>
        <a:xfrm>
          <a:off x="84591525" y="7553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" name="Line 9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9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352425</xdr:colOff>
      <xdr:row>34</xdr:row>
      <xdr:rowOff>114300</xdr:rowOff>
    </xdr:from>
    <xdr:to>
      <xdr:col>112</xdr:col>
      <xdr:colOff>657225</xdr:colOff>
      <xdr:row>36</xdr:row>
      <xdr:rowOff>28575</xdr:rowOff>
    </xdr:to>
    <xdr:grpSp>
      <xdr:nvGrpSpPr>
        <xdr:cNvPr id="119" name="Group 941"/>
        <xdr:cNvGrpSpPr>
          <a:grpSpLocks noChangeAspect="1"/>
        </xdr:cNvGrpSpPr>
      </xdr:nvGrpSpPr>
      <xdr:grpSpPr>
        <a:xfrm>
          <a:off x="83105625" y="859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9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9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123825</xdr:colOff>
      <xdr:row>34</xdr:row>
      <xdr:rowOff>114300</xdr:rowOff>
    </xdr:from>
    <xdr:to>
      <xdr:col>125</xdr:col>
      <xdr:colOff>428625</xdr:colOff>
      <xdr:row>36</xdr:row>
      <xdr:rowOff>28575</xdr:rowOff>
    </xdr:to>
    <xdr:grpSp>
      <xdr:nvGrpSpPr>
        <xdr:cNvPr id="122" name="Group 944"/>
        <xdr:cNvGrpSpPr>
          <a:grpSpLocks noChangeAspect="1"/>
        </xdr:cNvGrpSpPr>
      </xdr:nvGrpSpPr>
      <xdr:grpSpPr>
        <a:xfrm>
          <a:off x="92763975" y="8591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3" name="Line 9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9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352425</xdr:colOff>
      <xdr:row>34</xdr:row>
      <xdr:rowOff>114300</xdr:rowOff>
    </xdr:from>
    <xdr:to>
      <xdr:col>126</xdr:col>
      <xdr:colOff>657225</xdr:colOff>
      <xdr:row>36</xdr:row>
      <xdr:rowOff>28575</xdr:rowOff>
    </xdr:to>
    <xdr:grpSp>
      <xdr:nvGrpSpPr>
        <xdr:cNvPr id="125" name="Group 947"/>
        <xdr:cNvGrpSpPr>
          <a:grpSpLocks noChangeAspect="1"/>
        </xdr:cNvGrpSpPr>
      </xdr:nvGrpSpPr>
      <xdr:grpSpPr>
        <a:xfrm>
          <a:off x="93506925" y="859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6" name="Line 9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9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123825</xdr:colOff>
      <xdr:row>29</xdr:row>
      <xdr:rowOff>219075</xdr:rowOff>
    </xdr:from>
    <xdr:to>
      <xdr:col>137</xdr:col>
      <xdr:colOff>428625</xdr:colOff>
      <xdr:row>31</xdr:row>
      <xdr:rowOff>114300</xdr:rowOff>
    </xdr:to>
    <xdr:grpSp>
      <xdr:nvGrpSpPr>
        <xdr:cNvPr id="128" name="Group 950"/>
        <xdr:cNvGrpSpPr>
          <a:grpSpLocks noChangeAspect="1"/>
        </xdr:cNvGrpSpPr>
      </xdr:nvGrpSpPr>
      <xdr:grpSpPr>
        <a:xfrm>
          <a:off x="101679375" y="7553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9" name="Line 9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9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714375</xdr:colOff>
      <xdr:row>22</xdr:row>
      <xdr:rowOff>114300</xdr:rowOff>
    </xdr:from>
    <xdr:to>
      <xdr:col>77</xdr:col>
      <xdr:colOff>28575</xdr:colOff>
      <xdr:row>22</xdr:row>
      <xdr:rowOff>114300</xdr:rowOff>
    </xdr:to>
    <xdr:sp>
      <xdr:nvSpPr>
        <xdr:cNvPr id="131" name="Line 959"/>
        <xdr:cNvSpPr>
          <a:spLocks/>
        </xdr:cNvSpPr>
      </xdr:nvSpPr>
      <xdr:spPr>
        <a:xfrm>
          <a:off x="44834175" y="5848350"/>
          <a:ext cx="1217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16</xdr:row>
      <xdr:rowOff>114300</xdr:rowOff>
    </xdr:from>
    <xdr:to>
      <xdr:col>75</xdr:col>
      <xdr:colOff>266700</xdr:colOff>
      <xdr:row>18</xdr:row>
      <xdr:rowOff>114300</xdr:rowOff>
    </xdr:to>
    <xdr:sp>
      <xdr:nvSpPr>
        <xdr:cNvPr id="132" name="Line 960"/>
        <xdr:cNvSpPr>
          <a:spLocks/>
        </xdr:cNvSpPr>
      </xdr:nvSpPr>
      <xdr:spPr>
        <a:xfrm flipV="1">
          <a:off x="53530500" y="44767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18</xdr:row>
      <xdr:rowOff>114300</xdr:rowOff>
    </xdr:from>
    <xdr:to>
      <xdr:col>72</xdr:col>
      <xdr:colOff>495300</xdr:colOff>
      <xdr:row>19</xdr:row>
      <xdr:rowOff>0</xdr:rowOff>
    </xdr:to>
    <xdr:sp>
      <xdr:nvSpPr>
        <xdr:cNvPr id="133" name="Line 961"/>
        <xdr:cNvSpPr>
          <a:spLocks/>
        </xdr:cNvSpPr>
      </xdr:nvSpPr>
      <xdr:spPr>
        <a:xfrm flipV="1">
          <a:off x="52787550" y="4933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304800</xdr:colOff>
      <xdr:row>21</xdr:row>
      <xdr:rowOff>0</xdr:rowOff>
    </xdr:from>
    <xdr:to>
      <xdr:col>44</xdr:col>
      <xdr:colOff>657225</xdr:colOff>
      <xdr:row>22</xdr:row>
      <xdr:rowOff>114300</xdr:rowOff>
    </xdr:to>
    <xdr:grpSp>
      <xdr:nvGrpSpPr>
        <xdr:cNvPr id="134" name="Group 965"/>
        <xdr:cNvGrpSpPr>
          <a:grpSpLocks/>
        </xdr:cNvGrpSpPr>
      </xdr:nvGrpSpPr>
      <xdr:grpSpPr>
        <a:xfrm>
          <a:off x="32537400" y="55054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35" name="Line 96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96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17</xdr:row>
      <xdr:rowOff>209550</xdr:rowOff>
    </xdr:from>
    <xdr:to>
      <xdr:col>68</xdr:col>
      <xdr:colOff>628650</xdr:colOff>
      <xdr:row>19</xdr:row>
      <xdr:rowOff>114300</xdr:rowOff>
    </xdr:to>
    <xdr:grpSp>
      <xdr:nvGrpSpPr>
        <xdr:cNvPr id="137" name="Group 971"/>
        <xdr:cNvGrpSpPr>
          <a:grpSpLocks noChangeAspect="1"/>
        </xdr:cNvGrpSpPr>
      </xdr:nvGrpSpPr>
      <xdr:grpSpPr>
        <a:xfrm>
          <a:off x="50387250" y="4800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8" name="Line 9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9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20</xdr:row>
      <xdr:rowOff>219075</xdr:rowOff>
    </xdr:from>
    <xdr:to>
      <xdr:col>74</xdr:col>
      <xdr:colOff>647700</xdr:colOff>
      <xdr:row>22</xdr:row>
      <xdr:rowOff>114300</xdr:rowOff>
    </xdr:to>
    <xdr:grpSp>
      <xdr:nvGrpSpPr>
        <xdr:cNvPr id="140" name="Group 974"/>
        <xdr:cNvGrpSpPr>
          <a:grpSpLocks noChangeAspect="1"/>
        </xdr:cNvGrpSpPr>
      </xdr:nvGrpSpPr>
      <xdr:grpSpPr>
        <a:xfrm>
          <a:off x="54864000" y="54959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41" name="Line 97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97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228600</xdr:colOff>
      <xdr:row>22</xdr:row>
      <xdr:rowOff>0</xdr:rowOff>
    </xdr:from>
    <xdr:ext cx="523875" cy="228600"/>
    <xdr:sp>
      <xdr:nvSpPr>
        <xdr:cNvPr id="143" name="text 7125"/>
        <xdr:cNvSpPr txBox="1">
          <a:spLocks noChangeArrowheads="1"/>
        </xdr:cNvSpPr>
      </xdr:nvSpPr>
      <xdr:spPr>
        <a:xfrm>
          <a:off x="25031700" y="573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101a</a:t>
          </a:r>
        </a:p>
      </xdr:txBody>
    </xdr:sp>
    <xdr:clientData/>
  </xdr:oneCellAnchor>
  <xdr:oneCellAnchor>
    <xdr:from>
      <xdr:col>60</xdr:col>
      <xdr:colOff>228600</xdr:colOff>
      <xdr:row>19</xdr:row>
      <xdr:rowOff>0</xdr:rowOff>
    </xdr:from>
    <xdr:ext cx="523875" cy="228600"/>
    <xdr:sp>
      <xdr:nvSpPr>
        <xdr:cNvPr id="144" name="text 7125"/>
        <xdr:cNvSpPr txBox="1">
          <a:spLocks noChangeArrowheads="1"/>
        </xdr:cNvSpPr>
      </xdr:nvSpPr>
      <xdr:spPr>
        <a:xfrm>
          <a:off x="44348400" y="5048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oneCellAnchor>
    <xdr:from>
      <xdr:col>60</xdr:col>
      <xdr:colOff>228600</xdr:colOff>
      <xdr:row>22</xdr:row>
      <xdr:rowOff>0</xdr:rowOff>
    </xdr:from>
    <xdr:ext cx="523875" cy="228600"/>
    <xdr:sp>
      <xdr:nvSpPr>
        <xdr:cNvPr id="145" name="text 7125"/>
        <xdr:cNvSpPr txBox="1">
          <a:spLocks noChangeArrowheads="1"/>
        </xdr:cNvSpPr>
      </xdr:nvSpPr>
      <xdr:spPr>
        <a:xfrm>
          <a:off x="44348400" y="573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47</xdr:col>
      <xdr:colOff>247650</xdr:colOff>
      <xdr:row>20</xdr:row>
      <xdr:rowOff>0</xdr:rowOff>
    </xdr:from>
    <xdr:to>
      <xdr:col>48</xdr:col>
      <xdr:colOff>495300</xdr:colOff>
      <xdr:row>20</xdr:row>
      <xdr:rowOff>114300</xdr:rowOff>
    </xdr:to>
    <xdr:sp>
      <xdr:nvSpPr>
        <xdr:cNvPr id="146" name="Line 992"/>
        <xdr:cNvSpPr>
          <a:spLocks/>
        </xdr:cNvSpPr>
      </xdr:nvSpPr>
      <xdr:spPr>
        <a:xfrm flipH="1">
          <a:off x="34937700" y="527685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95250</xdr:colOff>
      <xdr:row>18</xdr:row>
      <xdr:rowOff>209550</xdr:rowOff>
    </xdr:from>
    <xdr:to>
      <xdr:col>47</xdr:col>
      <xdr:colOff>409575</xdr:colOff>
      <xdr:row>20</xdr:row>
      <xdr:rowOff>114300</xdr:rowOff>
    </xdr:to>
    <xdr:grpSp>
      <xdr:nvGrpSpPr>
        <xdr:cNvPr id="147" name="Group 994"/>
        <xdr:cNvGrpSpPr>
          <a:grpSpLocks noChangeAspect="1"/>
        </xdr:cNvGrpSpPr>
      </xdr:nvGrpSpPr>
      <xdr:grpSpPr>
        <a:xfrm>
          <a:off x="34785300" y="5029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8" name="Line 99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99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314325</xdr:colOff>
      <xdr:row>25</xdr:row>
      <xdr:rowOff>19050</xdr:rowOff>
    </xdr:from>
    <xdr:to>
      <xdr:col>38</xdr:col>
      <xdr:colOff>666750</xdr:colOff>
      <xdr:row>25</xdr:row>
      <xdr:rowOff>142875</xdr:rowOff>
    </xdr:to>
    <xdr:sp>
      <xdr:nvSpPr>
        <xdr:cNvPr id="150" name="kreslení 16"/>
        <xdr:cNvSpPr>
          <a:spLocks/>
        </xdr:cNvSpPr>
      </xdr:nvSpPr>
      <xdr:spPr>
        <a:xfrm>
          <a:off x="28089225" y="6438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35</xdr:row>
      <xdr:rowOff>57150</xdr:rowOff>
    </xdr:from>
    <xdr:to>
      <xdr:col>4</xdr:col>
      <xdr:colOff>666750</xdr:colOff>
      <xdr:row>35</xdr:row>
      <xdr:rowOff>171450</xdr:rowOff>
    </xdr:to>
    <xdr:grpSp>
      <xdr:nvGrpSpPr>
        <xdr:cNvPr id="151" name="Group 999"/>
        <xdr:cNvGrpSpPr>
          <a:grpSpLocks noChangeAspect="1"/>
        </xdr:cNvGrpSpPr>
      </xdr:nvGrpSpPr>
      <xdr:grpSpPr>
        <a:xfrm>
          <a:off x="2057400" y="8763000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52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3" name="Line 1001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002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003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004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005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006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007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1008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1009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010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666750</xdr:colOff>
      <xdr:row>30</xdr:row>
      <xdr:rowOff>171450</xdr:rowOff>
    </xdr:to>
    <xdr:grpSp>
      <xdr:nvGrpSpPr>
        <xdr:cNvPr id="163" name="Group 1011"/>
        <xdr:cNvGrpSpPr>
          <a:grpSpLocks noChangeAspect="1"/>
        </xdr:cNvGrpSpPr>
      </xdr:nvGrpSpPr>
      <xdr:grpSpPr>
        <a:xfrm>
          <a:off x="2057400" y="7620000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64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5" name="Line 1013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014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015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016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017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018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019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1020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1021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022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942975</xdr:colOff>
      <xdr:row>24</xdr:row>
      <xdr:rowOff>57150</xdr:rowOff>
    </xdr:from>
    <xdr:to>
      <xdr:col>39</xdr:col>
      <xdr:colOff>409575</xdr:colOff>
      <xdr:row>24</xdr:row>
      <xdr:rowOff>171450</xdr:rowOff>
    </xdr:to>
    <xdr:grpSp>
      <xdr:nvGrpSpPr>
        <xdr:cNvPr id="175" name="Group 1033"/>
        <xdr:cNvGrpSpPr>
          <a:grpSpLocks noChangeAspect="1"/>
        </xdr:cNvGrpSpPr>
      </xdr:nvGrpSpPr>
      <xdr:grpSpPr>
        <a:xfrm>
          <a:off x="28717875" y="6248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6" name="Line 10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0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0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0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361950</xdr:colOff>
      <xdr:row>36</xdr:row>
      <xdr:rowOff>57150</xdr:rowOff>
    </xdr:from>
    <xdr:to>
      <xdr:col>12</xdr:col>
      <xdr:colOff>657225</xdr:colOff>
      <xdr:row>36</xdr:row>
      <xdr:rowOff>171450</xdr:rowOff>
    </xdr:to>
    <xdr:grpSp>
      <xdr:nvGrpSpPr>
        <xdr:cNvPr id="180" name="Group 1038"/>
        <xdr:cNvGrpSpPr>
          <a:grpSpLocks noChangeAspect="1"/>
        </xdr:cNvGrpSpPr>
      </xdr:nvGrpSpPr>
      <xdr:grpSpPr>
        <a:xfrm>
          <a:off x="8820150" y="8991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1" name="Oval 10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0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0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85725</xdr:colOff>
      <xdr:row>32</xdr:row>
      <xdr:rowOff>57150</xdr:rowOff>
    </xdr:from>
    <xdr:to>
      <xdr:col>14</xdr:col>
      <xdr:colOff>381000</xdr:colOff>
      <xdr:row>32</xdr:row>
      <xdr:rowOff>171450</xdr:rowOff>
    </xdr:to>
    <xdr:grpSp>
      <xdr:nvGrpSpPr>
        <xdr:cNvPr id="184" name="Group 1042"/>
        <xdr:cNvGrpSpPr>
          <a:grpSpLocks noChangeAspect="1"/>
        </xdr:cNvGrpSpPr>
      </xdr:nvGrpSpPr>
      <xdr:grpSpPr>
        <a:xfrm>
          <a:off x="10029825" y="8077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5" name="Oval 10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0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0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352425</xdr:colOff>
      <xdr:row>32</xdr:row>
      <xdr:rowOff>57150</xdr:rowOff>
    </xdr:from>
    <xdr:to>
      <xdr:col>22</xdr:col>
      <xdr:colOff>647700</xdr:colOff>
      <xdr:row>32</xdr:row>
      <xdr:rowOff>171450</xdr:rowOff>
    </xdr:to>
    <xdr:grpSp>
      <xdr:nvGrpSpPr>
        <xdr:cNvPr id="188" name="Group 1046"/>
        <xdr:cNvGrpSpPr>
          <a:grpSpLocks noChangeAspect="1"/>
        </xdr:cNvGrpSpPr>
      </xdr:nvGrpSpPr>
      <xdr:grpSpPr>
        <a:xfrm>
          <a:off x="16240125" y="8077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9" name="Oval 104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04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04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361950</xdr:colOff>
      <xdr:row>36</xdr:row>
      <xdr:rowOff>57150</xdr:rowOff>
    </xdr:from>
    <xdr:to>
      <xdr:col>30</xdr:col>
      <xdr:colOff>657225</xdr:colOff>
      <xdr:row>36</xdr:row>
      <xdr:rowOff>171450</xdr:rowOff>
    </xdr:to>
    <xdr:grpSp>
      <xdr:nvGrpSpPr>
        <xdr:cNvPr id="192" name="Group 1050"/>
        <xdr:cNvGrpSpPr>
          <a:grpSpLocks noChangeAspect="1"/>
        </xdr:cNvGrpSpPr>
      </xdr:nvGrpSpPr>
      <xdr:grpSpPr>
        <a:xfrm>
          <a:off x="22193250" y="8991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3" name="Oval 10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0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0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9525</xdr:colOff>
      <xdr:row>29</xdr:row>
      <xdr:rowOff>57150</xdr:rowOff>
    </xdr:from>
    <xdr:to>
      <xdr:col>113</xdr:col>
      <xdr:colOff>304800</xdr:colOff>
      <xdr:row>29</xdr:row>
      <xdr:rowOff>171450</xdr:rowOff>
    </xdr:to>
    <xdr:grpSp>
      <xdr:nvGrpSpPr>
        <xdr:cNvPr id="196" name="Group 1054"/>
        <xdr:cNvGrpSpPr>
          <a:grpSpLocks noChangeAspect="1"/>
        </xdr:cNvGrpSpPr>
      </xdr:nvGrpSpPr>
      <xdr:grpSpPr>
        <a:xfrm>
          <a:off x="83734275" y="7391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7" name="Oval 10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0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0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190500</xdr:colOff>
      <xdr:row>33</xdr:row>
      <xdr:rowOff>57150</xdr:rowOff>
    </xdr:from>
    <xdr:to>
      <xdr:col>125</xdr:col>
      <xdr:colOff>485775</xdr:colOff>
      <xdr:row>33</xdr:row>
      <xdr:rowOff>171450</xdr:rowOff>
    </xdr:to>
    <xdr:grpSp>
      <xdr:nvGrpSpPr>
        <xdr:cNvPr id="200" name="Group 1058"/>
        <xdr:cNvGrpSpPr>
          <a:grpSpLocks noChangeAspect="1"/>
        </xdr:cNvGrpSpPr>
      </xdr:nvGrpSpPr>
      <xdr:grpSpPr>
        <a:xfrm>
          <a:off x="92830650" y="8305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1" name="Oval 10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0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0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209550</xdr:colOff>
      <xdr:row>33</xdr:row>
      <xdr:rowOff>57150</xdr:rowOff>
    </xdr:from>
    <xdr:to>
      <xdr:col>134</xdr:col>
      <xdr:colOff>504825</xdr:colOff>
      <xdr:row>33</xdr:row>
      <xdr:rowOff>171450</xdr:rowOff>
    </xdr:to>
    <xdr:grpSp>
      <xdr:nvGrpSpPr>
        <xdr:cNvPr id="204" name="Group 1062"/>
        <xdr:cNvGrpSpPr>
          <a:grpSpLocks noChangeAspect="1"/>
        </xdr:cNvGrpSpPr>
      </xdr:nvGrpSpPr>
      <xdr:grpSpPr>
        <a:xfrm>
          <a:off x="99307650" y="8305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5" name="Oval 10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0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0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161925</xdr:colOff>
      <xdr:row>29</xdr:row>
      <xdr:rowOff>57150</xdr:rowOff>
    </xdr:from>
    <xdr:to>
      <xdr:col>137</xdr:col>
      <xdr:colOff>457200</xdr:colOff>
      <xdr:row>29</xdr:row>
      <xdr:rowOff>171450</xdr:rowOff>
    </xdr:to>
    <xdr:grpSp>
      <xdr:nvGrpSpPr>
        <xdr:cNvPr id="208" name="Group 1066"/>
        <xdr:cNvGrpSpPr>
          <a:grpSpLocks noChangeAspect="1"/>
        </xdr:cNvGrpSpPr>
      </xdr:nvGrpSpPr>
      <xdr:grpSpPr>
        <a:xfrm>
          <a:off x="101717475" y="7391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9" name="Oval 10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0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0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85725</xdr:colOff>
      <xdr:row>27</xdr:row>
      <xdr:rowOff>57150</xdr:rowOff>
    </xdr:from>
    <xdr:to>
      <xdr:col>40</xdr:col>
      <xdr:colOff>276225</xdr:colOff>
      <xdr:row>27</xdr:row>
      <xdr:rowOff>171450</xdr:rowOff>
    </xdr:to>
    <xdr:grpSp>
      <xdr:nvGrpSpPr>
        <xdr:cNvPr id="212" name="Group 1080"/>
        <xdr:cNvGrpSpPr>
          <a:grpSpLocks noChangeAspect="1"/>
        </xdr:cNvGrpSpPr>
      </xdr:nvGrpSpPr>
      <xdr:grpSpPr>
        <a:xfrm>
          <a:off x="28832175" y="69342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13" name="Line 108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08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08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08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08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108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57150</xdr:colOff>
      <xdr:row>30</xdr:row>
      <xdr:rowOff>57150</xdr:rowOff>
    </xdr:from>
    <xdr:to>
      <xdr:col>32</xdr:col>
      <xdr:colOff>923925</xdr:colOff>
      <xdr:row>30</xdr:row>
      <xdr:rowOff>171450</xdr:rowOff>
    </xdr:to>
    <xdr:grpSp>
      <xdr:nvGrpSpPr>
        <xdr:cNvPr id="219" name="Group 1087"/>
        <xdr:cNvGrpSpPr>
          <a:grpSpLocks noChangeAspect="1"/>
        </xdr:cNvGrpSpPr>
      </xdr:nvGrpSpPr>
      <xdr:grpSpPr>
        <a:xfrm>
          <a:off x="23374350" y="76200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2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1" name="Line 108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09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09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09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09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109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76200</xdr:colOff>
      <xdr:row>33</xdr:row>
      <xdr:rowOff>57150</xdr:rowOff>
    </xdr:from>
    <xdr:to>
      <xdr:col>36</xdr:col>
      <xdr:colOff>942975</xdr:colOff>
      <xdr:row>33</xdr:row>
      <xdr:rowOff>171450</xdr:rowOff>
    </xdr:to>
    <xdr:grpSp>
      <xdr:nvGrpSpPr>
        <xdr:cNvPr id="227" name="Group 1095"/>
        <xdr:cNvGrpSpPr>
          <a:grpSpLocks noChangeAspect="1"/>
        </xdr:cNvGrpSpPr>
      </xdr:nvGrpSpPr>
      <xdr:grpSpPr>
        <a:xfrm>
          <a:off x="26365200" y="83058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2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9" name="Line 109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09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09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110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10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110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590550</xdr:colOff>
      <xdr:row>37</xdr:row>
      <xdr:rowOff>57150</xdr:rowOff>
    </xdr:from>
    <xdr:to>
      <xdr:col>39</xdr:col>
      <xdr:colOff>485775</xdr:colOff>
      <xdr:row>37</xdr:row>
      <xdr:rowOff>171450</xdr:rowOff>
    </xdr:to>
    <xdr:grpSp>
      <xdr:nvGrpSpPr>
        <xdr:cNvPr id="235" name="Group 1103"/>
        <xdr:cNvGrpSpPr>
          <a:grpSpLocks noChangeAspect="1"/>
        </xdr:cNvGrpSpPr>
      </xdr:nvGrpSpPr>
      <xdr:grpSpPr>
        <a:xfrm>
          <a:off x="28365450" y="92202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3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7" name="Line 110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10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10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10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10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111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47625</xdr:colOff>
      <xdr:row>29</xdr:row>
      <xdr:rowOff>57150</xdr:rowOff>
    </xdr:from>
    <xdr:to>
      <xdr:col>105</xdr:col>
      <xdr:colOff>142875</xdr:colOff>
      <xdr:row>29</xdr:row>
      <xdr:rowOff>171450</xdr:rowOff>
    </xdr:to>
    <xdr:grpSp>
      <xdr:nvGrpSpPr>
        <xdr:cNvPr id="243" name="Group 1111"/>
        <xdr:cNvGrpSpPr>
          <a:grpSpLocks noChangeAspect="1"/>
        </xdr:cNvGrpSpPr>
      </xdr:nvGrpSpPr>
      <xdr:grpSpPr>
        <a:xfrm>
          <a:off x="76857225" y="7391400"/>
          <a:ext cx="1066800" cy="114300"/>
          <a:chOff x="46" y="191"/>
          <a:chExt cx="98" cy="12"/>
        </a:xfrm>
        <a:solidFill>
          <a:srgbClr val="FFFFFF"/>
        </a:solidFill>
      </xdr:grpSpPr>
      <xdr:sp>
        <xdr:nvSpPr>
          <xdr:cNvPr id="244" name="Line 1112"/>
          <xdr:cNvSpPr>
            <a:spLocks noChangeAspect="1"/>
          </xdr:cNvSpPr>
        </xdr:nvSpPr>
        <xdr:spPr>
          <a:xfrm>
            <a:off x="4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113"/>
          <xdr:cNvSpPr>
            <a:spLocks noChangeAspect="1"/>
          </xdr:cNvSpPr>
        </xdr:nvSpPr>
        <xdr:spPr>
          <a:xfrm>
            <a:off x="9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114"/>
          <xdr:cNvSpPr>
            <a:spLocks noChangeAspect="1"/>
          </xdr:cNvSpPr>
        </xdr:nvSpPr>
        <xdr:spPr>
          <a:xfrm>
            <a:off x="13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115"/>
          <xdr:cNvSpPr>
            <a:spLocks noChangeAspect="1"/>
          </xdr:cNvSpPr>
        </xdr:nvSpPr>
        <xdr:spPr>
          <a:xfrm>
            <a:off x="120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116"/>
          <xdr:cNvSpPr>
            <a:spLocks noChangeAspect="1"/>
          </xdr:cNvSpPr>
        </xdr:nvSpPr>
        <xdr:spPr>
          <a:xfrm>
            <a:off x="10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117"/>
          <xdr:cNvSpPr>
            <a:spLocks noChangeAspect="1"/>
          </xdr:cNvSpPr>
        </xdr:nvSpPr>
        <xdr:spPr>
          <a:xfrm>
            <a:off x="8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1118"/>
          <xdr:cNvSpPr>
            <a:spLocks noChangeAspect="1"/>
          </xdr:cNvSpPr>
        </xdr:nvSpPr>
        <xdr:spPr>
          <a:xfrm>
            <a:off x="4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1119"/>
          <xdr:cNvSpPr>
            <a:spLocks noChangeAspect="1"/>
          </xdr:cNvSpPr>
        </xdr:nvSpPr>
        <xdr:spPr>
          <a:xfrm>
            <a:off x="67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120"/>
          <xdr:cNvSpPr>
            <a:spLocks noChangeAspect="1"/>
          </xdr:cNvSpPr>
        </xdr:nvSpPr>
        <xdr:spPr>
          <a:xfrm>
            <a:off x="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Line 1121"/>
          <xdr:cNvSpPr>
            <a:spLocks noChangeAspect="1"/>
          </xdr:cNvSpPr>
        </xdr:nvSpPr>
        <xdr:spPr>
          <a:xfrm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Line 1122"/>
          <xdr:cNvSpPr>
            <a:spLocks noChangeAspect="1"/>
          </xdr:cNvSpPr>
        </xdr:nvSpPr>
        <xdr:spPr>
          <a:xfrm flipV="1"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123"/>
          <xdr:cNvSpPr>
            <a:spLocks noChangeAspect="1"/>
          </xdr:cNvSpPr>
        </xdr:nvSpPr>
        <xdr:spPr>
          <a:xfrm>
            <a:off x="7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1124"/>
          <xdr:cNvSpPr>
            <a:spLocks noChangeAspect="1"/>
          </xdr:cNvSpPr>
        </xdr:nvSpPr>
        <xdr:spPr>
          <a:xfrm flipV="1"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1125"/>
          <xdr:cNvSpPr>
            <a:spLocks noChangeAspect="1"/>
          </xdr:cNvSpPr>
        </xdr:nvSpPr>
        <xdr:spPr>
          <a:xfrm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371475</xdr:colOff>
      <xdr:row>39</xdr:row>
      <xdr:rowOff>57150</xdr:rowOff>
    </xdr:from>
    <xdr:to>
      <xdr:col>105</xdr:col>
      <xdr:colOff>466725</xdr:colOff>
      <xdr:row>39</xdr:row>
      <xdr:rowOff>171450</xdr:rowOff>
    </xdr:to>
    <xdr:grpSp>
      <xdr:nvGrpSpPr>
        <xdr:cNvPr id="258" name="Group 1126"/>
        <xdr:cNvGrpSpPr>
          <a:grpSpLocks noChangeAspect="1"/>
        </xdr:cNvGrpSpPr>
      </xdr:nvGrpSpPr>
      <xdr:grpSpPr>
        <a:xfrm>
          <a:off x="77181075" y="9677400"/>
          <a:ext cx="1066800" cy="114300"/>
          <a:chOff x="46" y="191"/>
          <a:chExt cx="98" cy="12"/>
        </a:xfrm>
        <a:solidFill>
          <a:srgbClr val="FFFFFF"/>
        </a:solidFill>
      </xdr:grpSpPr>
      <xdr:sp>
        <xdr:nvSpPr>
          <xdr:cNvPr id="259" name="Line 1127"/>
          <xdr:cNvSpPr>
            <a:spLocks noChangeAspect="1"/>
          </xdr:cNvSpPr>
        </xdr:nvSpPr>
        <xdr:spPr>
          <a:xfrm>
            <a:off x="4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128"/>
          <xdr:cNvSpPr>
            <a:spLocks noChangeAspect="1"/>
          </xdr:cNvSpPr>
        </xdr:nvSpPr>
        <xdr:spPr>
          <a:xfrm>
            <a:off x="9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129"/>
          <xdr:cNvSpPr>
            <a:spLocks noChangeAspect="1"/>
          </xdr:cNvSpPr>
        </xdr:nvSpPr>
        <xdr:spPr>
          <a:xfrm>
            <a:off x="13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130"/>
          <xdr:cNvSpPr>
            <a:spLocks noChangeAspect="1"/>
          </xdr:cNvSpPr>
        </xdr:nvSpPr>
        <xdr:spPr>
          <a:xfrm>
            <a:off x="120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131"/>
          <xdr:cNvSpPr>
            <a:spLocks noChangeAspect="1"/>
          </xdr:cNvSpPr>
        </xdr:nvSpPr>
        <xdr:spPr>
          <a:xfrm>
            <a:off x="10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132"/>
          <xdr:cNvSpPr>
            <a:spLocks noChangeAspect="1"/>
          </xdr:cNvSpPr>
        </xdr:nvSpPr>
        <xdr:spPr>
          <a:xfrm>
            <a:off x="8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133"/>
          <xdr:cNvSpPr>
            <a:spLocks noChangeAspect="1"/>
          </xdr:cNvSpPr>
        </xdr:nvSpPr>
        <xdr:spPr>
          <a:xfrm>
            <a:off x="4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134"/>
          <xdr:cNvSpPr>
            <a:spLocks noChangeAspect="1"/>
          </xdr:cNvSpPr>
        </xdr:nvSpPr>
        <xdr:spPr>
          <a:xfrm>
            <a:off x="67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1135"/>
          <xdr:cNvSpPr>
            <a:spLocks noChangeAspect="1"/>
          </xdr:cNvSpPr>
        </xdr:nvSpPr>
        <xdr:spPr>
          <a:xfrm>
            <a:off x="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1136"/>
          <xdr:cNvSpPr>
            <a:spLocks noChangeAspect="1"/>
          </xdr:cNvSpPr>
        </xdr:nvSpPr>
        <xdr:spPr>
          <a:xfrm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Line 1137"/>
          <xdr:cNvSpPr>
            <a:spLocks noChangeAspect="1"/>
          </xdr:cNvSpPr>
        </xdr:nvSpPr>
        <xdr:spPr>
          <a:xfrm flipV="1"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138"/>
          <xdr:cNvSpPr>
            <a:spLocks noChangeAspect="1"/>
          </xdr:cNvSpPr>
        </xdr:nvSpPr>
        <xdr:spPr>
          <a:xfrm>
            <a:off x="7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1139"/>
          <xdr:cNvSpPr>
            <a:spLocks noChangeAspect="1"/>
          </xdr:cNvSpPr>
        </xdr:nvSpPr>
        <xdr:spPr>
          <a:xfrm flipV="1"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1140"/>
          <xdr:cNvSpPr>
            <a:spLocks noChangeAspect="1"/>
          </xdr:cNvSpPr>
        </xdr:nvSpPr>
        <xdr:spPr>
          <a:xfrm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381000</xdr:colOff>
      <xdr:row>32</xdr:row>
      <xdr:rowOff>57150</xdr:rowOff>
    </xdr:from>
    <xdr:to>
      <xdr:col>105</xdr:col>
      <xdr:colOff>485775</xdr:colOff>
      <xdr:row>32</xdr:row>
      <xdr:rowOff>171450</xdr:rowOff>
    </xdr:to>
    <xdr:grpSp>
      <xdr:nvGrpSpPr>
        <xdr:cNvPr id="273" name="Group 1197"/>
        <xdr:cNvGrpSpPr>
          <a:grpSpLocks noChangeAspect="1"/>
        </xdr:cNvGrpSpPr>
      </xdr:nvGrpSpPr>
      <xdr:grpSpPr>
        <a:xfrm>
          <a:off x="77190600" y="8077200"/>
          <a:ext cx="1076325" cy="114300"/>
          <a:chOff x="6894" y="848"/>
          <a:chExt cx="98" cy="12"/>
        </a:xfrm>
        <a:solidFill>
          <a:srgbClr val="FFFFFF"/>
        </a:solidFill>
      </xdr:grpSpPr>
      <xdr:sp>
        <xdr:nvSpPr>
          <xdr:cNvPr id="274" name="Line 1142"/>
          <xdr:cNvSpPr>
            <a:spLocks noChangeAspect="1"/>
          </xdr:cNvSpPr>
        </xdr:nvSpPr>
        <xdr:spPr>
          <a:xfrm>
            <a:off x="6897" y="854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143"/>
          <xdr:cNvSpPr>
            <a:spLocks noChangeAspect="1"/>
          </xdr:cNvSpPr>
        </xdr:nvSpPr>
        <xdr:spPr>
          <a:xfrm>
            <a:off x="6944" y="8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144"/>
          <xdr:cNvSpPr>
            <a:spLocks noChangeAspect="1"/>
          </xdr:cNvSpPr>
        </xdr:nvSpPr>
        <xdr:spPr>
          <a:xfrm>
            <a:off x="6980" y="8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1145"/>
          <xdr:cNvSpPr>
            <a:spLocks noChangeAspect="1"/>
          </xdr:cNvSpPr>
        </xdr:nvSpPr>
        <xdr:spPr>
          <a:xfrm>
            <a:off x="6968" y="8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146"/>
          <xdr:cNvSpPr>
            <a:spLocks noChangeAspect="1"/>
          </xdr:cNvSpPr>
        </xdr:nvSpPr>
        <xdr:spPr>
          <a:xfrm>
            <a:off x="6956" y="8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147"/>
          <xdr:cNvSpPr>
            <a:spLocks noChangeAspect="1"/>
          </xdr:cNvSpPr>
        </xdr:nvSpPr>
        <xdr:spPr>
          <a:xfrm>
            <a:off x="6932" y="8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1148"/>
          <xdr:cNvSpPr>
            <a:spLocks noChangeAspect="1"/>
          </xdr:cNvSpPr>
        </xdr:nvSpPr>
        <xdr:spPr>
          <a:xfrm>
            <a:off x="6894" y="84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1149"/>
          <xdr:cNvSpPr>
            <a:spLocks noChangeAspect="1"/>
          </xdr:cNvSpPr>
        </xdr:nvSpPr>
        <xdr:spPr>
          <a:xfrm>
            <a:off x="6915" y="848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1150"/>
          <xdr:cNvSpPr>
            <a:spLocks noChangeAspect="1"/>
          </xdr:cNvSpPr>
        </xdr:nvSpPr>
        <xdr:spPr>
          <a:xfrm>
            <a:off x="6910" y="848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Line 1151"/>
          <xdr:cNvSpPr>
            <a:spLocks noChangeAspect="1"/>
          </xdr:cNvSpPr>
        </xdr:nvSpPr>
        <xdr:spPr>
          <a:xfrm>
            <a:off x="6910" y="84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Line 1152"/>
          <xdr:cNvSpPr>
            <a:spLocks noChangeAspect="1"/>
          </xdr:cNvSpPr>
        </xdr:nvSpPr>
        <xdr:spPr>
          <a:xfrm flipV="1">
            <a:off x="6910" y="84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153"/>
          <xdr:cNvSpPr>
            <a:spLocks noChangeAspect="1"/>
          </xdr:cNvSpPr>
        </xdr:nvSpPr>
        <xdr:spPr>
          <a:xfrm>
            <a:off x="6920" y="8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1154"/>
          <xdr:cNvSpPr>
            <a:spLocks noChangeAspect="1"/>
          </xdr:cNvSpPr>
        </xdr:nvSpPr>
        <xdr:spPr>
          <a:xfrm flipV="1">
            <a:off x="6922" y="8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1155"/>
          <xdr:cNvSpPr>
            <a:spLocks noChangeAspect="1"/>
          </xdr:cNvSpPr>
        </xdr:nvSpPr>
        <xdr:spPr>
          <a:xfrm>
            <a:off x="6922" y="8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361950</xdr:colOff>
      <xdr:row>30</xdr:row>
      <xdr:rowOff>57150</xdr:rowOff>
    </xdr:from>
    <xdr:to>
      <xdr:col>147</xdr:col>
      <xdr:colOff>457200</xdr:colOff>
      <xdr:row>30</xdr:row>
      <xdr:rowOff>171450</xdr:rowOff>
    </xdr:to>
    <xdr:grpSp>
      <xdr:nvGrpSpPr>
        <xdr:cNvPr id="288" name="Group 1171"/>
        <xdr:cNvGrpSpPr>
          <a:grpSpLocks noChangeAspect="1"/>
        </xdr:cNvGrpSpPr>
      </xdr:nvGrpSpPr>
      <xdr:grpSpPr>
        <a:xfrm>
          <a:off x="108375450" y="7620000"/>
          <a:ext cx="1066800" cy="114300"/>
          <a:chOff x="254" y="239"/>
          <a:chExt cx="98" cy="12"/>
        </a:xfrm>
        <a:solidFill>
          <a:srgbClr val="FFFFFF"/>
        </a:solidFill>
      </xdr:grpSpPr>
      <xdr:sp>
        <xdr:nvSpPr>
          <xdr:cNvPr id="289" name="Line 1172"/>
          <xdr:cNvSpPr>
            <a:spLocks noChangeAspect="1"/>
          </xdr:cNvSpPr>
        </xdr:nvSpPr>
        <xdr:spPr>
          <a:xfrm>
            <a:off x="336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173"/>
          <xdr:cNvSpPr>
            <a:spLocks noChangeAspect="1"/>
          </xdr:cNvSpPr>
        </xdr:nvSpPr>
        <xdr:spPr>
          <a:xfrm>
            <a:off x="290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174"/>
          <xdr:cNvSpPr>
            <a:spLocks noChangeAspect="1"/>
          </xdr:cNvSpPr>
        </xdr:nvSpPr>
        <xdr:spPr>
          <a:xfrm>
            <a:off x="3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175"/>
          <xdr:cNvSpPr>
            <a:spLocks noChangeAspect="1"/>
          </xdr:cNvSpPr>
        </xdr:nvSpPr>
        <xdr:spPr>
          <a:xfrm>
            <a:off x="26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176"/>
          <xdr:cNvSpPr>
            <a:spLocks noChangeAspect="1"/>
          </xdr:cNvSpPr>
        </xdr:nvSpPr>
        <xdr:spPr>
          <a:xfrm>
            <a:off x="278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177"/>
          <xdr:cNvSpPr>
            <a:spLocks noChangeAspect="1"/>
          </xdr:cNvSpPr>
        </xdr:nvSpPr>
        <xdr:spPr>
          <a:xfrm>
            <a:off x="254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1178"/>
          <xdr:cNvSpPr>
            <a:spLocks noChangeAspect="1"/>
          </xdr:cNvSpPr>
        </xdr:nvSpPr>
        <xdr:spPr>
          <a:xfrm>
            <a:off x="349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1179"/>
          <xdr:cNvSpPr>
            <a:spLocks noChangeAspect="1"/>
          </xdr:cNvSpPr>
        </xdr:nvSpPr>
        <xdr:spPr>
          <a:xfrm>
            <a:off x="331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1180"/>
          <xdr:cNvSpPr>
            <a:spLocks noChangeAspect="1"/>
          </xdr:cNvSpPr>
        </xdr:nvSpPr>
        <xdr:spPr>
          <a:xfrm>
            <a:off x="326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1181"/>
          <xdr:cNvSpPr>
            <a:spLocks noChangeAspect="1"/>
          </xdr:cNvSpPr>
        </xdr:nvSpPr>
        <xdr:spPr>
          <a:xfrm>
            <a:off x="314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Line 1182"/>
          <xdr:cNvSpPr>
            <a:spLocks noChangeAspect="1"/>
          </xdr:cNvSpPr>
        </xdr:nvSpPr>
        <xdr:spPr>
          <a:xfrm flipV="1">
            <a:off x="3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Line 1183"/>
          <xdr:cNvSpPr>
            <a:spLocks noChangeAspect="1"/>
          </xdr:cNvSpPr>
        </xdr:nvSpPr>
        <xdr:spPr>
          <a:xfrm>
            <a:off x="3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361950</xdr:colOff>
      <xdr:row>35</xdr:row>
      <xdr:rowOff>57150</xdr:rowOff>
    </xdr:from>
    <xdr:to>
      <xdr:col>147</xdr:col>
      <xdr:colOff>457200</xdr:colOff>
      <xdr:row>35</xdr:row>
      <xdr:rowOff>171450</xdr:rowOff>
    </xdr:to>
    <xdr:grpSp>
      <xdr:nvGrpSpPr>
        <xdr:cNvPr id="301" name="Group 1184"/>
        <xdr:cNvGrpSpPr>
          <a:grpSpLocks noChangeAspect="1"/>
        </xdr:cNvGrpSpPr>
      </xdr:nvGrpSpPr>
      <xdr:grpSpPr>
        <a:xfrm>
          <a:off x="108375450" y="8763000"/>
          <a:ext cx="1066800" cy="114300"/>
          <a:chOff x="254" y="239"/>
          <a:chExt cx="98" cy="12"/>
        </a:xfrm>
        <a:solidFill>
          <a:srgbClr val="FFFFFF"/>
        </a:solidFill>
      </xdr:grpSpPr>
      <xdr:sp>
        <xdr:nvSpPr>
          <xdr:cNvPr id="302" name="Line 1185"/>
          <xdr:cNvSpPr>
            <a:spLocks noChangeAspect="1"/>
          </xdr:cNvSpPr>
        </xdr:nvSpPr>
        <xdr:spPr>
          <a:xfrm>
            <a:off x="336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186"/>
          <xdr:cNvSpPr>
            <a:spLocks noChangeAspect="1"/>
          </xdr:cNvSpPr>
        </xdr:nvSpPr>
        <xdr:spPr>
          <a:xfrm>
            <a:off x="290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187"/>
          <xdr:cNvSpPr>
            <a:spLocks noChangeAspect="1"/>
          </xdr:cNvSpPr>
        </xdr:nvSpPr>
        <xdr:spPr>
          <a:xfrm>
            <a:off x="3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188"/>
          <xdr:cNvSpPr>
            <a:spLocks noChangeAspect="1"/>
          </xdr:cNvSpPr>
        </xdr:nvSpPr>
        <xdr:spPr>
          <a:xfrm>
            <a:off x="26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189"/>
          <xdr:cNvSpPr>
            <a:spLocks noChangeAspect="1"/>
          </xdr:cNvSpPr>
        </xdr:nvSpPr>
        <xdr:spPr>
          <a:xfrm>
            <a:off x="278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190"/>
          <xdr:cNvSpPr>
            <a:spLocks noChangeAspect="1"/>
          </xdr:cNvSpPr>
        </xdr:nvSpPr>
        <xdr:spPr>
          <a:xfrm>
            <a:off x="254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1191"/>
          <xdr:cNvSpPr>
            <a:spLocks noChangeAspect="1"/>
          </xdr:cNvSpPr>
        </xdr:nvSpPr>
        <xdr:spPr>
          <a:xfrm>
            <a:off x="349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1192"/>
          <xdr:cNvSpPr>
            <a:spLocks noChangeAspect="1"/>
          </xdr:cNvSpPr>
        </xdr:nvSpPr>
        <xdr:spPr>
          <a:xfrm>
            <a:off x="331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1193"/>
          <xdr:cNvSpPr>
            <a:spLocks noChangeAspect="1"/>
          </xdr:cNvSpPr>
        </xdr:nvSpPr>
        <xdr:spPr>
          <a:xfrm>
            <a:off x="326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194"/>
          <xdr:cNvSpPr>
            <a:spLocks noChangeAspect="1"/>
          </xdr:cNvSpPr>
        </xdr:nvSpPr>
        <xdr:spPr>
          <a:xfrm>
            <a:off x="314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Line 1195"/>
          <xdr:cNvSpPr>
            <a:spLocks noChangeAspect="1"/>
          </xdr:cNvSpPr>
        </xdr:nvSpPr>
        <xdr:spPr>
          <a:xfrm flipV="1">
            <a:off x="3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Line 1196"/>
          <xdr:cNvSpPr>
            <a:spLocks noChangeAspect="1"/>
          </xdr:cNvSpPr>
        </xdr:nvSpPr>
        <xdr:spPr>
          <a:xfrm>
            <a:off x="3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381000</xdr:colOff>
      <xdr:row>35</xdr:row>
      <xdr:rowOff>57150</xdr:rowOff>
    </xdr:from>
    <xdr:to>
      <xdr:col>105</xdr:col>
      <xdr:colOff>485775</xdr:colOff>
      <xdr:row>35</xdr:row>
      <xdr:rowOff>171450</xdr:rowOff>
    </xdr:to>
    <xdr:grpSp>
      <xdr:nvGrpSpPr>
        <xdr:cNvPr id="314" name="Group 1198"/>
        <xdr:cNvGrpSpPr>
          <a:grpSpLocks noChangeAspect="1"/>
        </xdr:cNvGrpSpPr>
      </xdr:nvGrpSpPr>
      <xdr:grpSpPr>
        <a:xfrm>
          <a:off x="77190600" y="8763000"/>
          <a:ext cx="1076325" cy="114300"/>
          <a:chOff x="6894" y="848"/>
          <a:chExt cx="98" cy="12"/>
        </a:xfrm>
        <a:solidFill>
          <a:srgbClr val="FFFFFF"/>
        </a:solidFill>
      </xdr:grpSpPr>
      <xdr:sp>
        <xdr:nvSpPr>
          <xdr:cNvPr id="315" name="Line 1199"/>
          <xdr:cNvSpPr>
            <a:spLocks noChangeAspect="1"/>
          </xdr:cNvSpPr>
        </xdr:nvSpPr>
        <xdr:spPr>
          <a:xfrm>
            <a:off x="6897" y="854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200"/>
          <xdr:cNvSpPr>
            <a:spLocks noChangeAspect="1"/>
          </xdr:cNvSpPr>
        </xdr:nvSpPr>
        <xdr:spPr>
          <a:xfrm>
            <a:off x="6944" y="8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201"/>
          <xdr:cNvSpPr>
            <a:spLocks noChangeAspect="1"/>
          </xdr:cNvSpPr>
        </xdr:nvSpPr>
        <xdr:spPr>
          <a:xfrm>
            <a:off x="6980" y="8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1202"/>
          <xdr:cNvSpPr>
            <a:spLocks noChangeAspect="1"/>
          </xdr:cNvSpPr>
        </xdr:nvSpPr>
        <xdr:spPr>
          <a:xfrm>
            <a:off x="6968" y="8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1203"/>
          <xdr:cNvSpPr>
            <a:spLocks noChangeAspect="1"/>
          </xdr:cNvSpPr>
        </xdr:nvSpPr>
        <xdr:spPr>
          <a:xfrm>
            <a:off x="6956" y="8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204"/>
          <xdr:cNvSpPr>
            <a:spLocks noChangeAspect="1"/>
          </xdr:cNvSpPr>
        </xdr:nvSpPr>
        <xdr:spPr>
          <a:xfrm>
            <a:off x="6932" y="8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1205"/>
          <xdr:cNvSpPr>
            <a:spLocks noChangeAspect="1"/>
          </xdr:cNvSpPr>
        </xdr:nvSpPr>
        <xdr:spPr>
          <a:xfrm>
            <a:off x="6894" y="84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1206"/>
          <xdr:cNvSpPr>
            <a:spLocks noChangeAspect="1"/>
          </xdr:cNvSpPr>
        </xdr:nvSpPr>
        <xdr:spPr>
          <a:xfrm>
            <a:off x="6915" y="848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1207"/>
          <xdr:cNvSpPr>
            <a:spLocks noChangeAspect="1"/>
          </xdr:cNvSpPr>
        </xdr:nvSpPr>
        <xdr:spPr>
          <a:xfrm>
            <a:off x="6910" y="848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Line 1208"/>
          <xdr:cNvSpPr>
            <a:spLocks noChangeAspect="1"/>
          </xdr:cNvSpPr>
        </xdr:nvSpPr>
        <xdr:spPr>
          <a:xfrm>
            <a:off x="6910" y="84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Line 1209"/>
          <xdr:cNvSpPr>
            <a:spLocks noChangeAspect="1"/>
          </xdr:cNvSpPr>
        </xdr:nvSpPr>
        <xdr:spPr>
          <a:xfrm flipV="1">
            <a:off x="6910" y="84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210"/>
          <xdr:cNvSpPr>
            <a:spLocks noChangeAspect="1"/>
          </xdr:cNvSpPr>
        </xdr:nvSpPr>
        <xdr:spPr>
          <a:xfrm>
            <a:off x="6920" y="8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Line 1211"/>
          <xdr:cNvSpPr>
            <a:spLocks noChangeAspect="1"/>
          </xdr:cNvSpPr>
        </xdr:nvSpPr>
        <xdr:spPr>
          <a:xfrm flipV="1">
            <a:off x="6922" y="8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Line 1212"/>
          <xdr:cNvSpPr>
            <a:spLocks noChangeAspect="1"/>
          </xdr:cNvSpPr>
        </xdr:nvSpPr>
        <xdr:spPr>
          <a:xfrm>
            <a:off x="6922" y="8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22</xdr:row>
      <xdr:rowOff>0</xdr:rowOff>
    </xdr:from>
    <xdr:to>
      <xdr:col>84</xdr:col>
      <xdr:colOff>0</xdr:colOff>
      <xdr:row>24</xdr:row>
      <xdr:rowOff>0</xdr:rowOff>
    </xdr:to>
    <xdr:sp>
      <xdr:nvSpPr>
        <xdr:cNvPr id="329" name="Text Box 240" descr="Světlý šikmo nahoru"/>
        <xdr:cNvSpPr txBox="1">
          <a:spLocks noChangeArrowheads="1"/>
        </xdr:cNvSpPr>
      </xdr:nvSpPr>
      <xdr:spPr>
        <a:xfrm>
          <a:off x="60464700" y="573405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82</xdr:col>
      <xdr:colOff>723900</xdr:colOff>
      <xdr:row>27</xdr:row>
      <xdr:rowOff>152400</xdr:rowOff>
    </xdr:from>
    <xdr:to>
      <xdr:col>82</xdr:col>
      <xdr:colOff>923925</xdr:colOff>
      <xdr:row>32</xdr:row>
      <xdr:rowOff>76200</xdr:rowOff>
    </xdr:to>
    <xdr:sp>
      <xdr:nvSpPr>
        <xdr:cNvPr id="330" name="Rectangle 1274" descr="Vodorovné cihly"/>
        <xdr:cNvSpPr>
          <a:spLocks/>
        </xdr:cNvSpPr>
      </xdr:nvSpPr>
      <xdr:spPr>
        <a:xfrm>
          <a:off x="61188600" y="7029450"/>
          <a:ext cx="209550" cy="1066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39</xdr:row>
      <xdr:rowOff>152400</xdr:rowOff>
    </xdr:from>
    <xdr:to>
      <xdr:col>100</xdr:col>
      <xdr:colOff>0</xdr:colOff>
      <xdr:row>41</xdr:row>
      <xdr:rowOff>142875</xdr:rowOff>
    </xdr:to>
    <xdr:sp>
      <xdr:nvSpPr>
        <xdr:cNvPr id="331" name="Line 5280"/>
        <xdr:cNvSpPr>
          <a:spLocks/>
        </xdr:cNvSpPr>
      </xdr:nvSpPr>
      <xdr:spPr>
        <a:xfrm>
          <a:off x="73837800" y="97726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171450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332" name="Group 156"/>
        <xdr:cNvGrpSpPr>
          <a:grpSpLocks noChangeAspect="1"/>
        </xdr:cNvGrpSpPr>
      </xdr:nvGrpSpPr>
      <xdr:grpSpPr>
        <a:xfrm>
          <a:off x="3657600" y="7620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3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35</xdr:row>
      <xdr:rowOff>57150</xdr:rowOff>
    </xdr:from>
    <xdr:to>
      <xdr:col>5</xdr:col>
      <xdr:colOff>466725</xdr:colOff>
      <xdr:row>35</xdr:row>
      <xdr:rowOff>171450</xdr:rowOff>
    </xdr:to>
    <xdr:grpSp>
      <xdr:nvGrpSpPr>
        <xdr:cNvPr id="336" name="Group 156"/>
        <xdr:cNvGrpSpPr>
          <a:grpSpLocks noChangeAspect="1"/>
        </xdr:cNvGrpSpPr>
      </xdr:nvGrpSpPr>
      <xdr:grpSpPr>
        <a:xfrm>
          <a:off x="3657600" y="8763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7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35</xdr:row>
      <xdr:rowOff>57150</xdr:rowOff>
    </xdr:from>
    <xdr:to>
      <xdr:col>145</xdr:col>
      <xdr:colOff>342900</xdr:colOff>
      <xdr:row>35</xdr:row>
      <xdr:rowOff>171450</xdr:rowOff>
    </xdr:to>
    <xdr:grpSp>
      <xdr:nvGrpSpPr>
        <xdr:cNvPr id="340" name="Group 155"/>
        <xdr:cNvGrpSpPr>
          <a:grpSpLocks noChangeAspect="1"/>
        </xdr:cNvGrpSpPr>
      </xdr:nvGrpSpPr>
      <xdr:grpSpPr>
        <a:xfrm>
          <a:off x="107546775" y="8763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41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30</xdr:row>
      <xdr:rowOff>57150</xdr:rowOff>
    </xdr:from>
    <xdr:to>
      <xdr:col>145</xdr:col>
      <xdr:colOff>342900</xdr:colOff>
      <xdr:row>30</xdr:row>
      <xdr:rowOff>171450</xdr:rowOff>
    </xdr:to>
    <xdr:grpSp>
      <xdr:nvGrpSpPr>
        <xdr:cNvPr id="344" name="Group 155"/>
        <xdr:cNvGrpSpPr>
          <a:grpSpLocks noChangeAspect="1"/>
        </xdr:cNvGrpSpPr>
      </xdr:nvGrpSpPr>
      <xdr:grpSpPr>
        <a:xfrm>
          <a:off x="107546775" y="7620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45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zoomScalePageLayoutView="0" workbookViewId="0" topLeftCell="A1">
      <selection activeCell="D42" sqref="D42"/>
    </sheetView>
  </sheetViews>
  <sheetFormatPr defaultColWidth="9.00390625" defaultRowHeight="12.75"/>
  <cols>
    <col min="1" max="1" width="4.75390625" style="5" customWidth="1"/>
    <col min="2" max="2" width="14.25390625" style="82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704</v>
      </c>
      <c r="D4" s="14"/>
      <c r="E4" s="11"/>
      <c r="F4" s="11"/>
      <c r="G4" s="11"/>
      <c r="H4" s="11"/>
      <c r="I4" s="14"/>
      <c r="J4" s="15" t="s">
        <v>155</v>
      </c>
      <c r="K4" s="14"/>
      <c r="L4" s="16"/>
      <c r="M4" s="14"/>
      <c r="N4" s="14"/>
      <c r="O4" s="14"/>
      <c r="P4" s="14"/>
      <c r="Q4" s="17" t="s">
        <v>1</v>
      </c>
      <c r="R4" s="195">
        <v>735225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48"/>
      <c r="G8" s="48"/>
      <c r="H8" s="48"/>
      <c r="I8" s="37"/>
      <c r="J8" s="38" t="s">
        <v>150</v>
      </c>
      <c r="K8" s="37"/>
      <c r="L8" s="48"/>
      <c r="M8" s="48"/>
      <c r="N8" s="48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48"/>
      <c r="G9" s="48"/>
      <c r="H9" s="48"/>
      <c r="I9" s="36"/>
      <c r="J9" s="193" t="s">
        <v>153</v>
      </c>
      <c r="K9" s="36"/>
      <c r="O9" s="36"/>
      <c r="P9" s="403" t="s">
        <v>151</v>
      </c>
      <c r="Q9" s="403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193" t="s">
        <v>152</v>
      </c>
      <c r="K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178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6</v>
      </c>
      <c r="D14" s="36"/>
      <c r="E14" s="36"/>
      <c r="F14" s="36"/>
      <c r="G14" s="36"/>
      <c r="H14" s="36"/>
      <c r="J14" s="211">
        <v>29.025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64</v>
      </c>
      <c r="D15" s="36"/>
      <c r="E15" s="36"/>
      <c r="F15" s="36"/>
      <c r="G15" s="36"/>
      <c r="H15" s="36"/>
      <c r="J15" s="201" t="s">
        <v>73</v>
      </c>
      <c r="L15" s="36"/>
      <c r="N15" s="354" t="s">
        <v>157</v>
      </c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 customHeight="1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38</v>
      </c>
      <c r="D18" s="36"/>
      <c r="E18" s="36"/>
      <c r="F18" s="36"/>
      <c r="G18" s="36"/>
      <c r="H18" s="36"/>
      <c r="J18" s="141" t="s">
        <v>49</v>
      </c>
      <c r="L18" s="36"/>
      <c r="M18" s="48"/>
      <c r="N18" s="48"/>
      <c r="O18" s="36"/>
      <c r="P18" s="403" t="s">
        <v>41</v>
      </c>
      <c r="Q18" s="403"/>
      <c r="R18" s="39"/>
      <c r="S18" s="33"/>
      <c r="T18" s="9"/>
      <c r="U18" s="7"/>
    </row>
    <row r="19" spans="1:21" ht="21" customHeight="1">
      <c r="A19" s="29"/>
      <c r="B19" s="34"/>
      <c r="C19" s="41" t="s">
        <v>39</v>
      </c>
      <c r="D19" s="36"/>
      <c r="E19" s="36"/>
      <c r="F19" s="36"/>
      <c r="G19" s="36"/>
      <c r="H19" s="36"/>
      <c r="J19" s="142" t="s">
        <v>40</v>
      </c>
      <c r="L19" s="36"/>
      <c r="M19" s="48"/>
      <c r="N19" s="48"/>
      <c r="O19" s="36"/>
      <c r="P19" s="403" t="s">
        <v>42</v>
      </c>
      <c r="Q19" s="403"/>
      <c r="R19" s="39"/>
      <c r="S19" s="33"/>
      <c r="T19" s="9"/>
      <c r="U19" s="7"/>
    </row>
    <row r="20" spans="1:21" ht="12.75" customHeight="1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4.75" customHeight="1">
      <c r="A21" s="29"/>
      <c r="B21" s="52"/>
      <c r="C21" s="53"/>
      <c r="D21" s="53"/>
      <c r="E21" s="54"/>
      <c r="F21" s="54"/>
      <c r="G21" s="54"/>
      <c r="H21" s="54"/>
      <c r="I21" s="53"/>
      <c r="J21" s="369" t="s">
        <v>158</v>
      </c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21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5.5" customHeight="1">
      <c r="A23" s="29"/>
      <c r="B23" s="34"/>
      <c r="C23" s="40" t="s">
        <v>36</v>
      </c>
      <c r="D23" s="36"/>
      <c r="E23" s="36"/>
      <c r="H23" s="160" t="s">
        <v>105</v>
      </c>
      <c r="M23" s="160" t="s">
        <v>88</v>
      </c>
      <c r="P23" s="36"/>
      <c r="Q23" s="36"/>
      <c r="R23" s="39"/>
      <c r="S23" s="33"/>
      <c r="T23" s="9"/>
      <c r="U23" s="7"/>
    </row>
    <row r="24" spans="1:21" ht="25.5" customHeight="1">
      <c r="A24" s="29"/>
      <c r="B24" s="34"/>
      <c r="C24" s="40" t="s">
        <v>3</v>
      </c>
      <c r="D24" s="36"/>
      <c r="E24" s="36"/>
      <c r="G24" s="37"/>
      <c r="H24" s="38" t="s">
        <v>89</v>
      </c>
      <c r="I24" s="37"/>
      <c r="L24" s="37"/>
      <c r="M24" s="38" t="s">
        <v>37</v>
      </c>
      <c r="N24" s="37"/>
      <c r="P24" s="36"/>
      <c r="Q24" s="36"/>
      <c r="R24" s="42"/>
      <c r="S24" s="33"/>
      <c r="T24" s="9"/>
      <c r="U24" s="7"/>
    </row>
    <row r="25" spans="1:21" ht="25.5" customHeight="1">
      <c r="A25" s="29"/>
      <c r="B25" s="34"/>
      <c r="C25" s="40" t="s">
        <v>4</v>
      </c>
      <c r="D25" s="36"/>
      <c r="E25" s="36"/>
      <c r="G25" s="36"/>
      <c r="H25" s="193" t="s">
        <v>90</v>
      </c>
      <c r="I25" s="36"/>
      <c r="L25" s="36"/>
      <c r="M25" s="193" t="s">
        <v>65</v>
      </c>
      <c r="N25" s="36"/>
      <c r="P25" s="36"/>
      <c r="Q25" s="36"/>
      <c r="R25" s="39"/>
      <c r="S25" s="33"/>
      <c r="T25" s="9"/>
      <c r="U25" s="7"/>
    </row>
    <row r="26" spans="1:21" ht="21" customHeight="1">
      <c r="A26" s="29"/>
      <c r="B26" s="43"/>
      <c r="C26" s="44"/>
      <c r="D26" s="44"/>
      <c r="E26" s="44"/>
      <c r="F26" s="44"/>
      <c r="G26" s="44"/>
      <c r="H26" s="363"/>
      <c r="I26" s="44"/>
      <c r="J26" s="363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24.75" customHeight="1">
      <c r="A27" s="29"/>
      <c r="B27" s="338"/>
      <c r="C27" s="341" t="s">
        <v>142</v>
      </c>
      <c r="D27" s="339"/>
      <c r="E27" s="339"/>
      <c r="F27" s="339"/>
      <c r="G27" s="339"/>
      <c r="H27" s="341">
        <v>14</v>
      </c>
      <c r="I27" s="339"/>
      <c r="J27" s="339"/>
      <c r="K27" s="339"/>
      <c r="L27" s="339"/>
      <c r="M27" s="341">
        <v>10</v>
      </c>
      <c r="N27" s="339"/>
      <c r="O27" s="339"/>
      <c r="P27" s="339"/>
      <c r="Q27" s="339"/>
      <c r="R27" s="340"/>
      <c r="S27" s="33"/>
      <c r="T27" s="9"/>
      <c r="U27" s="7"/>
    </row>
    <row r="28" spans="1:21" ht="12.75" customHeight="1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38</v>
      </c>
      <c r="D29" s="36"/>
      <c r="E29" s="36"/>
      <c r="F29" s="36"/>
      <c r="G29" s="36"/>
      <c r="H29" s="36"/>
      <c r="J29" s="141" t="s">
        <v>49</v>
      </c>
      <c r="L29" s="36"/>
      <c r="M29" s="48"/>
      <c r="N29" s="48"/>
      <c r="O29" s="36"/>
      <c r="P29" s="403" t="s">
        <v>41</v>
      </c>
      <c r="Q29" s="403"/>
      <c r="R29" s="39"/>
      <c r="S29" s="33"/>
      <c r="T29" s="9"/>
      <c r="U29" s="7"/>
    </row>
    <row r="30" spans="1:21" ht="21" customHeight="1">
      <c r="A30" s="29"/>
      <c r="B30" s="34"/>
      <c r="C30" s="41" t="s">
        <v>39</v>
      </c>
      <c r="D30" s="36"/>
      <c r="E30" s="36"/>
      <c r="F30" s="36"/>
      <c r="G30" s="36"/>
      <c r="H30" s="36"/>
      <c r="J30" s="142" t="s">
        <v>40</v>
      </c>
      <c r="L30" s="36"/>
      <c r="M30" s="48"/>
      <c r="N30" s="48"/>
      <c r="O30" s="36"/>
      <c r="P30" s="403" t="s">
        <v>42</v>
      </c>
      <c r="Q30" s="403"/>
      <c r="R30" s="39"/>
      <c r="S30" s="33"/>
      <c r="T30" s="9"/>
      <c r="U30" s="7"/>
    </row>
    <row r="31" spans="1:21" ht="12.75" customHeight="1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24.75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392" t="s">
        <v>168</v>
      </c>
      <c r="E33" s="393"/>
      <c r="F33" s="393"/>
      <c r="G33" s="393"/>
      <c r="H33" s="58"/>
      <c r="I33" s="59"/>
      <c r="J33" s="60"/>
      <c r="K33" s="57"/>
      <c r="L33" s="58"/>
      <c r="M33" s="392" t="s">
        <v>167</v>
      </c>
      <c r="N33" s="392"/>
      <c r="O33" s="392"/>
      <c r="P33" s="392"/>
      <c r="Q33" s="58"/>
      <c r="R33" s="59"/>
      <c r="S33" s="33"/>
    </row>
    <row r="34" spans="1:20" s="66" customFormat="1" ht="21" customHeight="1" thickBot="1">
      <c r="A34" s="61"/>
      <c r="B34" s="62" t="s">
        <v>7</v>
      </c>
      <c r="C34" s="63" t="s">
        <v>8</v>
      </c>
      <c r="D34" s="63" t="s">
        <v>9</v>
      </c>
      <c r="E34" s="64" t="s">
        <v>10</v>
      </c>
      <c r="F34" s="394" t="s">
        <v>11</v>
      </c>
      <c r="G34" s="395"/>
      <c r="H34" s="395"/>
      <c r="I34" s="396"/>
      <c r="J34" s="60"/>
      <c r="K34" s="62" t="s">
        <v>7</v>
      </c>
      <c r="L34" s="63" t="s">
        <v>8</v>
      </c>
      <c r="M34" s="63" t="s">
        <v>9</v>
      </c>
      <c r="N34" s="64" t="s">
        <v>10</v>
      </c>
      <c r="O34" s="394" t="s">
        <v>11</v>
      </c>
      <c r="P34" s="395"/>
      <c r="Q34" s="395"/>
      <c r="R34" s="396"/>
      <c r="S34" s="65"/>
      <c r="T34" s="5"/>
    </row>
    <row r="35" spans="1:20" s="19" customFormat="1" ht="21" customHeight="1" thickTop="1">
      <c r="A35" s="56"/>
      <c r="B35" s="67"/>
      <c r="C35" s="68"/>
      <c r="D35" s="227"/>
      <c r="E35" s="69"/>
      <c r="F35" s="70"/>
      <c r="G35" s="71"/>
      <c r="H35" s="71"/>
      <c r="I35" s="72"/>
      <c r="J35" s="60"/>
      <c r="K35" s="67"/>
      <c r="L35" s="68"/>
      <c r="M35" s="202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194">
        <v>1</v>
      </c>
      <c r="C36" s="295">
        <v>28.539</v>
      </c>
      <c r="D36" s="370">
        <v>29.289</v>
      </c>
      <c r="E36" s="296">
        <f>(D36-C36)*1000</f>
        <v>750</v>
      </c>
      <c r="F36" s="404" t="s">
        <v>93</v>
      </c>
      <c r="G36" s="405"/>
      <c r="H36" s="405"/>
      <c r="I36" s="406"/>
      <c r="J36" s="60"/>
      <c r="K36" s="194">
        <v>1</v>
      </c>
      <c r="L36" s="297">
        <v>28.997</v>
      </c>
      <c r="M36" s="371">
        <v>29.257</v>
      </c>
      <c r="N36" s="296">
        <f>(M36-L36)*1000</f>
        <v>260.0000000000016</v>
      </c>
      <c r="O36" s="400" t="s">
        <v>91</v>
      </c>
      <c r="P36" s="401"/>
      <c r="Q36" s="401"/>
      <c r="R36" s="402"/>
      <c r="S36" s="33"/>
      <c r="T36" s="5"/>
    </row>
    <row r="37" spans="1:20" s="19" customFormat="1" ht="21" customHeight="1">
      <c r="A37" s="56"/>
      <c r="B37" s="67"/>
      <c r="C37" s="298"/>
      <c r="D37" s="227"/>
      <c r="E37" s="228"/>
      <c r="F37" s="70"/>
      <c r="G37" s="71"/>
      <c r="H37" s="71"/>
      <c r="I37" s="72"/>
      <c r="J37" s="60"/>
      <c r="K37" s="67"/>
      <c r="L37" s="68"/>
      <c r="M37" s="353"/>
      <c r="N37" s="69"/>
      <c r="O37" s="70"/>
      <c r="P37" s="71"/>
      <c r="Q37" s="71"/>
      <c r="R37" s="72"/>
      <c r="S37" s="33"/>
      <c r="T37" s="5"/>
    </row>
    <row r="38" spans="1:20" s="19" customFormat="1" ht="21" customHeight="1">
      <c r="A38" s="56"/>
      <c r="B38" s="194">
        <v>2</v>
      </c>
      <c r="C38" s="295">
        <v>28.579</v>
      </c>
      <c r="D38" s="370">
        <v>29.289</v>
      </c>
      <c r="E38" s="296">
        <f>(D38-C38)*1000</f>
        <v>710.0000000000009</v>
      </c>
      <c r="F38" s="404" t="s">
        <v>93</v>
      </c>
      <c r="G38" s="405"/>
      <c r="H38" s="405"/>
      <c r="I38" s="406"/>
      <c r="J38" s="60"/>
      <c r="K38" s="279">
        <v>2</v>
      </c>
      <c r="L38" s="297">
        <v>28.937</v>
      </c>
      <c r="M38" s="297">
        <v>29.2</v>
      </c>
      <c r="N38" s="296">
        <f>(M38-L38)*1000</f>
        <v>262.9999999999981</v>
      </c>
      <c r="O38" s="400" t="s">
        <v>92</v>
      </c>
      <c r="P38" s="401"/>
      <c r="Q38" s="401"/>
      <c r="R38" s="402"/>
      <c r="S38" s="33"/>
      <c r="T38" s="5"/>
    </row>
    <row r="39" spans="1:20" s="19" customFormat="1" ht="21" customHeight="1">
      <c r="A39" s="56"/>
      <c r="B39" s="67"/>
      <c r="C39" s="298"/>
      <c r="D39" s="227"/>
      <c r="E39" s="228"/>
      <c r="F39" s="70"/>
      <c r="G39" s="71"/>
      <c r="H39" s="71"/>
      <c r="I39" s="72"/>
      <c r="J39" s="60"/>
      <c r="K39" s="67"/>
      <c r="L39" s="68"/>
      <c r="M39" s="353"/>
      <c r="N39" s="69"/>
      <c r="O39" s="70"/>
      <c r="P39" s="71"/>
      <c r="Q39" s="71"/>
      <c r="R39" s="72"/>
      <c r="S39" s="33"/>
      <c r="T39" s="5"/>
    </row>
    <row r="40" spans="1:20" s="19" customFormat="1" ht="21" customHeight="1">
      <c r="A40" s="56"/>
      <c r="B40" s="194">
        <v>3</v>
      </c>
      <c r="C40" s="295">
        <v>28.613</v>
      </c>
      <c r="D40" s="370">
        <v>29.286</v>
      </c>
      <c r="E40" s="296">
        <f>(D40-C40)*1000</f>
        <v>673.0000000000018</v>
      </c>
      <c r="F40" s="397" t="s">
        <v>12</v>
      </c>
      <c r="G40" s="398"/>
      <c r="H40" s="398"/>
      <c r="I40" s="399"/>
      <c r="J40" s="60"/>
      <c r="K40" s="194">
        <v>3</v>
      </c>
      <c r="L40" s="297">
        <v>29.011</v>
      </c>
      <c r="M40" s="371">
        <v>29.255</v>
      </c>
      <c r="N40" s="296">
        <f>(M40-L40)*1000</f>
        <v>243.99999999999977</v>
      </c>
      <c r="O40" s="400" t="s">
        <v>66</v>
      </c>
      <c r="P40" s="401"/>
      <c r="Q40" s="401"/>
      <c r="R40" s="402"/>
      <c r="S40" s="33"/>
      <c r="T40" s="5"/>
    </row>
    <row r="41" spans="1:20" s="19" customFormat="1" ht="21" customHeight="1">
      <c r="A41" s="56"/>
      <c r="B41" s="67"/>
      <c r="C41" s="299"/>
      <c r="D41" s="300"/>
      <c r="E41" s="228"/>
      <c r="F41" s="70"/>
      <c r="G41" s="71"/>
      <c r="H41" s="71"/>
      <c r="I41" s="72"/>
      <c r="J41" s="60"/>
      <c r="K41" s="67"/>
      <c r="L41" s="68"/>
      <c r="M41" s="353"/>
      <c r="N41" s="69"/>
      <c r="O41" s="70"/>
      <c r="P41" s="71"/>
      <c r="Q41" s="71"/>
      <c r="R41" s="72"/>
      <c r="S41" s="33"/>
      <c r="T41" s="5"/>
    </row>
    <row r="42" spans="1:20" s="19" customFormat="1" ht="21" customHeight="1">
      <c r="A42" s="56"/>
      <c r="B42" s="194">
        <v>4</v>
      </c>
      <c r="C42" s="295">
        <v>28.608</v>
      </c>
      <c r="D42" s="370">
        <v>29.289</v>
      </c>
      <c r="E42" s="296">
        <f>(D42-C42)*1000</f>
        <v>681.0000000000009</v>
      </c>
      <c r="F42" s="397" t="s">
        <v>12</v>
      </c>
      <c r="G42" s="398"/>
      <c r="H42" s="398"/>
      <c r="I42" s="399"/>
      <c r="J42" s="60"/>
      <c r="K42" s="67"/>
      <c r="L42" s="68"/>
      <c r="M42" s="202"/>
      <c r="N42" s="69"/>
      <c r="O42" s="389" t="s">
        <v>154</v>
      </c>
      <c r="P42" s="390"/>
      <c r="Q42" s="390"/>
      <c r="R42" s="391"/>
      <c r="S42" s="33"/>
      <c r="T42" s="5"/>
    </row>
    <row r="43" spans="1:20" s="11" customFormat="1" ht="21" customHeight="1">
      <c r="A43" s="56"/>
      <c r="B43" s="73"/>
      <c r="C43" s="74"/>
      <c r="D43" s="301"/>
      <c r="E43" s="75"/>
      <c r="F43" s="76"/>
      <c r="G43" s="77"/>
      <c r="H43" s="77"/>
      <c r="I43" s="78"/>
      <c r="J43" s="60"/>
      <c r="K43" s="73"/>
      <c r="L43" s="74"/>
      <c r="M43" s="203"/>
      <c r="N43" s="75"/>
      <c r="O43" s="76"/>
      <c r="P43" s="77"/>
      <c r="Q43" s="77"/>
      <c r="R43" s="78"/>
      <c r="S43" s="33"/>
      <c r="T43" s="5"/>
    </row>
    <row r="44" spans="1:19" ht="24.75" customHeight="1" thickBot="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1"/>
    </row>
    <row r="46" ht="20.25">
      <c r="J46" s="372" t="s">
        <v>179</v>
      </c>
    </row>
  </sheetData>
  <sheetProtection password="E9A7" sheet="1" objects="1" scenarios="1"/>
  <mergeCells count="17">
    <mergeCell ref="P30:Q30"/>
    <mergeCell ref="F36:I36"/>
    <mergeCell ref="F38:I38"/>
    <mergeCell ref="P9:Q9"/>
    <mergeCell ref="P18:Q18"/>
    <mergeCell ref="P19:Q19"/>
    <mergeCell ref="P29:Q29"/>
    <mergeCell ref="O42:R42"/>
    <mergeCell ref="D33:G33"/>
    <mergeCell ref="M33:P33"/>
    <mergeCell ref="F34:I34"/>
    <mergeCell ref="O34:R34"/>
    <mergeCell ref="F40:I40"/>
    <mergeCell ref="O36:R36"/>
    <mergeCell ref="O38:R38"/>
    <mergeCell ref="O40:R40"/>
    <mergeCell ref="F42:I4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4"/>
  <sheetViews>
    <sheetView showGridLines="0" showRowColHeader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84"/>
      <c r="AE1" s="152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84"/>
      <c r="BI1" s="152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L1" s="84"/>
      <c r="CM1" s="152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84"/>
      <c r="DQ1" s="152"/>
      <c r="DR1" s="163"/>
      <c r="DS1" s="163"/>
      <c r="DT1" s="163"/>
      <c r="DU1" s="163"/>
      <c r="DV1" s="163"/>
      <c r="DW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</row>
    <row r="2" spans="2:149" ht="36" customHeight="1">
      <c r="B2" s="143"/>
      <c r="C2" s="144"/>
      <c r="D2" s="433" t="s">
        <v>43</v>
      </c>
      <c r="E2" s="433"/>
      <c r="F2" s="433"/>
      <c r="G2" s="433"/>
      <c r="H2" s="433"/>
      <c r="I2" s="433"/>
      <c r="J2" s="144"/>
      <c r="K2" s="145"/>
      <c r="L2" s="163"/>
      <c r="M2" s="163"/>
      <c r="N2" s="146"/>
      <c r="O2" s="147"/>
      <c r="P2" s="147"/>
      <c r="Q2" s="147"/>
      <c r="R2" s="147"/>
      <c r="S2" s="147"/>
      <c r="T2" s="443" t="s">
        <v>44</v>
      </c>
      <c r="U2" s="443"/>
      <c r="V2" s="443"/>
      <c r="W2" s="443"/>
      <c r="X2" s="281"/>
      <c r="Y2" s="281"/>
      <c r="Z2" s="147"/>
      <c r="AA2" s="147"/>
      <c r="AB2" s="147"/>
      <c r="AC2" s="148"/>
      <c r="AE2" s="163"/>
      <c r="AF2" s="163"/>
      <c r="AG2" s="163"/>
      <c r="AH2" s="163"/>
      <c r="AI2" s="163"/>
      <c r="AJ2" s="163"/>
      <c r="AK2" s="163"/>
      <c r="AL2" s="163"/>
      <c r="AM2" s="163"/>
      <c r="DH2" s="163"/>
      <c r="DI2" s="163"/>
      <c r="DJ2" s="442" t="s">
        <v>44</v>
      </c>
      <c r="DK2" s="443"/>
      <c r="DL2" s="443"/>
      <c r="DM2" s="443"/>
      <c r="DN2" s="443"/>
      <c r="DO2" s="444"/>
      <c r="DR2" s="146"/>
      <c r="DS2" s="147"/>
      <c r="DT2" s="443" t="s">
        <v>44</v>
      </c>
      <c r="DU2" s="443"/>
      <c r="DV2" s="443"/>
      <c r="DW2" s="443"/>
      <c r="DX2" s="443"/>
      <c r="DY2" s="443"/>
      <c r="DZ2" s="147"/>
      <c r="EA2" s="148"/>
      <c r="EJ2" s="143"/>
      <c r="EK2" s="144"/>
      <c r="EL2" s="433" t="s">
        <v>43</v>
      </c>
      <c r="EM2" s="433"/>
      <c r="EN2" s="433"/>
      <c r="EO2" s="433"/>
      <c r="EP2" s="433"/>
      <c r="EQ2" s="433"/>
      <c r="ER2" s="144"/>
      <c r="ES2" s="145"/>
    </row>
    <row r="3" spans="2:149" ht="21" customHeight="1" thickBot="1">
      <c r="B3" s="83"/>
      <c r="E3" s="84"/>
      <c r="F3" s="163"/>
      <c r="G3" s="167"/>
      <c r="K3" s="85"/>
      <c r="L3" s="163"/>
      <c r="M3" s="163"/>
      <c r="N3" s="434" t="s">
        <v>21</v>
      </c>
      <c r="O3" s="435"/>
      <c r="P3" s="435"/>
      <c r="Q3" s="436"/>
      <c r="R3" s="157"/>
      <c r="S3" s="164"/>
      <c r="T3" s="435" t="s">
        <v>22</v>
      </c>
      <c r="U3" s="435"/>
      <c r="V3" s="435"/>
      <c r="W3" s="436"/>
      <c r="X3" s="157"/>
      <c r="Y3" s="164"/>
      <c r="Z3" s="453" t="s">
        <v>23</v>
      </c>
      <c r="AA3" s="454"/>
      <c r="AB3" s="454"/>
      <c r="AC3" s="455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DH3" s="163"/>
      <c r="DI3" s="163"/>
      <c r="DJ3" s="326"/>
      <c r="DK3" s="157"/>
      <c r="DL3" s="454" t="s">
        <v>23</v>
      </c>
      <c r="DM3" s="454"/>
      <c r="DN3" s="157"/>
      <c r="DO3" s="320"/>
      <c r="DR3" s="434" t="s">
        <v>22</v>
      </c>
      <c r="DS3" s="435"/>
      <c r="DT3" s="435"/>
      <c r="DU3" s="436"/>
      <c r="DV3" s="156"/>
      <c r="DW3" s="157"/>
      <c r="DX3" s="445" t="s">
        <v>21</v>
      </c>
      <c r="DY3" s="435"/>
      <c r="DZ3" s="435"/>
      <c r="EA3" s="446"/>
      <c r="EJ3" s="83"/>
      <c r="EM3" s="84"/>
      <c r="EN3" s="163"/>
      <c r="EO3" s="167"/>
      <c r="ES3" s="85"/>
    </row>
    <row r="4" spans="2:149" ht="23.25" customHeight="1" thickTop="1">
      <c r="B4" s="440" t="s">
        <v>106</v>
      </c>
      <c r="C4" s="438"/>
      <c r="D4" s="438"/>
      <c r="E4" s="441"/>
      <c r="F4" s="459" t="s">
        <v>94</v>
      </c>
      <c r="G4" s="460"/>
      <c r="H4" s="437" t="s">
        <v>107</v>
      </c>
      <c r="I4" s="438"/>
      <c r="J4" s="438"/>
      <c r="K4" s="439"/>
      <c r="L4" s="163"/>
      <c r="M4" s="163"/>
      <c r="N4" s="149"/>
      <c r="O4" s="125"/>
      <c r="P4" s="125"/>
      <c r="Q4" s="125"/>
      <c r="R4" s="125"/>
      <c r="S4" s="125"/>
      <c r="T4" s="407" t="s">
        <v>159</v>
      </c>
      <c r="U4" s="407"/>
      <c r="V4" s="407"/>
      <c r="W4" s="407"/>
      <c r="X4" s="125"/>
      <c r="Y4" s="125"/>
      <c r="Z4" s="125"/>
      <c r="AA4" s="125"/>
      <c r="AB4" s="125"/>
      <c r="AC4" s="151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BW4" s="15" t="s">
        <v>156</v>
      </c>
      <c r="DH4" s="163"/>
      <c r="DI4" s="163"/>
      <c r="DJ4" s="410" t="s">
        <v>85</v>
      </c>
      <c r="DK4" s="407"/>
      <c r="DL4" s="407"/>
      <c r="DM4" s="407"/>
      <c r="DN4" s="407"/>
      <c r="DO4" s="411"/>
      <c r="DR4" s="149"/>
      <c r="DS4" s="125"/>
      <c r="DT4" s="407" t="s">
        <v>159</v>
      </c>
      <c r="DU4" s="407"/>
      <c r="DV4" s="407"/>
      <c r="DW4" s="407"/>
      <c r="DX4" s="407"/>
      <c r="DY4" s="407"/>
      <c r="DZ4" s="125"/>
      <c r="EA4" s="151"/>
      <c r="EJ4" s="440" t="s">
        <v>77</v>
      </c>
      <c r="EK4" s="438"/>
      <c r="EL4" s="438"/>
      <c r="EM4" s="441"/>
      <c r="EN4" s="163"/>
      <c r="EO4" s="167"/>
      <c r="EP4" s="437" t="s">
        <v>76</v>
      </c>
      <c r="EQ4" s="438"/>
      <c r="ER4" s="438"/>
      <c r="ES4" s="439"/>
    </row>
    <row r="5" spans="2:149" ht="21" customHeight="1">
      <c r="B5" s="421" t="s">
        <v>24</v>
      </c>
      <c r="C5" s="422"/>
      <c r="D5" s="422"/>
      <c r="E5" s="423"/>
      <c r="F5" s="431" t="s">
        <v>95</v>
      </c>
      <c r="G5" s="432"/>
      <c r="H5" s="429" t="s">
        <v>24</v>
      </c>
      <c r="I5" s="422"/>
      <c r="J5" s="422"/>
      <c r="K5" s="430"/>
      <c r="L5" s="163"/>
      <c r="M5" s="163"/>
      <c r="N5" s="456" t="s">
        <v>26</v>
      </c>
      <c r="O5" s="457"/>
      <c r="P5" s="458" t="s">
        <v>25</v>
      </c>
      <c r="Q5" s="426"/>
      <c r="R5" s="171"/>
      <c r="S5" s="88"/>
      <c r="T5" s="89"/>
      <c r="U5" s="94"/>
      <c r="V5" s="89"/>
      <c r="W5" s="230"/>
      <c r="X5" s="171"/>
      <c r="Y5" s="88"/>
      <c r="Z5" s="90"/>
      <c r="AA5" s="91"/>
      <c r="AB5" s="90"/>
      <c r="AC5" s="92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DH5" s="163"/>
      <c r="DI5" s="163"/>
      <c r="DJ5" s="229"/>
      <c r="DK5" s="91"/>
      <c r="DL5" s="93"/>
      <c r="DM5" s="327"/>
      <c r="DN5" s="328"/>
      <c r="DO5" s="332"/>
      <c r="DR5" s="316"/>
      <c r="DS5" s="94"/>
      <c r="DT5" s="89"/>
      <c r="DU5" s="230"/>
      <c r="DV5" s="87"/>
      <c r="DW5" s="88"/>
      <c r="DX5" s="102"/>
      <c r="DY5" s="94"/>
      <c r="DZ5" s="364"/>
      <c r="EA5" s="365"/>
      <c r="EJ5" s="421" t="s">
        <v>24</v>
      </c>
      <c r="EK5" s="422"/>
      <c r="EL5" s="422"/>
      <c r="EM5" s="423"/>
      <c r="EN5" s="163"/>
      <c r="EO5" s="167"/>
      <c r="EP5" s="429" t="s">
        <v>24</v>
      </c>
      <c r="EQ5" s="422"/>
      <c r="ER5" s="422"/>
      <c r="ES5" s="430"/>
    </row>
    <row r="6" spans="2:149" ht="21.75" customHeight="1" thickBot="1">
      <c r="B6" s="447" t="s">
        <v>27</v>
      </c>
      <c r="C6" s="413"/>
      <c r="D6" s="414" t="s">
        <v>28</v>
      </c>
      <c r="E6" s="448"/>
      <c r="F6" s="451" t="s">
        <v>96</v>
      </c>
      <c r="G6" s="452"/>
      <c r="H6" s="449" t="s">
        <v>27</v>
      </c>
      <c r="I6" s="409"/>
      <c r="J6" s="419" t="s">
        <v>28</v>
      </c>
      <c r="K6" s="450"/>
      <c r="L6" s="163"/>
      <c r="M6" s="163"/>
      <c r="N6" s="98"/>
      <c r="O6" s="99"/>
      <c r="P6" s="214"/>
      <c r="Q6" s="205"/>
      <c r="R6" s="171"/>
      <c r="S6" s="88"/>
      <c r="T6" s="256"/>
      <c r="U6" s="263"/>
      <c r="V6" s="256"/>
      <c r="W6" s="262"/>
      <c r="X6" s="171"/>
      <c r="Y6" s="88"/>
      <c r="Z6" s="255" t="s">
        <v>60</v>
      </c>
      <c r="AA6" s="289">
        <v>28.056</v>
      </c>
      <c r="AB6" s="258" t="s">
        <v>15</v>
      </c>
      <c r="AC6" s="274">
        <v>28.34</v>
      </c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BV6" s="192" t="s">
        <v>149</v>
      </c>
      <c r="BW6" s="101" t="s">
        <v>29</v>
      </c>
      <c r="BX6" s="191" t="s">
        <v>30</v>
      </c>
      <c r="DH6" s="163"/>
      <c r="DI6" s="163"/>
      <c r="DJ6" s="272" t="s">
        <v>19</v>
      </c>
      <c r="DK6" s="259">
        <v>28.606</v>
      </c>
      <c r="DL6" s="315" t="s">
        <v>59</v>
      </c>
      <c r="DM6" s="259">
        <v>29.562</v>
      </c>
      <c r="DN6" s="329" t="s">
        <v>115</v>
      </c>
      <c r="DO6" s="335">
        <v>29.795</v>
      </c>
      <c r="DR6" s="318" t="s">
        <v>13</v>
      </c>
      <c r="DS6" s="254">
        <v>29.245</v>
      </c>
      <c r="DT6" s="260" t="s">
        <v>70</v>
      </c>
      <c r="DU6" s="261">
        <v>29.242</v>
      </c>
      <c r="DV6" s="87"/>
      <c r="DW6" s="88"/>
      <c r="DX6" s="425" t="s">
        <v>26</v>
      </c>
      <c r="DY6" s="426"/>
      <c r="DZ6" s="427" t="s">
        <v>25</v>
      </c>
      <c r="EA6" s="428"/>
      <c r="EJ6" s="408" t="s">
        <v>27</v>
      </c>
      <c r="EK6" s="409"/>
      <c r="EL6" s="419" t="s">
        <v>28</v>
      </c>
      <c r="EM6" s="420"/>
      <c r="EN6" s="168"/>
      <c r="EO6" s="165"/>
      <c r="EP6" s="412" t="s">
        <v>27</v>
      </c>
      <c r="EQ6" s="413"/>
      <c r="ER6" s="414" t="s">
        <v>28</v>
      </c>
      <c r="ES6" s="415"/>
    </row>
    <row r="7" spans="2:149" ht="21" customHeight="1" thickTop="1">
      <c r="B7" s="96"/>
      <c r="C7" s="97"/>
      <c r="D7" s="90"/>
      <c r="E7" s="97"/>
      <c r="F7" s="169"/>
      <c r="G7" s="167"/>
      <c r="H7" s="90"/>
      <c r="I7" s="97"/>
      <c r="J7" s="90"/>
      <c r="K7" s="133"/>
      <c r="L7" s="163"/>
      <c r="M7" s="163"/>
      <c r="N7" s="312" t="s">
        <v>108</v>
      </c>
      <c r="O7" s="286">
        <v>27.274</v>
      </c>
      <c r="P7" s="313" t="s">
        <v>109</v>
      </c>
      <c r="Q7" s="261">
        <v>27.274</v>
      </c>
      <c r="R7" s="171"/>
      <c r="S7" s="88"/>
      <c r="T7" s="266" t="s">
        <v>53</v>
      </c>
      <c r="U7" s="254">
        <v>28.539</v>
      </c>
      <c r="V7" s="260" t="s">
        <v>55</v>
      </c>
      <c r="W7" s="261">
        <v>28.613</v>
      </c>
      <c r="X7" s="171"/>
      <c r="Y7" s="88"/>
      <c r="Z7" s="244"/>
      <c r="AA7" s="257"/>
      <c r="AB7" s="244"/>
      <c r="AC7" s="275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DH7" s="163"/>
      <c r="DI7" s="163"/>
      <c r="DJ7" s="248"/>
      <c r="DK7" s="257"/>
      <c r="DL7" s="382" t="s">
        <v>112</v>
      </c>
      <c r="DM7" s="379" t="s">
        <v>174</v>
      </c>
      <c r="DN7" s="382" t="s">
        <v>112</v>
      </c>
      <c r="DO7" s="373" t="s">
        <v>163</v>
      </c>
      <c r="DR7" s="383" t="s">
        <v>112</v>
      </c>
      <c r="DS7" s="379" t="s">
        <v>165</v>
      </c>
      <c r="DT7" s="382" t="s">
        <v>112</v>
      </c>
      <c r="DU7" s="384" t="s">
        <v>164</v>
      </c>
      <c r="DV7" s="87"/>
      <c r="DW7" s="88"/>
      <c r="DX7" s="256"/>
      <c r="DY7" s="263"/>
      <c r="DZ7" s="366"/>
      <c r="EA7" s="367"/>
      <c r="EJ7" s="317"/>
      <c r="EK7" s="357"/>
      <c r="EL7" s="358"/>
      <c r="EM7" s="357"/>
      <c r="EN7" s="169"/>
      <c r="EO7" s="359"/>
      <c r="EP7" s="358"/>
      <c r="EQ7" s="357"/>
      <c r="ER7" s="358"/>
      <c r="ES7" s="360"/>
    </row>
    <row r="8" spans="2:149" ht="21" customHeight="1">
      <c r="B8" s="303" t="s">
        <v>97</v>
      </c>
      <c r="C8" s="208">
        <v>25.099</v>
      </c>
      <c r="D8" s="304" t="s">
        <v>98</v>
      </c>
      <c r="E8" s="237">
        <v>25.099</v>
      </c>
      <c r="F8" s="241"/>
      <c r="G8" s="242"/>
      <c r="H8" s="304" t="s">
        <v>99</v>
      </c>
      <c r="I8" s="208">
        <v>26.833</v>
      </c>
      <c r="J8" s="304" t="s">
        <v>100</v>
      </c>
      <c r="K8" s="209">
        <v>26.833</v>
      </c>
      <c r="L8" s="163"/>
      <c r="M8" s="163"/>
      <c r="N8" s="98"/>
      <c r="O8" s="99"/>
      <c r="P8" s="214"/>
      <c r="Q8" s="205"/>
      <c r="R8" s="171"/>
      <c r="S8" s="88"/>
      <c r="T8" s="222"/>
      <c r="U8" s="264"/>
      <c r="V8" s="256"/>
      <c r="W8" s="265"/>
      <c r="X8" s="171"/>
      <c r="Y8" s="88"/>
      <c r="Z8" s="255" t="s">
        <v>61</v>
      </c>
      <c r="AA8" s="289">
        <v>28.056</v>
      </c>
      <c r="AB8" s="258" t="s">
        <v>16</v>
      </c>
      <c r="AC8" s="274">
        <v>28.429</v>
      </c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BW8" s="103" t="s">
        <v>161</v>
      </c>
      <c r="DH8" s="163"/>
      <c r="DI8" s="163"/>
      <c r="DJ8" s="272" t="s">
        <v>51</v>
      </c>
      <c r="DK8" s="259">
        <v>29.341</v>
      </c>
      <c r="DL8" s="87"/>
      <c r="DM8" s="257"/>
      <c r="DN8" s="330"/>
      <c r="DO8" s="333"/>
      <c r="DR8" s="319"/>
      <c r="DS8" s="231"/>
      <c r="DT8" s="169"/>
      <c r="DU8" s="267"/>
      <c r="DV8" s="87"/>
      <c r="DW8" s="88"/>
      <c r="DX8" s="321" t="s">
        <v>31</v>
      </c>
      <c r="DY8" s="322">
        <v>29.847</v>
      </c>
      <c r="DZ8" s="323" t="s">
        <v>63</v>
      </c>
      <c r="EA8" s="368">
        <v>29.847</v>
      </c>
      <c r="EJ8" s="247" t="s">
        <v>118</v>
      </c>
      <c r="EK8" s="208">
        <v>30.262</v>
      </c>
      <c r="EL8" s="240" t="s">
        <v>119</v>
      </c>
      <c r="EM8" s="237">
        <v>30.262</v>
      </c>
      <c r="EN8" s="241"/>
      <c r="EO8" s="242"/>
      <c r="EP8" s="243" t="s">
        <v>128</v>
      </c>
      <c r="EQ8" s="208">
        <v>36.452</v>
      </c>
      <c r="ER8" s="240" t="s">
        <v>129</v>
      </c>
      <c r="ES8" s="209">
        <v>36.452</v>
      </c>
    </row>
    <row r="9" spans="2:149" ht="21" customHeight="1">
      <c r="B9" s="305"/>
      <c r="C9" s="245"/>
      <c r="D9" s="294"/>
      <c r="E9" s="245"/>
      <c r="F9" s="241"/>
      <c r="G9" s="242"/>
      <c r="H9" s="294"/>
      <c r="I9" s="245"/>
      <c r="J9" s="294"/>
      <c r="K9" s="306"/>
      <c r="L9" s="163"/>
      <c r="M9" s="163"/>
      <c r="N9" s="251" t="s">
        <v>62</v>
      </c>
      <c r="O9" s="252">
        <v>28</v>
      </c>
      <c r="P9" s="253" t="s">
        <v>52</v>
      </c>
      <c r="Q9" s="254">
        <v>28</v>
      </c>
      <c r="R9" s="171"/>
      <c r="S9" s="88"/>
      <c r="T9" s="266" t="s">
        <v>54</v>
      </c>
      <c r="U9" s="254">
        <v>28.579</v>
      </c>
      <c r="V9" s="260" t="s">
        <v>78</v>
      </c>
      <c r="W9" s="261">
        <v>28.608</v>
      </c>
      <c r="X9" s="171"/>
      <c r="Y9" s="88"/>
      <c r="Z9" s="244"/>
      <c r="AA9" s="257"/>
      <c r="AB9" s="244"/>
      <c r="AC9" s="275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DH9" s="163"/>
      <c r="DI9" s="163"/>
      <c r="DJ9" s="248"/>
      <c r="DK9" s="257"/>
      <c r="DL9" s="315" t="s">
        <v>117</v>
      </c>
      <c r="DM9" s="259">
        <v>29.598</v>
      </c>
      <c r="DN9" s="329" t="s">
        <v>116</v>
      </c>
      <c r="DO9" s="333">
        <v>29.795</v>
      </c>
      <c r="DR9" s="318" t="s">
        <v>14</v>
      </c>
      <c r="DS9" s="254">
        <v>29.245</v>
      </c>
      <c r="DT9" s="260" t="s">
        <v>80</v>
      </c>
      <c r="DU9" s="261">
        <v>29.245</v>
      </c>
      <c r="DV9" s="87"/>
      <c r="DW9" s="88"/>
      <c r="DX9" s="256"/>
      <c r="DY9" s="263"/>
      <c r="DZ9" s="366"/>
      <c r="EA9" s="367"/>
      <c r="EJ9" s="247" t="s">
        <v>120</v>
      </c>
      <c r="EK9" s="208">
        <v>31.29</v>
      </c>
      <c r="EL9" s="240" t="s">
        <v>121</v>
      </c>
      <c r="EM9" s="237">
        <v>31.29</v>
      </c>
      <c r="EN9" s="241"/>
      <c r="EO9" s="242"/>
      <c r="EP9" s="243" t="s">
        <v>130</v>
      </c>
      <c r="EQ9" s="208">
        <v>35.271</v>
      </c>
      <c r="ER9" s="240" t="s">
        <v>132</v>
      </c>
      <c r="ES9" s="209">
        <v>35.271</v>
      </c>
    </row>
    <row r="10" spans="2:149" ht="21" customHeight="1">
      <c r="B10" s="307" t="s">
        <v>101</v>
      </c>
      <c r="C10" s="210">
        <v>26.099</v>
      </c>
      <c r="D10" s="308" t="s">
        <v>102</v>
      </c>
      <c r="E10" s="236">
        <v>26.099</v>
      </c>
      <c r="F10" s="241"/>
      <c r="G10" s="242"/>
      <c r="H10" s="309" t="s">
        <v>103</v>
      </c>
      <c r="I10" s="210">
        <v>25.827</v>
      </c>
      <c r="J10" s="308" t="s">
        <v>104</v>
      </c>
      <c r="K10" s="238">
        <v>25.829</v>
      </c>
      <c r="L10" s="163"/>
      <c r="M10" s="163"/>
      <c r="N10" s="98"/>
      <c r="O10" s="205"/>
      <c r="P10" s="214"/>
      <c r="Q10" s="205"/>
      <c r="R10" s="171"/>
      <c r="S10" s="88"/>
      <c r="T10" s="256"/>
      <c r="U10" s="264"/>
      <c r="V10" s="256"/>
      <c r="W10" s="262"/>
      <c r="X10" s="171"/>
      <c r="Y10" s="88"/>
      <c r="Z10" s="258" t="s">
        <v>17</v>
      </c>
      <c r="AA10" s="259">
        <v>28.321</v>
      </c>
      <c r="AB10" s="258" t="s">
        <v>18</v>
      </c>
      <c r="AC10" s="274">
        <v>28.511</v>
      </c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DH10" s="163"/>
      <c r="DI10" s="163"/>
      <c r="DJ10" s="272" t="s">
        <v>58</v>
      </c>
      <c r="DK10" s="259">
        <v>29.472</v>
      </c>
      <c r="DL10" s="382" t="s">
        <v>112</v>
      </c>
      <c r="DM10" s="379" t="s">
        <v>175</v>
      </c>
      <c r="DN10" s="382" t="s">
        <v>112</v>
      </c>
      <c r="DO10" s="373" t="s">
        <v>163</v>
      </c>
      <c r="DR10" s="383" t="s">
        <v>112</v>
      </c>
      <c r="DS10" s="379" t="s">
        <v>165</v>
      </c>
      <c r="DT10" s="382" t="s">
        <v>112</v>
      </c>
      <c r="DU10" s="384" t="s">
        <v>165</v>
      </c>
      <c r="DV10" s="87"/>
      <c r="DW10" s="88"/>
      <c r="DX10" s="302" t="s">
        <v>112</v>
      </c>
      <c r="DY10" s="374" t="s">
        <v>166</v>
      </c>
      <c r="DZ10" s="324" t="s">
        <v>112</v>
      </c>
      <c r="EA10" s="375" t="s">
        <v>166</v>
      </c>
      <c r="EJ10" s="247" t="s">
        <v>122</v>
      </c>
      <c r="EK10" s="208">
        <v>32.42</v>
      </c>
      <c r="EL10" s="240" t="s">
        <v>123</v>
      </c>
      <c r="EM10" s="237">
        <v>32.42</v>
      </c>
      <c r="EN10" s="241"/>
      <c r="EO10" s="242"/>
      <c r="EP10" s="243" t="s">
        <v>131</v>
      </c>
      <c r="EQ10" s="208">
        <v>34.04</v>
      </c>
      <c r="ER10" s="240" t="s">
        <v>133</v>
      </c>
      <c r="ES10" s="209">
        <v>34.04</v>
      </c>
    </row>
    <row r="11" spans="2:149" ht="21" customHeight="1" thickBot="1">
      <c r="B11" s="186"/>
      <c r="C11" s="111"/>
      <c r="D11" s="107"/>
      <c r="E11" s="111"/>
      <c r="F11" s="310"/>
      <c r="G11" s="311"/>
      <c r="H11" s="107"/>
      <c r="I11" s="111"/>
      <c r="J11" s="107"/>
      <c r="K11" s="187"/>
      <c r="L11" s="163"/>
      <c r="M11" s="163"/>
      <c r="N11" s="104"/>
      <c r="O11" s="206"/>
      <c r="P11" s="190"/>
      <c r="Q11" s="215"/>
      <c r="R11" s="172"/>
      <c r="S11" s="106"/>
      <c r="T11" s="105"/>
      <c r="U11" s="206"/>
      <c r="V11" s="105"/>
      <c r="W11" s="207"/>
      <c r="X11" s="172"/>
      <c r="Y11" s="106"/>
      <c r="Z11" s="107"/>
      <c r="AA11" s="108"/>
      <c r="AB11" s="107"/>
      <c r="AC11" s="109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BW11" s="161" t="s">
        <v>45</v>
      </c>
      <c r="DH11" s="163"/>
      <c r="DI11" s="163"/>
      <c r="DJ11" s="232"/>
      <c r="DK11" s="273"/>
      <c r="DL11" s="233"/>
      <c r="DM11" s="273"/>
      <c r="DN11" s="331"/>
      <c r="DO11" s="334"/>
      <c r="DR11" s="186"/>
      <c r="DS11" s="234"/>
      <c r="DT11" s="107"/>
      <c r="DU11" s="235"/>
      <c r="DV11" s="105"/>
      <c r="DW11" s="106"/>
      <c r="DX11" s="112"/>
      <c r="DY11" s="113"/>
      <c r="DZ11" s="325"/>
      <c r="EA11" s="362"/>
      <c r="EJ11" s="247" t="s">
        <v>134</v>
      </c>
      <c r="EK11" s="208">
        <v>33.53</v>
      </c>
      <c r="EL11" s="240" t="s">
        <v>135</v>
      </c>
      <c r="EM11" s="237">
        <v>33.53</v>
      </c>
      <c r="EN11" s="241"/>
      <c r="EO11" s="242"/>
      <c r="EP11" s="243" t="s">
        <v>136</v>
      </c>
      <c r="EQ11" s="208">
        <v>33.019</v>
      </c>
      <c r="ER11" s="240" t="s">
        <v>137</v>
      </c>
      <c r="ES11" s="209">
        <v>33.019</v>
      </c>
    </row>
    <row r="12" spans="15:149" ht="21" customHeight="1"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BW12" s="153" t="s">
        <v>46</v>
      </c>
      <c r="DH12" s="163"/>
      <c r="DI12" s="163"/>
      <c r="DJ12" s="163"/>
      <c r="DK12" s="163"/>
      <c r="DL12" s="163"/>
      <c r="DM12" s="163"/>
      <c r="DN12" s="163"/>
      <c r="DO12" s="163"/>
      <c r="EJ12" s="247" t="s">
        <v>124</v>
      </c>
      <c r="EK12" s="208">
        <v>34.6</v>
      </c>
      <c r="EL12" s="240" t="s">
        <v>125</v>
      </c>
      <c r="EM12" s="237">
        <v>34.6</v>
      </c>
      <c r="EN12" s="241"/>
      <c r="EO12" s="242"/>
      <c r="EP12" s="243" t="s">
        <v>138</v>
      </c>
      <c r="EQ12" s="208">
        <v>31.99</v>
      </c>
      <c r="ER12" s="240" t="s">
        <v>139</v>
      </c>
      <c r="ES12" s="209">
        <v>31.99</v>
      </c>
    </row>
    <row r="13" spans="19:149" ht="21" customHeight="1">
      <c r="S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BW13" s="153" t="s">
        <v>87</v>
      </c>
      <c r="DH13" s="163"/>
      <c r="DI13" s="163"/>
      <c r="DJ13" s="163"/>
      <c r="DK13" s="163"/>
      <c r="DL13" s="163"/>
      <c r="DM13" s="163"/>
      <c r="DN13" s="163"/>
      <c r="DO13" s="163"/>
      <c r="EJ13" s="248"/>
      <c r="EK13" s="245"/>
      <c r="EL13" s="244"/>
      <c r="EM13" s="245"/>
      <c r="EN13" s="241"/>
      <c r="EO13" s="242"/>
      <c r="EP13" s="244"/>
      <c r="EQ13" s="245"/>
      <c r="ER13" s="244"/>
      <c r="ES13" s="270"/>
    </row>
    <row r="14" spans="15:149" ht="21" customHeight="1">
      <c r="O14" s="163"/>
      <c r="P14" s="163"/>
      <c r="Q14" s="163"/>
      <c r="R14" s="163"/>
      <c r="S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P14" s="163"/>
      <c r="AQ14" s="163"/>
      <c r="AU14" s="114"/>
      <c r="DI14" s="163"/>
      <c r="DJ14" s="163"/>
      <c r="DK14" s="163"/>
      <c r="DL14" s="163"/>
      <c r="DM14" s="163"/>
      <c r="EJ14" s="250" t="s">
        <v>126</v>
      </c>
      <c r="EK14" s="210">
        <v>35.75</v>
      </c>
      <c r="EL14" s="249" t="s">
        <v>127</v>
      </c>
      <c r="EM14" s="236">
        <v>35.75</v>
      </c>
      <c r="EN14" s="241"/>
      <c r="EO14" s="242"/>
      <c r="EP14" s="249" t="s">
        <v>140</v>
      </c>
      <c r="EQ14" s="210">
        <v>30.986</v>
      </c>
      <c r="ER14" s="249" t="s">
        <v>141</v>
      </c>
      <c r="ES14" s="238">
        <v>30.986</v>
      </c>
    </row>
    <row r="15" spans="15:149" ht="21" customHeight="1" thickBot="1">
      <c r="O15" s="163"/>
      <c r="P15" s="163"/>
      <c r="Q15" s="163"/>
      <c r="R15" s="163"/>
      <c r="S15" s="163"/>
      <c r="AF15" s="163"/>
      <c r="AG15" s="163"/>
      <c r="AH15" s="163"/>
      <c r="AI15" s="163"/>
      <c r="AJ15" s="163"/>
      <c r="AK15" s="163"/>
      <c r="AL15" s="163"/>
      <c r="AM15" s="163"/>
      <c r="AN15" s="163"/>
      <c r="AP15" s="163"/>
      <c r="AQ15" s="163"/>
      <c r="BA15" s="246" t="s">
        <v>72</v>
      </c>
      <c r="DI15" s="163"/>
      <c r="DJ15" s="163"/>
      <c r="DK15" s="163"/>
      <c r="DL15" s="163"/>
      <c r="DM15" s="163"/>
      <c r="EJ15" s="232"/>
      <c r="EK15" s="361"/>
      <c r="EL15" s="233"/>
      <c r="EM15" s="361"/>
      <c r="EN15" s="268"/>
      <c r="EO15" s="269"/>
      <c r="EP15" s="233"/>
      <c r="EQ15" s="361"/>
      <c r="ER15" s="233"/>
      <c r="ES15" s="362"/>
    </row>
    <row r="16" spans="32:113" ht="18" customHeight="1">
      <c r="AF16" s="163"/>
      <c r="AG16" s="163"/>
      <c r="AH16" s="163"/>
      <c r="BA16" s="293">
        <v>2145</v>
      </c>
      <c r="BY16" s="246" t="s">
        <v>162</v>
      </c>
      <c r="DI16" s="163"/>
    </row>
    <row r="17" spans="52:76" ht="18" customHeight="1">
      <c r="AZ17" s="114"/>
      <c r="BX17" s="114"/>
    </row>
    <row r="18" ht="18" customHeight="1"/>
    <row r="19" spans="32:73" ht="18" customHeight="1">
      <c r="AF19" s="163"/>
      <c r="AG19" s="163"/>
      <c r="AH19" s="163"/>
      <c r="AM19" s="114"/>
      <c r="AZ19" s="114"/>
      <c r="BQ19" s="347" t="s">
        <v>143</v>
      </c>
      <c r="BT19" s="114"/>
      <c r="BU19" s="114"/>
    </row>
    <row r="20" spans="32:144" ht="18" customHeight="1">
      <c r="AF20" s="163"/>
      <c r="AG20" s="163"/>
      <c r="AH20" s="163"/>
      <c r="AV20" s="347" t="s">
        <v>111</v>
      </c>
      <c r="AW20" s="114"/>
      <c r="AX20" s="114"/>
      <c r="AY20" s="114"/>
      <c r="AZ20" s="114"/>
      <c r="BI20" s="114"/>
      <c r="BQ20" s="114"/>
      <c r="BR20" s="114"/>
      <c r="BS20" s="114"/>
      <c r="BT20" s="114"/>
      <c r="BX20" s="114"/>
      <c r="DG20" s="114"/>
      <c r="DH20" s="114"/>
      <c r="DI20" s="163"/>
      <c r="EM20" s="86"/>
      <c r="EN20" s="86"/>
    </row>
    <row r="21" spans="48:123" ht="18" customHeight="1">
      <c r="AV21" s="114"/>
      <c r="AW21" s="114"/>
      <c r="DI21" s="114"/>
      <c r="DS21" s="166"/>
    </row>
    <row r="22" spans="27:75" ht="18" customHeight="1">
      <c r="AA22" s="343">
        <v>28.48</v>
      </c>
      <c r="AS22" s="347" t="s">
        <v>110</v>
      </c>
      <c r="AU22" s="114"/>
      <c r="BK22" s="114"/>
      <c r="BL22" s="114"/>
      <c r="BM22" s="114"/>
      <c r="BW22" s="348" t="s">
        <v>144</v>
      </c>
    </row>
    <row r="23" spans="35:75" ht="18" customHeight="1">
      <c r="AI23" s="114"/>
      <c r="BI23" s="114"/>
      <c r="BW23" s="114"/>
    </row>
    <row r="24" ht="18" customHeight="1">
      <c r="AN24" s="213" t="s">
        <v>19</v>
      </c>
    </row>
    <row r="25" ht="18" customHeight="1">
      <c r="AM25" s="349" t="s">
        <v>84</v>
      </c>
    </row>
    <row r="26" spans="39:139" ht="18" customHeight="1">
      <c r="AM26" s="114"/>
      <c r="AN26" s="114"/>
      <c r="BE26" s="114"/>
      <c r="BF26" s="114"/>
      <c r="BG26" s="114"/>
      <c r="BP26" s="114"/>
      <c r="BT26" s="239"/>
      <c r="CQ26" s="114"/>
      <c r="CX26" s="114"/>
      <c r="CY26" s="114"/>
      <c r="CZ26" s="114"/>
      <c r="DA26" s="115"/>
      <c r="DG26" s="114"/>
      <c r="DH26" s="114"/>
      <c r="DI26" s="114"/>
      <c r="DK26" s="114"/>
      <c r="DL26" s="114"/>
      <c r="DM26" s="114"/>
      <c r="DQ26" s="114"/>
      <c r="DR26" s="114"/>
      <c r="EA26" s="114"/>
      <c r="EH26" s="114"/>
      <c r="EI26" s="114"/>
    </row>
    <row r="27" spans="41:146" ht="18" customHeight="1">
      <c r="AO27" s="336" t="s">
        <v>55</v>
      </c>
      <c r="BH27" s="114"/>
      <c r="BN27" s="114"/>
      <c r="BO27" s="114"/>
      <c r="BP27" s="114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14"/>
      <c r="CX27" s="159"/>
      <c r="CY27" s="159"/>
      <c r="CZ27" s="159"/>
      <c r="DA27" s="159"/>
      <c r="EL27" s="159"/>
      <c r="EM27" s="159"/>
      <c r="EN27" s="159"/>
      <c r="EO27" s="159"/>
      <c r="EP27" s="159"/>
    </row>
    <row r="28" spans="35:147" ht="18" customHeight="1">
      <c r="AI28" s="162">
        <v>7</v>
      </c>
      <c r="AJ28" s="114"/>
      <c r="AK28" s="114"/>
      <c r="AO28" s="114"/>
      <c r="AP28" s="114"/>
      <c r="BC28" s="114"/>
      <c r="BD28" s="114"/>
      <c r="BE28" s="114"/>
      <c r="BP28" s="114"/>
      <c r="BR28" s="114"/>
      <c r="BS28" s="114"/>
      <c r="BT28" s="114"/>
      <c r="BU28" s="114"/>
      <c r="BX28" s="114"/>
      <c r="CD28" s="159"/>
      <c r="CE28" s="159"/>
      <c r="CF28" s="159"/>
      <c r="CG28" s="115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N28" s="114"/>
      <c r="EC28" s="114"/>
      <c r="ED28" s="114"/>
      <c r="EE28" s="114"/>
      <c r="EF28" s="114"/>
      <c r="EL28" s="159"/>
      <c r="EM28" s="166"/>
      <c r="EN28" s="159"/>
      <c r="EO28" s="159"/>
      <c r="EP28" s="159"/>
      <c r="EQ28" s="159"/>
    </row>
    <row r="29" spans="13:147" ht="18" customHeight="1">
      <c r="M29" s="114"/>
      <c r="N29" s="114"/>
      <c r="O29" s="114"/>
      <c r="P29" s="114"/>
      <c r="Q29" s="115"/>
      <c r="S29" s="116"/>
      <c r="T29" s="86"/>
      <c r="AC29" s="114"/>
      <c r="AE29" s="114"/>
      <c r="AF29" s="114"/>
      <c r="AG29" s="114"/>
      <c r="AH29" s="114"/>
      <c r="AI29" s="114"/>
      <c r="AQ29" s="114"/>
      <c r="AY29" s="114"/>
      <c r="AZ29" s="114"/>
      <c r="BA29" s="114"/>
      <c r="BC29" s="114"/>
      <c r="BD29" s="114"/>
      <c r="BE29" s="114"/>
      <c r="BK29" s="114"/>
      <c r="BL29" s="114"/>
      <c r="BO29" s="114"/>
      <c r="BW29" s="115"/>
      <c r="CX29" s="114"/>
      <c r="DB29" s="114"/>
      <c r="DC29" s="114"/>
      <c r="DD29" s="114"/>
      <c r="DJ29" s="388" t="s">
        <v>51</v>
      </c>
      <c r="EH29" s="337" t="s">
        <v>117</v>
      </c>
      <c r="EL29" s="159"/>
      <c r="EM29" s="159"/>
      <c r="EN29" s="159"/>
      <c r="EQ29" s="159"/>
    </row>
    <row r="30" spans="4:148" ht="18" customHeight="1">
      <c r="D30" s="276" t="s">
        <v>52</v>
      </c>
      <c r="F30" s="197" t="s">
        <v>60</v>
      </c>
      <c r="S30" s="116"/>
      <c r="Y30" s="115"/>
      <c r="AG30" s="280" t="s">
        <v>53</v>
      </c>
      <c r="AV30" s="159"/>
      <c r="AW30" s="114"/>
      <c r="AY30" s="114"/>
      <c r="AZ30" s="114"/>
      <c r="BC30" s="114"/>
      <c r="BK30" s="159"/>
      <c r="CA30" s="159"/>
      <c r="CY30" s="159"/>
      <c r="CZ30" s="159"/>
      <c r="DB30" s="159"/>
      <c r="DC30" s="159"/>
      <c r="DD30" s="159"/>
      <c r="DI30" s="114"/>
      <c r="DS30" s="114"/>
      <c r="DT30" s="114"/>
      <c r="EL30" s="159"/>
      <c r="EM30" s="159"/>
      <c r="EP30" s="199" t="s">
        <v>115</v>
      </c>
      <c r="EQ30" s="159"/>
      <c r="ER30" s="204" t="s">
        <v>63</v>
      </c>
    </row>
    <row r="31" spans="3:147" ht="18" customHeight="1">
      <c r="C31" s="114"/>
      <c r="E31" s="114"/>
      <c r="T31" s="162">
        <v>2</v>
      </c>
      <c r="W31" s="162">
        <v>3</v>
      </c>
      <c r="Z31" s="162">
        <v>4</v>
      </c>
      <c r="AV31" s="159"/>
      <c r="BF31" s="159"/>
      <c r="BG31" s="159"/>
      <c r="BI31" s="114"/>
      <c r="BJ31" s="114"/>
      <c r="BK31" s="159"/>
      <c r="BL31" s="114"/>
      <c r="CA31" s="159"/>
      <c r="CQ31" s="114"/>
      <c r="DA31" s="336" t="s">
        <v>70</v>
      </c>
      <c r="DI31" s="162">
        <v>11</v>
      </c>
      <c r="DK31" s="162">
        <v>13</v>
      </c>
      <c r="DS31" s="114"/>
      <c r="EH31" s="162">
        <v>16</v>
      </c>
      <c r="EM31" s="159"/>
      <c r="EQ31" s="159"/>
    </row>
    <row r="32" spans="4:150" ht="18" customHeight="1">
      <c r="D32" s="114"/>
      <c r="K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C32" s="114"/>
      <c r="AD32" s="114"/>
      <c r="AE32" s="114"/>
      <c r="AF32" s="114"/>
      <c r="AG32" s="114"/>
      <c r="AT32" s="114"/>
      <c r="AW32" s="114"/>
      <c r="AX32" s="114"/>
      <c r="AY32" s="114"/>
      <c r="AZ32" s="114"/>
      <c r="BA32" s="114"/>
      <c r="BB32" s="114"/>
      <c r="BD32" s="114"/>
      <c r="BF32" s="115"/>
      <c r="BG32" s="115"/>
      <c r="BH32" s="114"/>
      <c r="BM32" s="114"/>
      <c r="BQ32" s="115"/>
      <c r="BS32" s="114"/>
      <c r="BT32" s="239"/>
      <c r="BW32" s="115"/>
      <c r="BX32" s="114"/>
      <c r="BY32" s="114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14"/>
      <c r="CS32" s="159"/>
      <c r="CT32" s="159"/>
      <c r="DI32" s="114"/>
      <c r="DK32" s="114"/>
      <c r="DQ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F32" s="114"/>
      <c r="EH32" s="114"/>
      <c r="EL32" s="159"/>
      <c r="EM32" s="159"/>
      <c r="EP32" s="114"/>
      <c r="EQ32" s="159"/>
      <c r="ER32" s="116"/>
      <c r="ES32" s="166"/>
      <c r="ET32" s="116"/>
    </row>
    <row r="33" spans="2:147" ht="18" customHeight="1">
      <c r="B33" s="114"/>
      <c r="N33" s="342" t="s">
        <v>15</v>
      </c>
      <c r="O33" s="114"/>
      <c r="Q33" s="114"/>
      <c r="Y33" s="114"/>
      <c r="AF33" s="114"/>
      <c r="AK33" s="280" t="s">
        <v>54</v>
      </c>
      <c r="AM33" s="114"/>
      <c r="AT33" s="114"/>
      <c r="AW33" s="114"/>
      <c r="BY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15"/>
      <c r="DQ33" s="114"/>
      <c r="DV33" s="337" t="s">
        <v>58</v>
      </c>
      <c r="DX33" s="114"/>
      <c r="EC33" s="114"/>
      <c r="ED33" s="114"/>
      <c r="EL33" s="159"/>
      <c r="EM33" s="159"/>
      <c r="EP33" s="159"/>
      <c r="EQ33" s="159"/>
    </row>
    <row r="34" spans="2:147" ht="18" customHeight="1">
      <c r="B34" s="114"/>
      <c r="D34" s="114"/>
      <c r="W34" s="212" t="s">
        <v>16</v>
      </c>
      <c r="AS34" s="114"/>
      <c r="AT34" s="114"/>
      <c r="AU34" s="114"/>
      <c r="AV34" s="114"/>
      <c r="AW34" s="114"/>
      <c r="BF34" s="159"/>
      <c r="BG34" s="159"/>
      <c r="BT34" s="159"/>
      <c r="BY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14"/>
      <c r="CR34" s="159"/>
      <c r="CS34" s="159"/>
      <c r="CT34" s="159"/>
      <c r="CU34" s="159"/>
      <c r="CV34" s="159"/>
      <c r="CW34" s="159"/>
      <c r="CX34" s="159"/>
      <c r="CY34" s="159"/>
      <c r="CZ34" s="159"/>
      <c r="DA34" s="385" t="s">
        <v>13</v>
      </c>
      <c r="DB34" s="159"/>
      <c r="DC34" s="159"/>
      <c r="EE34" s="342" t="s">
        <v>59</v>
      </c>
      <c r="EL34" s="159"/>
      <c r="EM34" s="159"/>
      <c r="EP34" s="159"/>
      <c r="EQ34" s="159"/>
    </row>
    <row r="35" spans="2:149" ht="18" customHeight="1">
      <c r="B35" s="116"/>
      <c r="D35" s="114"/>
      <c r="K35" s="114"/>
      <c r="L35" s="114"/>
      <c r="M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H35" s="114"/>
      <c r="AS35" s="114"/>
      <c r="BA35" s="114"/>
      <c r="BB35" s="114"/>
      <c r="BC35" s="114"/>
      <c r="BE35" s="114"/>
      <c r="BH35" s="114"/>
      <c r="BL35" s="114"/>
      <c r="BM35" s="114"/>
      <c r="BN35" s="114"/>
      <c r="BW35" s="115"/>
      <c r="BX35" s="114"/>
      <c r="BY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14"/>
      <c r="DF35" s="114"/>
      <c r="DG35" s="114"/>
      <c r="DH35" s="114"/>
      <c r="DI35" s="114"/>
      <c r="DN35" s="114"/>
      <c r="DQ35" s="114"/>
      <c r="DR35" s="114"/>
      <c r="DT35" s="114"/>
      <c r="DU35" s="114"/>
      <c r="DV35" s="114"/>
      <c r="DW35" s="114"/>
      <c r="DX35" s="114"/>
      <c r="DY35" s="114"/>
      <c r="EB35" s="114"/>
      <c r="ED35" s="114"/>
      <c r="EF35" s="114"/>
      <c r="EK35" s="114"/>
      <c r="EL35" s="159"/>
      <c r="EM35" s="159"/>
      <c r="EP35" s="159"/>
      <c r="EQ35" s="159"/>
      <c r="ER35" s="166"/>
      <c r="ES35" s="166"/>
    </row>
    <row r="36" spans="13:147" ht="18" customHeight="1">
      <c r="M36" s="162">
        <v>1</v>
      </c>
      <c r="Q36" s="114"/>
      <c r="AD36" s="162">
        <v>5</v>
      </c>
      <c r="AE36" s="162">
        <v>6</v>
      </c>
      <c r="BB36" s="114"/>
      <c r="BF36" s="114"/>
      <c r="BG36" s="114"/>
      <c r="BS36" s="114"/>
      <c r="BY36" s="159"/>
      <c r="CJ36" s="114"/>
      <c r="CL36" s="114"/>
      <c r="DC36" s="114"/>
      <c r="DI36" s="162">
        <v>12</v>
      </c>
      <c r="DP36" s="114"/>
      <c r="DV36" s="162">
        <v>14</v>
      </c>
      <c r="DW36" s="162">
        <v>15</v>
      </c>
      <c r="EL36" s="159"/>
      <c r="EM36" s="159"/>
      <c r="EP36" s="159"/>
      <c r="EQ36" s="159"/>
    </row>
    <row r="37" spans="4:148" ht="18" customHeight="1">
      <c r="D37" s="277" t="s">
        <v>62</v>
      </c>
      <c r="F37" s="278" t="s">
        <v>61</v>
      </c>
      <c r="AB37" s="114"/>
      <c r="AC37" s="114"/>
      <c r="AE37" s="114"/>
      <c r="AN37" s="280" t="s">
        <v>78</v>
      </c>
      <c r="BP37" s="159"/>
      <c r="BT37" s="239"/>
      <c r="CX37" s="114"/>
      <c r="DA37" s="385" t="s">
        <v>14</v>
      </c>
      <c r="DB37" s="114"/>
      <c r="DC37" s="114"/>
      <c r="DH37" s="114"/>
      <c r="DJ37" s="159"/>
      <c r="DN37" s="114"/>
      <c r="DO37" s="114"/>
      <c r="DR37" s="114"/>
      <c r="EL37" s="159"/>
      <c r="EM37" s="159"/>
      <c r="EP37" s="198" t="s">
        <v>116</v>
      </c>
      <c r="EQ37" s="159"/>
      <c r="ER37" s="170" t="s">
        <v>31</v>
      </c>
    </row>
    <row r="38" spans="2:147" ht="18" customHeight="1">
      <c r="B38" s="116"/>
      <c r="L38" s="114"/>
      <c r="M38" s="212" t="s">
        <v>17</v>
      </c>
      <c r="Q38" s="115"/>
      <c r="X38" s="114"/>
      <c r="Y38" s="114"/>
      <c r="AE38" s="212" t="s">
        <v>18</v>
      </c>
      <c r="AL38" s="114"/>
      <c r="AM38" s="159"/>
      <c r="AR38" s="114"/>
      <c r="BP38" s="159"/>
      <c r="CB38" s="159"/>
      <c r="CJ38" s="114"/>
      <c r="CL38" s="114"/>
      <c r="CM38" s="114"/>
      <c r="DA38" s="114"/>
      <c r="DB38" s="114"/>
      <c r="DG38" s="114"/>
      <c r="DH38" s="114"/>
      <c r="DM38" s="114"/>
      <c r="DT38" s="114"/>
      <c r="DU38" s="114"/>
      <c r="DW38" s="114"/>
      <c r="EA38" s="114"/>
      <c r="EC38" s="114"/>
      <c r="EL38" s="159"/>
      <c r="EM38" s="159"/>
      <c r="EN38" s="159"/>
      <c r="EO38" s="159"/>
      <c r="EP38" s="159"/>
      <c r="EQ38" s="159"/>
    </row>
    <row r="39" spans="38:147" ht="18" customHeight="1">
      <c r="AL39" s="114"/>
      <c r="AM39" s="114"/>
      <c r="AN39" s="114"/>
      <c r="BN39" s="114"/>
      <c r="BW39" s="115"/>
      <c r="CA39" s="114"/>
      <c r="CT39" s="114"/>
      <c r="CX39" s="114"/>
      <c r="CZ39" s="114"/>
      <c r="DA39" s="114"/>
      <c r="DB39" s="114"/>
      <c r="DC39" s="114"/>
      <c r="DE39" s="114"/>
      <c r="DR39" s="114"/>
      <c r="DX39" s="159"/>
      <c r="EL39" s="159"/>
      <c r="EM39" s="159"/>
      <c r="EN39" s="159"/>
      <c r="EO39" s="159"/>
      <c r="EP39" s="159"/>
      <c r="EQ39" s="159"/>
    </row>
    <row r="40" spans="3:146" ht="18" customHeight="1">
      <c r="C40" s="114"/>
      <c r="E40" s="115"/>
      <c r="AB40" s="114"/>
      <c r="AD40" s="114"/>
      <c r="AG40" s="114"/>
      <c r="AT40" s="114"/>
      <c r="BE40" s="114"/>
      <c r="BG40" s="114"/>
      <c r="CJ40" s="114"/>
      <c r="CL40" s="114"/>
      <c r="CW40" s="355"/>
      <c r="DL40" s="114"/>
      <c r="DM40" s="114"/>
      <c r="DN40" s="114"/>
      <c r="DO40" s="114"/>
      <c r="EL40" s="159"/>
      <c r="EM40" s="159"/>
      <c r="EN40" s="159"/>
      <c r="EO40" s="159"/>
      <c r="EP40" s="159"/>
    </row>
    <row r="41" spans="101:105" ht="18" customHeight="1">
      <c r="CW41" s="355"/>
      <c r="DA41" s="385" t="s">
        <v>80</v>
      </c>
    </row>
    <row r="42" spans="57:148" ht="18" customHeight="1">
      <c r="BE42" s="114"/>
      <c r="BQ42" s="114"/>
      <c r="BW42" s="114"/>
      <c r="CD42" s="115"/>
      <c r="CL42" s="114"/>
      <c r="CM42" s="114"/>
      <c r="CO42" s="114"/>
      <c r="CW42" s="355"/>
      <c r="EQ42" s="115"/>
      <c r="ER42" s="114"/>
    </row>
    <row r="43" spans="68:101" ht="18" customHeight="1">
      <c r="BP43" s="115"/>
      <c r="BQ43" s="115"/>
      <c r="CD43" s="115"/>
      <c r="CE43" s="115"/>
      <c r="CF43" s="115"/>
      <c r="CG43" s="115"/>
      <c r="CH43" s="115"/>
      <c r="CI43" s="115"/>
      <c r="CJ43" s="115"/>
      <c r="CL43" s="115"/>
      <c r="CW43" s="386" t="s">
        <v>176</v>
      </c>
    </row>
    <row r="44" spans="2:148" ht="21" customHeight="1" thickBot="1">
      <c r="B44" s="117" t="s">
        <v>7</v>
      </c>
      <c r="C44" s="118" t="s">
        <v>32</v>
      </c>
      <c r="D44" s="118" t="s">
        <v>20</v>
      </c>
      <c r="E44" s="118" t="s">
        <v>33</v>
      </c>
      <c r="F44" s="119" t="s">
        <v>34</v>
      </c>
      <c r="G44" s="120"/>
      <c r="H44" s="118" t="s">
        <v>7</v>
      </c>
      <c r="I44" s="118" t="s">
        <v>32</v>
      </c>
      <c r="J44" s="119" t="s">
        <v>34</v>
      </c>
      <c r="K44" s="120"/>
      <c r="L44" s="118" t="s">
        <v>7</v>
      </c>
      <c r="M44" s="118" t="s">
        <v>32</v>
      </c>
      <c r="N44" s="123" t="s">
        <v>34</v>
      </c>
      <c r="BP44" s="115"/>
      <c r="BQ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W44" s="387" t="s">
        <v>177</v>
      </c>
      <c r="EF44" s="117" t="s">
        <v>7</v>
      </c>
      <c r="EG44" s="121" t="s">
        <v>32</v>
      </c>
      <c r="EH44" s="122" t="s">
        <v>34</v>
      </c>
      <c r="EI44" s="120"/>
      <c r="EJ44" s="118" t="s">
        <v>7</v>
      </c>
      <c r="EK44" s="121" t="s">
        <v>32</v>
      </c>
      <c r="EL44" s="122" t="s">
        <v>34</v>
      </c>
      <c r="EM44" s="120"/>
      <c r="EN44" s="118" t="s">
        <v>7</v>
      </c>
      <c r="EO44" s="118" t="s">
        <v>32</v>
      </c>
      <c r="EP44" s="118" t="s">
        <v>20</v>
      </c>
      <c r="EQ44" s="118" t="s">
        <v>33</v>
      </c>
      <c r="ER44" s="123" t="s">
        <v>34</v>
      </c>
    </row>
    <row r="45" spans="2:148" ht="21" customHeight="1" thickBot="1" thickTop="1">
      <c r="B45" s="124"/>
      <c r="C45" s="154"/>
      <c r="D45" s="154"/>
      <c r="E45" s="155"/>
      <c r="F45" s="155"/>
      <c r="G45" s="155"/>
      <c r="H45" s="150" t="s">
        <v>159</v>
      </c>
      <c r="I45" s="154"/>
      <c r="J45" s="155"/>
      <c r="K45" s="155"/>
      <c r="L45" s="155"/>
      <c r="M45" s="155"/>
      <c r="N45" s="174"/>
      <c r="AP45" s="117" t="s">
        <v>7</v>
      </c>
      <c r="AQ45" s="118" t="s">
        <v>32</v>
      </c>
      <c r="AR45" s="118" t="s">
        <v>20</v>
      </c>
      <c r="AS45" s="118" t="s">
        <v>33</v>
      </c>
      <c r="AT45" s="223" t="s">
        <v>34</v>
      </c>
      <c r="AU45" s="416" t="s">
        <v>69</v>
      </c>
      <c r="AV45" s="417"/>
      <c r="AW45" s="417"/>
      <c r="AX45" s="418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EF45" s="158"/>
      <c r="EG45" s="154"/>
      <c r="EH45" s="154"/>
      <c r="EI45" s="154"/>
      <c r="EJ45" s="154"/>
      <c r="EK45" s="154"/>
      <c r="EL45" s="150" t="s">
        <v>159</v>
      </c>
      <c r="EM45" s="154"/>
      <c r="EN45" s="154"/>
      <c r="EO45" s="154"/>
      <c r="EP45" s="154"/>
      <c r="EQ45" s="154"/>
      <c r="ER45" s="126"/>
    </row>
    <row r="46" spans="2:148" ht="21" customHeight="1" thickTop="1">
      <c r="B46" s="127"/>
      <c r="C46" s="128"/>
      <c r="D46" s="128"/>
      <c r="E46" s="128"/>
      <c r="F46" s="129"/>
      <c r="G46" s="129"/>
      <c r="H46" s="128"/>
      <c r="I46" s="128"/>
      <c r="J46" s="129"/>
      <c r="K46" s="129"/>
      <c r="L46" s="128"/>
      <c r="M46" s="128"/>
      <c r="N46" s="130"/>
      <c r="AP46" s="124"/>
      <c r="AQ46" s="154"/>
      <c r="AR46" s="154"/>
      <c r="AS46" s="155"/>
      <c r="AT46" s="217" t="s">
        <v>145</v>
      </c>
      <c r="AU46" s="216"/>
      <c r="AV46" s="216"/>
      <c r="AW46" s="216"/>
      <c r="AX46" s="126"/>
      <c r="BI46" s="86"/>
      <c r="BJ46" s="86"/>
      <c r="BP46" s="115"/>
      <c r="BQ46" s="115"/>
      <c r="BR46" s="115"/>
      <c r="BS46" s="115"/>
      <c r="BT46" s="115"/>
      <c r="BU46" s="115"/>
      <c r="BV46" s="115"/>
      <c r="BX46" s="115"/>
      <c r="BY46" s="115"/>
      <c r="BZ46" s="115"/>
      <c r="CA46" s="115"/>
      <c r="CB46" s="115"/>
      <c r="CC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EF46" s="127"/>
      <c r="EG46" s="128"/>
      <c r="EH46" s="129"/>
      <c r="EI46" s="245"/>
      <c r="EJ46" s="128"/>
      <c r="EK46" s="128"/>
      <c r="EL46" s="129"/>
      <c r="EM46" s="245"/>
      <c r="EN46" s="128"/>
      <c r="EO46" s="128"/>
      <c r="EP46" s="128"/>
      <c r="EQ46" s="128"/>
      <c r="ER46" s="130"/>
    </row>
    <row r="47" spans="2:148" ht="21" customHeight="1">
      <c r="B47" s="127"/>
      <c r="C47" s="128"/>
      <c r="D47" s="128"/>
      <c r="E47" s="128"/>
      <c r="F47" s="129"/>
      <c r="G47" s="221"/>
      <c r="H47" s="128"/>
      <c r="I47" s="128"/>
      <c r="J47" s="129"/>
      <c r="K47" s="129"/>
      <c r="L47" s="285">
        <v>5</v>
      </c>
      <c r="M47" s="286">
        <v>28.505</v>
      </c>
      <c r="N47" s="100" t="s">
        <v>35</v>
      </c>
      <c r="AP47" s="127"/>
      <c r="AQ47" s="128"/>
      <c r="AR47" s="128"/>
      <c r="AS47" s="128"/>
      <c r="AT47" s="224"/>
      <c r="AU47" s="218"/>
      <c r="AV47" s="93"/>
      <c r="AW47" s="93"/>
      <c r="AX47" s="95"/>
      <c r="BI47" s="86"/>
      <c r="BJ47" s="86"/>
      <c r="BP47" s="115"/>
      <c r="BQ47" s="115"/>
      <c r="BR47" s="115"/>
      <c r="BS47" s="115"/>
      <c r="BT47" s="115"/>
      <c r="BV47" s="115"/>
      <c r="BX47" s="115"/>
      <c r="BY47" s="115"/>
      <c r="BZ47" s="115"/>
      <c r="CA47" s="115"/>
      <c r="CB47" s="115"/>
      <c r="CC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EF47" s="196">
        <v>11</v>
      </c>
      <c r="EG47" s="286">
        <v>29.333</v>
      </c>
      <c r="EH47" s="129" t="s">
        <v>35</v>
      </c>
      <c r="EI47" s="245"/>
      <c r="EJ47" s="288">
        <v>13</v>
      </c>
      <c r="EK47" s="286">
        <v>29.346</v>
      </c>
      <c r="EL47" s="129" t="s">
        <v>35</v>
      </c>
      <c r="EM47" s="245"/>
      <c r="EN47" s="284">
        <v>15</v>
      </c>
      <c r="EO47" s="282">
        <v>29.474</v>
      </c>
      <c r="EP47" s="131">
        <v>69</v>
      </c>
      <c r="EQ47" s="132">
        <f>EO47+EP47*0.001</f>
        <v>29.543</v>
      </c>
      <c r="ER47" s="100" t="s">
        <v>35</v>
      </c>
    </row>
    <row r="48" spans="2:148" ht="21" customHeight="1">
      <c r="B48" s="200">
        <v>1</v>
      </c>
      <c r="C48" s="282">
        <v>28.321</v>
      </c>
      <c r="D48" s="131">
        <v>51</v>
      </c>
      <c r="E48" s="283">
        <f>C48+D48*0.001</f>
        <v>28.372</v>
      </c>
      <c r="F48" s="129" t="s">
        <v>35</v>
      </c>
      <c r="G48" s="221"/>
      <c r="H48" s="285">
        <v>3</v>
      </c>
      <c r="I48" s="286">
        <v>28.429</v>
      </c>
      <c r="J48" s="129" t="s">
        <v>35</v>
      </c>
      <c r="K48" s="129"/>
      <c r="L48" s="128"/>
      <c r="M48" s="128"/>
      <c r="N48" s="130"/>
      <c r="W48" s="175"/>
      <c r="X48" s="176"/>
      <c r="Y48" s="176"/>
      <c r="Z48" s="177" t="s">
        <v>86</v>
      </c>
      <c r="AA48" s="176"/>
      <c r="AB48" s="176"/>
      <c r="AC48" s="178"/>
      <c r="AP48" s="314" t="s">
        <v>147</v>
      </c>
      <c r="AQ48" s="346">
        <v>28.654</v>
      </c>
      <c r="AR48" s="344">
        <v>39</v>
      </c>
      <c r="AS48" s="345">
        <f>AQ48+AR48*0.001</f>
        <v>28.693</v>
      </c>
      <c r="AT48" s="225" t="s">
        <v>68</v>
      </c>
      <c r="AU48" s="271" t="s">
        <v>146</v>
      </c>
      <c r="AW48" s="222"/>
      <c r="AX48" s="92"/>
      <c r="BI48" s="86"/>
      <c r="BJ48" s="86"/>
      <c r="BP48" s="115"/>
      <c r="BQ48" s="115"/>
      <c r="BR48" s="115"/>
      <c r="BS48" s="115"/>
      <c r="BT48" s="115"/>
      <c r="BV48" s="115"/>
      <c r="BX48" s="115"/>
      <c r="BY48" s="115"/>
      <c r="BZ48" s="115"/>
      <c r="CA48" s="115"/>
      <c r="CB48" s="115"/>
      <c r="CC48" s="115"/>
      <c r="DR48" s="175"/>
      <c r="DS48" s="176"/>
      <c r="DT48" s="176"/>
      <c r="DU48" s="176"/>
      <c r="DV48" s="424" t="s">
        <v>82</v>
      </c>
      <c r="DW48" s="424"/>
      <c r="DX48" s="424"/>
      <c r="DY48" s="424"/>
      <c r="DZ48" s="176"/>
      <c r="EA48" s="176"/>
      <c r="EB48" s="176"/>
      <c r="EC48" s="178"/>
      <c r="EF48" s="376" t="s">
        <v>112</v>
      </c>
      <c r="EG48" s="377" t="s">
        <v>169</v>
      </c>
      <c r="EH48" s="356"/>
      <c r="EI48" s="245"/>
      <c r="EJ48" s="378" t="s">
        <v>112</v>
      </c>
      <c r="EK48" s="379" t="s">
        <v>170</v>
      </c>
      <c r="EL48" s="356"/>
      <c r="EM48" s="245"/>
      <c r="EN48" s="378" t="s">
        <v>112</v>
      </c>
      <c r="EO48" s="379" t="s">
        <v>172</v>
      </c>
      <c r="EP48" s="380">
        <v>69</v>
      </c>
      <c r="EQ48" s="381">
        <v>29.587</v>
      </c>
      <c r="ER48" s="100"/>
    </row>
    <row r="49" spans="2:148" ht="21" customHeight="1" thickBot="1">
      <c r="B49" s="127"/>
      <c r="C49" s="128"/>
      <c r="D49" s="128"/>
      <c r="E49" s="128"/>
      <c r="F49" s="129"/>
      <c r="G49" s="221"/>
      <c r="H49" s="128"/>
      <c r="I49" s="128"/>
      <c r="J49" s="129"/>
      <c r="K49" s="129"/>
      <c r="L49" s="285">
        <v>6</v>
      </c>
      <c r="M49" s="286">
        <v>28.511</v>
      </c>
      <c r="N49" s="100" t="s">
        <v>35</v>
      </c>
      <c r="W49" s="179"/>
      <c r="X49" s="180" t="s">
        <v>56</v>
      </c>
      <c r="Y49" s="181"/>
      <c r="Z49" s="182" t="s">
        <v>57</v>
      </c>
      <c r="AA49" s="183"/>
      <c r="AB49" s="180" t="s">
        <v>160</v>
      </c>
      <c r="AC49" s="184"/>
      <c r="AP49" s="287" t="s">
        <v>55</v>
      </c>
      <c r="AQ49" s="346">
        <v>28.675</v>
      </c>
      <c r="AR49" s="344">
        <v>39</v>
      </c>
      <c r="AS49" s="345">
        <f>AQ49+AR49*0.001</f>
        <v>28.714000000000002</v>
      </c>
      <c r="AT49" s="225" t="s">
        <v>68</v>
      </c>
      <c r="AU49" s="271" t="s">
        <v>79</v>
      </c>
      <c r="AW49" s="222"/>
      <c r="AX49" s="92"/>
      <c r="BI49" s="86"/>
      <c r="BJ49" s="86"/>
      <c r="BP49" s="115"/>
      <c r="BQ49" s="115"/>
      <c r="BR49" s="115"/>
      <c r="BS49" s="115"/>
      <c r="BT49" s="115"/>
      <c r="BV49" s="115"/>
      <c r="BW49" s="110" t="s">
        <v>47</v>
      </c>
      <c r="BX49" s="115"/>
      <c r="BY49" s="115"/>
      <c r="BZ49" s="115"/>
      <c r="CA49" s="115"/>
      <c r="CB49" s="115"/>
      <c r="CC49" s="115"/>
      <c r="DR49" s="179"/>
      <c r="DS49" s="180" t="s">
        <v>56</v>
      </c>
      <c r="DT49" s="181"/>
      <c r="DU49" s="182" t="s">
        <v>57</v>
      </c>
      <c r="DV49" s="183"/>
      <c r="DW49" s="180" t="s">
        <v>160</v>
      </c>
      <c r="DX49" s="352"/>
      <c r="DY49" s="183"/>
      <c r="DZ49" s="350"/>
      <c r="EA49" s="180" t="s">
        <v>69</v>
      </c>
      <c r="EB49" s="350"/>
      <c r="EC49" s="184"/>
      <c r="EF49" s="127"/>
      <c r="EG49" s="128"/>
      <c r="EH49" s="129"/>
      <c r="EI49" s="245"/>
      <c r="EJ49" s="128"/>
      <c r="EK49" s="128"/>
      <c r="EL49" s="129"/>
      <c r="EM49" s="245"/>
      <c r="EN49" s="128"/>
      <c r="EO49" s="128"/>
      <c r="EP49" s="128"/>
      <c r="EQ49" s="128"/>
      <c r="ER49" s="130"/>
    </row>
    <row r="50" spans="2:148" ht="21" customHeight="1" thickTop="1">
      <c r="B50" s="200">
        <v>2</v>
      </c>
      <c r="C50" s="282">
        <v>28.397</v>
      </c>
      <c r="D50" s="131">
        <v>-51</v>
      </c>
      <c r="E50" s="283">
        <f>C50+D50*0.001</f>
        <v>28.346</v>
      </c>
      <c r="F50" s="129" t="s">
        <v>35</v>
      </c>
      <c r="G50" s="221"/>
      <c r="H50" s="285">
        <v>4</v>
      </c>
      <c r="I50" s="286">
        <v>28.462</v>
      </c>
      <c r="J50" s="129" t="s">
        <v>35</v>
      </c>
      <c r="K50" s="129"/>
      <c r="L50" s="128"/>
      <c r="M50" s="128"/>
      <c r="N50" s="130"/>
      <c r="W50" s="96"/>
      <c r="X50" s="90"/>
      <c r="Y50" s="97"/>
      <c r="Z50" s="97"/>
      <c r="AA50" s="90"/>
      <c r="AB50" s="90"/>
      <c r="AC50" s="133"/>
      <c r="AP50" s="287" t="s">
        <v>114</v>
      </c>
      <c r="AQ50" s="346">
        <v>28.915</v>
      </c>
      <c r="AR50" s="344">
        <v>42</v>
      </c>
      <c r="AS50" s="345">
        <f>AQ50+AR50*0.001</f>
        <v>28.957</v>
      </c>
      <c r="AT50" s="225" t="s">
        <v>68</v>
      </c>
      <c r="AU50" s="271" t="s">
        <v>79</v>
      </c>
      <c r="AW50" s="222"/>
      <c r="AX50" s="92"/>
      <c r="BI50" s="86"/>
      <c r="BJ50" s="86"/>
      <c r="BP50" s="115"/>
      <c r="BQ50" s="115"/>
      <c r="BR50" s="115"/>
      <c r="BS50" s="115"/>
      <c r="BT50" s="115"/>
      <c r="BV50" s="115"/>
      <c r="BW50" s="153" t="s">
        <v>50</v>
      </c>
      <c r="BX50" s="115"/>
      <c r="BY50" s="115"/>
      <c r="BZ50" s="115"/>
      <c r="CA50" s="115"/>
      <c r="CB50" s="115"/>
      <c r="CC50" s="115"/>
      <c r="DR50" s="96"/>
      <c r="DS50" s="90"/>
      <c r="DT50" s="97"/>
      <c r="DU50" s="97"/>
      <c r="DV50" s="90"/>
      <c r="DW50" s="90"/>
      <c r="DX50" s="97"/>
      <c r="DY50" s="90"/>
      <c r="DZ50" s="90"/>
      <c r="EA50" s="90"/>
      <c r="EB50" s="90"/>
      <c r="EC50" s="133"/>
      <c r="EF50" s="196">
        <v>12</v>
      </c>
      <c r="EG50" s="286">
        <v>29.333</v>
      </c>
      <c r="EH50" s="129" t="s">
        <v>35</v>
      </c>
      <c r="EI50" s="245"/>
      <c r="EJ50" s="288">
        <v>14</v>
      </c>
      <c r="EK50" s="286">
        <v>29.468</v>
      </c>
      <c r="EL50" s="129" t="s">
        <v>35</v>
      </c>
      <c r="EM50" s="245"/>
      <c r="EN50" s="284">
        <v>16</v>
      </c>
      <c r="EO50" s="282">
        <v>29.595</v>
      </c>
      <c r="EP50" s="131">
        <v>-69</v>
      </c>
      <c r="EQ50" s="132">
        <f>EO50+EP50*0.001</f>
        <v>29.526</v>
      </c>
      <c r="ER50" s="100" t="s">
        <v>35</v>
      </c>
    </row>
    <row r="51" spans="2:148" ht="21" customHeight="1">
      <c r="B51" s="127"/>
      <c r="C51" s="128"/>
      <c r="D51" s="128"/>
      <c r="E51" s="128"/>
      <c r="F51" s="129"/>
      <c r="G51" s="221"/>
      <c r="H51" s="128"/>
      <c r="I51" s="128"/>
      <c r="J51" s="129"/>
      <c r="K51" s="129"/>
      <c r="L51" s="285">
        <v>7</v>
      </c>
      <c r="M51" s="286">
        <v>28.549</v>
      </c>
      <c r="N51" s="100" t="s">
        <v>35</v>
      </c>
      <c r="W51" s="96"/>
      <c r="X51" s="173" t="s">
        <v>74</v>
      </c>
      <c r="Y51" s="290"/>
      <c r="Z51" s="185" t="s">
        <v>81</v>
      </c>
      <c r="AA51" s="292"/>
      <c r="AB51" s="291" t="s">
        <v>75</v>
      </c>
      <c r="AC51" s="133"/>
      <c r="AP51" s="287" t="s">
        <v>113</v>
      </c>
      <c r="AQ51" s="346">
        <v>28.977</v>
      </c>
      <c r="AR51" s="344">
        <v>-46</v>
      </c>
      <c r="AS51" s="345">
        <f>AQ51+AR51*0.001</f>
        <v>28.931</v>
      </c>
      <c r="AT51" s="225" t="s">
        <v>68</v>
      </c>
      <c r="AU51" s="271" t="s">
        <v>79</v>
      </c>
      <c r="AW51" s="222"/>
      <c r="AX51" s="92"/>
      <c r="BI51" s="86"/>
      <c r="BJ51" s="86"/>
      <c r="BP51" s="115"/>
      <c r="BQ51" s="115"/>
      <c r="BR51" s="115"/>
      <c r="BS51" s="115"/>
      <c r="BT51" s="115"/>
      <c r="BU51" s="115"/>
      <c r="BV51" s="115"/>
      <c r="BW51" s="153" t="s">
        <v>48</v>
      </c>
      <c r="BX51" s="115"/>
      <c r="BY51" s="115"/>
      <c r="BZ51" s="115"/>
      <c r="CA51" s="115"/>
      <c r="CB51" s="115"/>
      <c r="CC51" s="115"/>
      <c r="DR51" s="96"/>
      <c r="DS51" s="173" t="s">
        <v>67</v>
      </c>
      <c r="DT51" s="290"/>
      <c r="DU51" s="185" t="s">
        <v>71</v>
      </c>
      <c r="DV51" s="292"/>
      <c r="DW51" s="291" t="s">
        <v>83</v>
      </c>
      <c r="DX51" s="97"/>
      <c r="DY51" s="90"/>
      <c r="DZ51" s="294"/>
      <c r="EA51" s="351" t="s">
        <v>148</v>
      </c>
      <c r="EB51" s="294"/>
      <c r="EC51" s="133"/>
      <c r="EF51" s="376" t="s">
        <v>112</v>
      </c>
      <c r="EG51" s="377" t="s">
        <v>169</v>
      </c>
      <c r="EH51" s="356"/>
      <c r="EI51" s="245"/>
      <c r="EJ51" s="378" t="s">
        <v>112</v>
      </c>
      <c r="EK51" s="379" t="s">
        <v>171</v>
      </c>
      <c r="EL51" s="356"/>
      <c r="EM51" s="245"/>
      <c r="EN51" s="378" t="s">
        <v>112</v>
      </c>
      <c r="EO51" s="379" t="s">
        <v>173</v>
      </c>
      <c r="EP51" s="380">
        <v>-69</v>
      </c>
      <c r="EQ51" s="381">
        <v>29.57</v>
      </c>
      <c r="ER51" s="100"/>
    </row>
    <row r="52" spans="2:148" ht="21" customHeight="1" thickBot="1">
      <c r="B52" s="134"/>
      <c r="C52" s="135"/>
      <c r="D52" s="136"/>
      <c r="E52" s="136"/>
      <c r="F52" s="137"/>
      <c r="G52" s="138"/>
      <c r="H52" s="139"/>
      <c r="I52" s="135"/>
      <c r="J52" s="137"/>
      <c r="K52" s="138"/>
      <c r="L52" s="139"/>
      <c r="M52" s="135"/>
      <c r="N52" s="140"/>
      <c r="W52" s="186"/>
      <c r="X52" s="107"/>
      <c r="Y52" s="111"/>
      <c r="Z52" s="188"/>
      <c r="AA52" s="107"/>
      <c r="AB52" s="189"/>
      <c r="AC52" s="187"/>
      <c r="AD52" s="84"/>
      <c r="AE52" s="152"/>
      <c r="AP52" s="134"/>
      <c r="AQ52" s="135"/>
      <c r="AR52" s="136"/>
      <c r="AS52" s="136"/>
      <c r="AT52" s="226"/>
      <c r="AU52" s="219"/>
      <c r="AV52" s="220"/>
      <c r="AW52" s="220"/>
      <c r="AX52" s="140"/>
      <c r="BH52" s="84"/>
      <c r="BI52" s="152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L52" s="84"/>
      <c r="CM52" s="152"/>
      <c r="DP52" s="84"/>
      <c r="DQ52" s="152"/>
      <c r="DR52" s="186"/>
      <c r="DS52" s="107"/>
      <c r="DT52" s="111"/>
      <c r="DU52" s="188"/>
      <c r="DV52" s="107"/>
      <c r="DW52" s="189"/>
      <c r="DX52" s="111"/>
      <c r="DY52" s="107"/>
      <c r="DZ52" s="189"/>
      <c r="EA52" s="189"/>
      <c r="EB52" s="189"/>
      <c r="EC52" s="187"/>
      <c r="EF52" s="134"/>
      <c r="EG52" s="135"/>
      <c r="EH52" s="137"/>
      <c r="EI52" s="138"/>
      <c r="EJ52" s="139"/>
      <c r="EK52" s="135"/>
      <c r="EL52" s="137"/>
      <c r="EM52" s="138"/>
      <c r="EN52" s="139"/>
      <c r="EO52" s="135"/>
      <c r="EP52" s="136"/>
      <c r="EQ52" s="136"/>
      <c r="ER52" s="140"/>
    </row>
    <row r="53" spans="68:81" ht="12.75"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</row>
    <row r="54" spans="137:139" ht="12.75">
      <c r="EG54" s="86"/>
      <c r="EH54" s="86"/>
      <c r="EI54" s="86"/>
    </row>
  </sheetData>
  <sheetProtection password="E9A7" sheet="1"/>
  <mergeCells count="39">
    <mergeCell ref="F4:G4"/>
    <mergeCell ref="F6:G6"/>
    <mergeCell ref="Z3:AC3"/>
    <mergeCell ref="D2:I2"/>
    <mergeCell ref="T2:W2"/>
    <mergeCell ref="B5:E5"/>
    <mergeCell ref="DL3:DM3"/>
    <mergeCell ref="N5:O5"/>
    <mergeCell ref="P5:Q5"/>
    <mergeCell ref="N3:Q3"/>
    <mergeCell ref="T3:W3"/>
    <mergeCell ref="DJ2:DO2"/>
    <mergeCell ref="DX3:EA3"/>
    <mergeCell ref="DT2:DY2"/>
    <mergeCell ref="B4:E4"/>
    <mergeCell ref="H4:K4"/>
    <mergeCell ref="B6:C6"/>
    <mergeCell ref="D6:E6"/>
    <mergeCell ref="H6:I6"/>
    <mergeCell ref="J6:K6"/>
    <mergeCell ref="H5:K5"/>
    <mergeCell ref="DV48:DY48"/>
    <mergeCell ref="DX6:DY6"/>
    <mergeCell ref="DZ6:EA6"/>
    <mergeCell ref="EP5:ES5"/>
    <mergeCell ref="F5:G5"/>
    <mergeCell ref="EL2:EQ2"/>
    <mergeCell ref="DR3:DU3"/>
    <mergeCell ref="EP4:ES4"/>
    <mergeCell ref="T4:W4"/>
    <mergeCell ref="EJ4:EM4"/>
    <mergeCell ref="DT4:DY4"/>
    <mergeCell ref="EJ6:EK6"/>
    <mergeCell ref="DJ4:DO4"/>
    <mergeCell ref="EP6:EQ6"/>
    <mergeCell ref="ER6:ES6"/>
    <mergeCell ref="AU45:AX45"/>
    <mergeCell ref="EL6:EM6"/>
    <mergeCell ref="EJ5:EM5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5"/>
  <drawing r:id="rId4"/>
  <legacyDrawing r:id="rId3"/>
  <oleObjects>
    <oleObject progId="Paint.Picture" shapeId="952745" r:id="rId1"/>
    <oleObject progId="Paint.Picture" shapeId="95341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2016-03-30T08:18:35Z</cp:lastPrinted>
  <dcterms:created xsi:type="dcterms:W3CDTF">2004-05-28T09:30:30Z</dcterms:created>
  <dcterms:modified xsi:type="dcterms:W3CDTF">2016-04-14T10:11:11Z</dcterms:modified>
  <cp:category/>
  <cp:version/>
  <cp:contentType/>
  <cp:contentStatus/>
</cp:coreProperties>
</file>