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599" activeTab="1"/>
  </bookViews>
  <sheets>
    <sheet name="titul" sheetId="1" r:id="rId1"/>
    <sheet name="Batelov" sheetId="2" r:id="rId2"/>
  </sheets>
  <definedNames/>
  <calcPr fullCalcOnLoad="1"/>
</workbook>
</file>

<file path=xl/sharedStrings.xml><?xml version="1.0" encoding="utf-8"?>
<sst xmlns="http://schemas.openxmlformats.org/spreadsheetml/2006/main" count="183" uniqueCount="118">
  <si>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</si>
  <si>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</si>
  <si>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</si>
  <si>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</si>
  <si>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</si>
  <si>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</si>
  <si>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</si>
  <si>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</si>
  <si>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</si>
  <si>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</si>
  <si>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</si>
  <si>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</si>
  <si>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</si>
  <si>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</si>
  <si>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</si>
  <si>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</si>
  <si>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</si>
  <si>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</si>
  <si>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</si>
  <si>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</si>
  <si>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</si>
  <si>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</si>
  <si>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</si>
  <si>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</si>
  <si>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</si>
  <si>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</si>
  <si>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</si>
  <si>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</si>
  <si>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</si>
  <si>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</si>
  <si>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</si>
  <si>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</si>
  <si>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</si>
  <si>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</si>
  <si>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</si>
  <si>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</si>
  <si>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</si>
  <si>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</si>
  <si>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</si>
  <si>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</si>
  <si>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</si>
  <si>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 kontrolou volnosti tratě</t>
  </si>
  <si>
    <t>samočinně činností</t>
  </si>
  <si>
    <t>elm.</t>
  </si>
  <si>
    <t>S</t>
  </si>
  <si>
    <t>při jízdě do odbočky - rychlost 40 km/h</t>
  </si>
  <si>
    <t>EZ</t>
  </si>
  <si>
    <t>Př S</t>
  </si>
  <si>
    <t>00</t>
  </si>
  <si>
    <t>Směr  :  Horní Cerekev</t>
  </si>
  <si>
    <t>Kód : 4</t>
  </si>
  <si>
    <t>Př L</t>
  </si>
  <si>
    <t>Vjezd - odjezd - průjezd,  NTV</t>
  </si>
  <si>
    <t>PSt. 2</t>
  </si>
  <si>
    <t>PSt. 1</t>
  </si>
  <si>
    <t>R Z Z  -  AŽD 71</t>
  </si>
  <si>
    <t>tlačítková volba, cestový systém</t>
  </si>
  <si>
    <t>Vk 1</t>
  </si>
  <si>
    <t>seřaďovacích</t>
  </si>
  <si>
    <t>návěstidel</t>
  </si>
  <si>
    <t>Stanice  bez</t>
  </si>
  <si>
    <t>Směr  :  Spělov</t>
  </si>
  <si>
    <t>Vk 2</t>
  </si>
  <si>
    <t>Vk 3</t>
  </si>
  <si>
    <t>( Vk 3 )</t>
  </si>
  <si>
    <t>( Vk 1 )</t>
  </si>
  <si>
    <t>( Vk 2 )</t>
  </si>
  <si>
    <t>Vk 4</t>
  </si>
  <si>
    <t>( Vk 4 )</t>
  </si>
  <si>
    <t>D1</t>
  </si>
  <si>
    <t>Vlečka</t>
  </si>
  <si>
    <t>ZZN</t>
  </si>
  <si>
    <t>km  70,387</t>
  </si>
  <si>
    <t>Kód : 6</t>
  </si>
  <si>
    <t>zabezpečovacího zařízení  *)</t>
  </si>
  <si>
    <t>*) = pro zajištění jízd Lv, vedených samotnými HV řady 700, 701 a 703</t>
  </si>
  <si>
    <t>musí výpravčí doplnit odhlášku danou ZZ  ještě telefonickou odhláškou</t>
  </si>
  <si>
    <t>výpravčí</t>
  </si>
  <si>
    <t>km  69,420</t>
  </si>
  <si>
    <t>bez kontroly volnosti tratě</t>
  </si>
  <si>
    <t>č. I,  úrovňové, jednostranné vnitřní</t>
  </si>
  <si>
    <t>č. II,  úrovňové, jednostranné vnitřní</t>
  </si>
  <si>
    <t>ručně</t>
  </si>
  <si>
    <t>Reléový  poloautoblok</t>
  </si>
  <si>
    <t>Reléový  traťový  souhlas  *)</t>
  </si>
  <si>
    <t>Trať :</t>
  </si>
  <si>
    <t>Ev. č. :</t>
  </si>
  <si>
    <t>Kód :  13</t>
  </si>
  <si>
    <t>Dozorce výhybek  -  1 *)</t>
  </si>
  <si>
    <t>Zjišťování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</si>
  <si>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</si>
  <si>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</si>
  <si>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</si>
  <si>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</si>
  <si>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</si>
  <si>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</si>
  <si>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* ) = obsazení v době stanovené rozvrhem služby. V době nepřítomnosti přebírá jeho povinnosti výpravčí.</t>
  </si>
  <si>
    <t>** ) = dozorce výhybek pokud je přítomen, člen posunové čety nebo strojvedoucí</t>
  </si>
  <si>
    <t>výměnový zámek, klíč v.č. 2 držen v EMZ v kolejišti</t>
  </si>
  <si>
    <t>výměnový zámek, klíč v.č. 3 držen v EMZ v kolejišti</t>
  </si>
  <si>
    <t>výměnový zámek, klíč v.č. 6 držen v EMZ v kolejišti</t>
  </si>
  <si>
    <t>( v.č. 2 )</t>
  </si>
  <si>
    <t>( v.č. 3 )</t>
  </si>
  <si>
    <t>( v.č. 6 )</t>
  </si>
  <si>
    <t>( v.č. 1 )</t>
  </si>
  <si>
    <t>( v.č. D 1 )</t>
  </si>
  <si>
    <t>( v.č. 8 )</t>
  </si>
  <si>
    <t>( v.č. 9 )</t>
  </si>
  <si>
    <t>( v.č. 10 )</t>
  </si>
  <si>
    <t>VII. / 2010</t>
  </si>
  <si>
    <t>Vzájemně vyloučeny jsou pouze protisměrné jízdní cesty na tutéž kolej</t>
  </si>
  <si>
    <t>výměnový zámek, klíč v.č. 8 držen v EMZ v kolejišti</t>
  </si>
  <si>
    <t>výměnový zámek, klíč v.č. 9 držen v EMZ v kolejišti</t>
  </si>
  <si>
    <t>bez zabezpečení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</si>
  <si>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</si>
  <si>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Km  69,704</t>
  </si>
  <si>
    <t>výpravčí  //  určený zaměstnanec  **)</t>
  </si>
  <si>
    <t>00  //  30 **)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</si>
</sst>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164" fontId="41" fillId="0" borderId="0" xfId="0" applyNumberFormat="1" applyFont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" fillId="5" borderId="4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1" xfId="20" applyFont="1" applyFill="1" applyBorder="1" applyAlignment="1" quotePrefix="1">
      <alignment vertical="center"/>
      <protection/>
    </xf>
    <xf numFmtId="164" fontId="0" fillId="5" borderId="51" xfId="20" applyNumberFormat="1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6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0" fillId="5" borderId="64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65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164" fontId="44" fillId="0" borderId="5" xfId="20" applyNumberFormat="1" applyFont="1" applyFill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6" fillId="0" borderId="0" xfId="0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0" xfId="20" applyFont="1" applyFill="1" applyBorder="1" applyAlignment="1">
      <alignment horizontal="center" vertical="center"/>
      <protection/>
    </xf>
    <xf numFmtId="0" fontId="29" fillId="6" borderId="60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Batelov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108900" y="6448425"/>
          <a:ext cx="19964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46</xdr:col>
      <xdr:colOff>476250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0097750" y="8505825"/>
          <a:ext cx="1440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504825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6045100" y="72485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123825</xdr:rowOff>
    </xdr:from>
    <xdr:to>
      <xdr:col>44</xdr:col>
      <xdr:colOff>19050</xdr:colOff>
      <xdr:row>28</xdr:row>
      <xdr:rowOff>123825</xdr:rowOff>
    </xdr:to>
    <xdr:sp>
      <xdr:nvSpPr>
        <xdr:cNvPr id="4" name="Line 6"/>
        <xdr:cNvSpPr>
          <a:spLocks/>
        </xdr:cNvSpPr>
      </xdr:nvSpPr>
      <xdr:spPr>
        <a:xfrm flipV="1">
          <a:off x="11182350" y="71437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20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96964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342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20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Batelov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5981700" y="72485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29</xdr:row>
      <xdr:rowOff>0</xdr:rowOff>
    </xdr:from>
    <xdr:to>
      <xdr:col>81</xdr:col>
      <xdr:colOff>0</xdr:colOff>
      <xdr:row>34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6025515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34</xdr:row>
      <xdr:rowOff>0</xdr:rowOff>
    </xdr:from>
    <xdr:ext cx="1019175" cy="457200"/>
    <xdr:sp>
      <xdr:nvSpPr>
        <xdr:cNvPr id="26" name="text 774"/>
        <xdr:cNvSpPr txBox="1">
          <a:spLocks noChangeArrowheads="1"/>
        </xdr:cNvSpPr>
      </xdr:nvSpPr>
      <xdr:spPr>
        <a:xfrm>
          <a:off x="59740800" y="83915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70,393</a:t>
          </a:r>
        </a:p>
      </xdr:txBody>
    </xdr:sp>
    <xdr:clientData/>
  </xdr:oneCellAnchor>
  <xdr:twoCellAnchor>
    <xdr:from>
      <xdr:col>14</xdr:col>
      <xdr:colOff>495300</xdr:colOff>
      <xdr:row>28</xdr:row>
      <xdr:rowOff>123825</xdr:rowOff>
    </xdr:from>
    <xdr:to>
      <xdr:col>15</xdr:col>
      <xdr:colOff>266700</xdr:colOff>
      <xdr:row>28</xdr:row>
      <xdr:rowOff>152400</xdr:rowOff>
    </xdr:to>
    <xdr:sp>
      <xdr:nvSpPr>
        <xdr:cNvPr id="27" name="Line 604"/>
        <xdr:cNvSpPr>
          <a:spLocks/>
        </xdr:cNvSpPr>
      </xdr:nvSpPr>
      <xdr:spPr>
        <a:xfrm flipH="1">
          <a:off x="10439400" y="71437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8" name="Line 609"/>
        <xdr:cNvSpPr>
          <a:spLocks/>
        </xdr:cNvSpPr>
      </xdr:nvSpPr>
      <xdr:spPr>
        <a:xfrm flipH="1" flipV="1">
          <a:off x="553021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45592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4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" name="Line 866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3" name="Line 86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34</xdr:row>
      <xdr:rowOff>76200</xdr:rowOff>
    </xdr:from>
    <xdr:to>
      <xdr:col>47</xdr:col>
      <xdr:colOff>247650</xdr:colOff>
      <xdr:row>34</xdr:row>
      <xdr:rowOff>114300</xdr:rowOff>
    </xdr:to>
    <xdr:sp>
      <xdr:nvSpPr>
        <xdr:cNvPr id="34" name="Line 989"/>
        <xdr:cNvSpPr>
          <a:spLocks/>
        </xdr:cNvSpPr>
      </xdr:nvSpPr>
      <xdr:spPr>
        <a:xfrm flipV="1">
          <a:off x="344995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34</xdr:row>
      <xdr:rowOff>0</xdr:rowOff>
    </xdr:from>
    <xdr:to>
      <xdr:col>48</xdr:col>
      <xdr:colOff>476250</xdr:colOff>
      <xdr:row>34</xdr:row>
      <xdr:rowOff>76200</xdr:rowOff>
    </xdr:to>
    <xdr:sp>
      <xdr:nvSpPr>
        <xdr:cNvPr id="35" name="Line 990"/>
        <xdr:cNvSpPr>
          <a:spLocks/>
        </xdr:cNvSpPr>
      </xdr:nvSpPr>
      <xdr:spPr>
        <a:xfrm flipV="1">
          <a:off x="352425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114300</xdr:rowOff>
    </xdr:from>
    <xdr:to>
      <xdr:col>53</xdr:col>
      <xdr:colOff>266700</xdr:colOff>
      <xdr:row>34</xdr:row>
      <xdr:rowOff>0</xdr:rowOff>
    </xdr:to>
    <xdr:sp>
      <xdr:nvSpPr>
        <xdr:cNvPr id="36" name="Line 991"/>
        <xdr:cNvSpPr>
          <a:spLocks/>
        </xdr:cNvSpPr>
      </xdr:nvSpPr>
      <xdr:spPr>
        <a:xfrm flipV="1">
          <a:off x="35985450" y="78200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0</xdr:rowOff>
    </xdr:from>
    <xdr:to>
      <xdr:col>71</xdr:col>
      <xdr:colOff>247650</xdr:colOff>
      <xdr:row>23</xdr:row>
      <xdr:rowOff>0</xdr:rowOff>
    </xdr:to>
    <xdr:sp>
      <xdr:nvSpPr>
        <xdr:cNvPr id="37" name="Line 1009"/>
        <xdr:cNvSpPr>
          <a:spLocks/>
        </xdr:cNvSpPr>
      </xdr:nvSpPr>
      <xdr:spPr>
        <a:xfrm>
          <a:off x="50101500" y="54197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19050</xdr:colOff>
      <xdr:row>22</xdr:row>
      <xdr:rowOff>9525</xdr:rowOff>
    </xdr:from>
    <xdr:to>
      <xdr:col>31</xdr:col>
      <xdr:colOff>304800</xdr:colOff>
      <xdr:row>24</xdr:row>
      <xdr:rowOff>9525</xdr:rowOff>
    </xdr:to>
    <xdr:pic>
      <xdr:nvPicPr>
        <xdr:cNvPr id="3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50350" y="56578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>
    <xdr:from>
      <xdr:col>4</xdr:col>
      <xdr:colOff>0</xdr:colOff>
      <xdr:row>29</xdr:row>
      <xdr:rowOff>0</xdr:rowOff>
    </xdr:from>
    <xdr:to>
      <xdr:col>4</xdr:col>
      <xdr:colOff>0</xdr:colOff>
      <xdr:row>34</xdr:row>
      <xdr:rowOff>0</xdr:rowOff>
    </xdr:to>
    <xdr:sp>
      <xdr:nvSpPr>
        <xdr:cNvPr id="40" name="Line 12"/>
        <xdr:cNvSpPr>
          <a:spLocks/>
        </xdr:cNvSpPr>
      </xdr:nvSpPr>
      <xdr:spPr>
        <a:xfrm flipH="1">
          <a:off x="25146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1019175" cy="457200"/>
    <xdr:sp>
      <xdr:nvSpPr>
        <xdr:cNvPr id="41" name="text 774"/>
        <xdr:cNvSpPr txBox="1">
          <a:spLocks noChangeArrowheads="1"/>
        </xdr:cNvSpPr>
      </xdr:nvSpPr>
      <xdr:spPr>
        <a:xfrm>
          <a:off x="2000250" y="67913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69,222</a:t>
          </a:r>
        </a:p>
      </xdr:txBody>
    </xdr:sp>
    <xdr:clientData/>
  </xdr:one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42" name="Line 14"/>
        <xdr:cNvSpPr>
          <a:spLocks/>
        </xdr:cNvSpPr>
      </xdr:nvSpPr>
      <xdr:spPr>
        <a:xfrm flipH="1">
          <a:off x="497205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27</xdr:row>
      <xdr:rowOff>0</xdr:rowOff>
    </xdr:from>
    <xdr:ext cx="1028700" cy="457200"/>
    <xdr:sp>
      <xdr:nvSpPr>
        <xdr:cNvPr id="43" name="text 774"/>
        <xdr:cNvSpPr txBox="1">
          <a:spLocks noChangeArrowheads="1"/>
        </xdr:cNvSpPr>
      </xdr:nvSpPr>
      <xdr:spPr>
        <a:xfrm>
          <a:off x="4457700" y="6791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69,400</a:t>
          </a:r>
        </a:p>
      </xdr:txBody>
    </xdr:sp>
    <xdr:clientData/>
  </xdr:oneCellAnchor>
  <xdr:twoCellAnchor>
    <xdr:from>
      <xdr:col>26</xdr:col>
      <xdr:colOff>495300</xdr:colOff>
      <xdr:row>25</xdr:row>
      <xdr:rowOff>114300</xdr:rowOff>
    </xdr:from>
    <xdr:to>
      <xdr:col>27</xdr:col>
      <xdr:colOff>266700</xdr:colOff>
      <xdr:row>25</xdr:row>
      <xdr:rowOff>152400</xdr:rowOff>
    </xdr:to>
    <xdr:sp>
      <xdr:nvSpPr>
        <xdr:cNvPr id="44" name="Line 28"/>
        <xdr:cNvSpPr>
          <a:spLocks/>
        </xdr:cNvSpPr>
      </xdr:nvSpPr>
      <xdr:spPr>
        <a:xfrm flipV="1">
          <a:off x="19354800" y="6448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152400</xdr:rowOff>
    </xdr:from>
    <xdr:to>
      <xdr:col>26</xdr:col>
      <xdr:colOff>495300</xdr:colOff>
      <xdr:row>26</xdr:row>
      <xdr:rowOff>0</xdr:rowOff>
    </xdr:to>
    <xdr:sp>
      <xdr:nvSpPr>
        <xdr:cNvPr id="45" name="Line 29"/>
        <xdr:cNvSpPr>
          <a:spLocks/>
        </xdr:cNvSpPr>
      </xdr:nvSpPr>
      <xdr:spPr>
        <a:xfrm flipV="1">
          <a:off x="18611850" y="648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123825</xdr:rowOff>
    </xdr:to>
    <xdr:sp>
      <xdr:nvSpPr>
        <xdr:cNvPr id="46" name="Line 30"/>
        <xdr:cNvSpPr>
          <a:spLocks/>
        </xdr:cNvSpPr>
      </xdr:nvSpPr>
      <xdr:spPr>
        <a:xfrm flipV="1">
          <a:off x="14897100" y="6562725"/>
          <a:ext cx="371475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25</xdr:col>
      <xdr:colOff>266700</xdr:colOff>
      <xdr:row>34</xdr:row>
      <xdr:rowOff>0</xdr:rowOff>
    </xdr:to>
    <xdr:sp>
      <xdr:nvSpPr>
        <xdr:cNvPr id="47" name="Line 31"/>
        <xdr:cNvSpPr>
          <a:spLocks/>
        </xdr:cNvSpPr>
      </xdr:nvSpPr>
      <xdr:spPr>
        <a:xfrm>
          <a:off x="14897100" y="7820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48" name="Line 32"/>
        <xdr:cNvSpPr>
          <a:spLocks/>
        </xdr:cNvSpPr>
      </xdr:nvSpPr>
      <xdr:spPr>
        <a:xfrm>
          <a:off x="1861185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49" name="Line 33"/>
        <xdr:cNvSpPr>
          <a:spLocks/>
        </xdr:cNvSpPr>
      </xdr:nvSpPr>
      <xdr:spPr>
        <a:xfrm>
          <a:off x="193548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50" name="Line 40"/>
        <xdr:cNvSpPr>
          <a:spLocks/>
        </xdr:cNvSpPr>
      </xdr:nvSpPr>
      <xdr:spPr>
        <a:xfrm flipV="1">
          <a:off x="20097750" y="644842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74</xdr:col>
      <xdr:colOff>476250</xdr:colOff>
      <xdr:row>26</xdr:row>
      <xdr:rowOff>142875</xdr:rowOff>
    </xdr:from>
    <xdr:to>
      <xdr:col>75</xdr:col>
      <xdr:colOff>247650</xdr:colOff>
      <xdr:row>27</xdr:row>
      <xdr:rowOff>114300</xdr:rowOff>
    </xdr:to>
    <xdr:sp>
      <xdr:nvSpPr>
        <xdr:cNvPr id="52" name="Line 42"/>
        <xdr:cNvSpPr>
          <a:spLocks/>
        </xdr:cNvSpPr>
      </xdr:nvSpPr>
      <xdr:spPr>
        <a:xfrm>
          <a:off x="55302150" y="6705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49</xdr:col>
      <xdr:colOff>247650</xdr:colOff>
      <xdr:row>22</xdr:row>
      <xdr:rowOff>152400</xdr:rowOff>
    </xdr:to>
    <xdr:sp>
      <xdr:nvSpPr>
        <xdr:cNvPr id="53" name="Line 47"/>
        <xdr:cNvSpPr>
          <a:spLocks/>
        </xdr:cNvSpPr>
      </xdr:nvSpPr>
      <xdr:spPr>
        <a:xfrm>
          <a:off x="3598545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781050</xdr:colOff>
      <xdr:row>22</xdr:row>
      <xdr:rowOff>114300</xdr:rowOff>
    </xdr:from>
    <xdr:to>
      <xdr:col>48</xdr:col>
      <xdr:colOff>476250</xdr:colOff>
      <xdr:row>22</xdr:row>
      <xdr:rowOff>114300</xdr:rowOff>
    </xdr:to>
    <xdr:sp>
      <xdr:nvSpPr>
        <xdr:cNvPr id="54" name="Line 48"/>
        <xdr:cNvSpPr>
          <a:spLocks/>
        </xdr:cNvSpPr>
      </xdr:nvSpPr>
      <xdr:spPr>
        <a:xfrm flipV="1">
          <a:off x="25584150" y="5762625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152400</xdr:rowOff>
    </xdr:from>
    <xdr:to>
      <xdr:col>50</xdr:col>
      <xdr:colOff>476250</xdr:colOff>
      <xdr:row>23</xdr:row>
      <xdr:rowOff>0</xdr:rowOff>
    </xdr:to>
    <xdr:sp>
      <xdr:nvSpPr>
        <xdr:cNvPr id="55" name="Line 50"/>
        <xdr:cNvSpPr>
          <a:spLocks/>
        </xdr:cNvSpPr>
      </xdr:nvSpPr>
      <xdr:spPr>
        <a:xfrm>
          <a:off x="3672840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0</xdr:rowOff>
    </xdr:from>
    <xdr:to>
      <xdr:col>55</xdr:col>
      <xdr:colOff>247650</xdr:colOff>
      <xdr:row>25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37471350" y="5876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78</xdr:col>
      <xdr:colOff>495300</xdr:colOff>
      <xdr:row>30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56045100" y="69056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75</xdr:col>
      <xdr:colOff>247650</xdr:colOff>
      <xdr:row>27</xdr:row>
      <xdr:rowOff>114300</xdr:rowOff>
    </xdr:to>
    <xdr:sp>
      <xdr:nvSpPr>
        <xdr:cNvPr id="58" name="Line 59"/>
        <xdr:cNvSpPr>
          <a:spLocks/>
        </xdr:cNvSpPr>
      </xdr:nvSpPr>
      <xdr:spPr>
        <a:xfrm>
          <a:off x="52330350" y="576262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73</xdr:col>
      <xdr:colOff>247650</xdr:colOff>
      <xdr:row>23</xdr:row>
      <xdr:rowOff>114300</xdr:rowOff>
    </xdr:from>
    <xdr:to>
      <xdr:col>77</xdr:col>
      <xdr:colOff>390525</xdr:colOff>
      <xdr:row>23</xdr:row>
      <xdr:rowOff>114300</xdr:rowOff>
    </xdr:to>
    <xdr:sp>
      <xdr:nvSpPr>
        <xdr:cNvPr id="60" name="Line 137"/>
        <xdr:cNvSpPr>
          <a:spLocks/>
        </xdr:cNvSpPr>
      </xdr:nvSpPr>
      <xdr:spPr>
        <a:xfrm flipV="1">
          <a:off x="54559200" y="5991225"/>
          <a:ext cx="3114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25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446532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26</xdr:col>
      <xdr:colOff>381000</xdr:colOff>
      <xdr:row>26</xdr:row>
      <xdr:rowOff>76200</xdr:rowOff>
    </xdr:from>
    <xdr:to>
      <xdr:col>44</xdr:col>
      <xdr:colOff>381000</xdr:colOff>
      <xdr:row>27</xdr:row>
      <xdr:rowOff>152400</xdr:rowOff>
    </xdr:to>
    <xdr:grpSp>
      <xdr:nvGrpSpPr>
        <xdr:cNvPr id="62" name="Group 219"/>
        <xdr:cNvGrpSpPr>
          <a:grpSpLocks/>
        </xdr:cNvGrpSpPr>
      </xdr:nvGrpSpPr>
      <xdr:grpSpPr>
        <a:xfrm>
          <a:off x="19240500" y="6638925"/>
          <a:ext cx="1352550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22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514350</xdr:colOff>
      <xdr:row>29</xdr:row>
      <xdr:rowOff>76200</xdr:rowOff>
    </xdr:from>
    <xdr:to>
      <xdr:col>44</xdr:col>
      <xdr:colOff>381000</xdr:colOff>
      <xdr:row>30</xdr:row>
      <xdr:rowOff>152400</xdr:rowOff>
    </xdr:to>
    <xdr:grpSp>
      <xdr:nvGrpSpPr>
        <xdr:cNvPr id="72" name="Group 229"/>
        <xdr:cNvGrpSpPr>
          <a:grpSpLocks/>
        </xdr:cNvGrpSpPr>
      </xdr:nvGrpSpPr>
      <xdr:grpSpPr>
        <a:xfrm>
          <a:off x="19373850" y="7324725"/>
          <a:ext cx="13392150" cy="304800"/>
          <a:chOff x="115" y="479"/>
          <a:chExt cx="1117" cy="40"/>
        </a:xfrm>
        <a:solidFill>
          <a:srgbClr val="FFFFFF"/>
        </a:solidFill>
      </xdr:grpSpPr>
      <xdr:sp>
        <xdr:nvSpPr>
          <xdr:cNvPr id="73" name="Rectangle 23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3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2" name="Oval 242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0</xdr:colOff>
      <xdr:row>20</xdr:row>
      <xdr:rowOff>114300</xdr:rowOff>
    </xdr:from>
    <xdr:to>
      <xdr:col>65</xdr:col>
      <xdr:colOff>247650</xdr:colOff>
      <xdr:row>20</xdr:row>
      <xdr:rowOff>114300</xdr:rowOff>
    </xdr:to>
    <xdr:sp>
      <xdr:nvSpPr>
        <xdr:cNvPr id="83" name="Line 244"/>
        <xdr:cNvSpPr>
          <a:spLocks/>
        </xdr:cNvSpPr>
      </xdr:nvSpPr>
      <xdr:spPr>
        <a:xfrm flipV="1">
          <a:off x="45910500" y="5305425"/>
          <a:ext cx="2705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84" name="Group 245"/>
        <xdr:cNvGrpSpPr>
          <a:grpSpLocks noChangeAspect="1"/>
        </xdr:cNvGrpSpPr>
      </xdr:nvGrpSpPr>
      <xdr:grpSpPr>
        <a:xfrm>
          <a:off x="58293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87" name="Group 248"/>
        <xdr:cNvGrpSpPr>
          <a:grpSpLocks noChangeAspect="1"/>
        </xdr:cNvGrpSpPr>
      </xdr:nvGrpSpPr>
      <xdr:grpSpPr>
        <a:xfrm>
          <a:off x="1474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90" name="Group 251"/>
        <xdr:cNvGrpSpPr>
          <a:grpSpLocks noChangeAspect="1"/>
        </xdr:cNvGrpSpPr>
      </xdr:nvGrpSpPr>
      <xdr:grpSpPr>
        <a:xfrm>
          <a:off x="147447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93" name="text 207"/>
        <xdr:cNvSpPr txBox="1">
          <a:spLocks noChangeArrowheads="1"/>
        </xdr:cNvSpPr>
      </xdr:nvSpPr>
      <xdr:spPr>
        <a:xfrm>
          <a:off x="6457950" y="7019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9</xdr:col>
      <xdr:colOff>152400</xdr:colOff>
      <xdr:row>25</xdr:row>
      <xdr:rowOff>219075</xdr:rowOff>
    </xdr:from>
    <xdr:to>
      <xdr:col>9</xdr:col>
      <xdr:colOff>371475</xdr:colOff>
      <xdr:row>27</xdr:row>
      <xdr:rowOff>209550</xdr:rowOff>
    </xdr:to>
    <xdr:grpSp>
      <xdr:nvGrpSpPr>
        <xdr:cNvPr id="94" name="Group 269"/>
        <xdr:cNvGrpSpPr>
          <a:grpSpLocks noChangeAspect="1"/>
        </xdr:cNvGrpSpPr>
      </xdr:nvGrpSpPr>
      <xdr:grpSpPr>
        <a:xfrm>
          <a:off x="66103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5" name="Line 2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2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34</xdr:row>
      <xdr:rowOff>9525</xdr:rowOff>
    </xdr:from>
    <xdr:to>
      <xdr:col>20</xdr:col>
      <xdr:colOff>714375</xdr:colOff>
      <xdr:row>35</xdr:row>
      <xdr:rowOff>0</xdr:rowOff>
    </xdr:to>
    <xdr:grpSp>
      <xdr:nvGrpSpPr>
        <xdr:cNvPr id="99" name="Group 276"/>
        <xdr:cNvGrpSpPr>
          <a:grpSpLocks/>
        </xdr:cNvGrpSpPr>
      </xdr:nvGrpSpPr>
      <xdr:grpSpPr>
        <a:xfrm>
          <a:off x="14678025" y="8401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2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25</xdr:row>
      <xdr:rowOff>9525</xdr:rowOff>
    </xdr:from>
    <xdr:to>
      <xdr:col>20</xdr:col>
      <xdr:colOff>714375</xdr:colOff>
      <xdr:row>26</xdr:row>
      <xdr:rowOff>0</xdr:rowOff>
    </xdr:to>
    <xdr:grpSp>
      <xdr:nvGrpSpPr>
        <xdr:cNvPr id="103" name="Group 280"/>
        <xdr:cNvGrpSpPr>
          <a:grpSpLocks/>
        </xdr:cNvGrpSpPr>
      </xdr:nvGrpSpPr>
      <xdr:grpSpPr>
        <a:xfrm>
          <a:off x="14678025" y="6343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2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485775</xdr:colOff>
      <xdr:row>25</xdr:row>
      <xdr:rowOff>0</xdr:rowOff>
    </xdr:to>
    <xdr:grpSp>
      <xdr:nvGrpSpPr>
        <xdr:cNvPr id="107" name="Group 284"/>
        <xdr:cNvGrpSpPr>
          <a:grpSpLocks/>
        </xdr:cNvGrpSpPr>
      </xdr:nvGrpSpPr>
      <xdr:grpSpPr>
        <a:xfrm>
          <a:off x="18392775" y="6115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8" name="Line 2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35</xdr:row>
      <xdr:rowOff>9525</xdr:rowOff>
    </xdr:from>
    <xdr:to>
      <xdr:col>25</xdr:col>
      <xdr:colOff>485775</xdr:colOff>
      <xdr:row>36</xdr:row>
      <xdr:rowOff>0</xdr:rowOff>
    </xdr:to>
    <xdr:grpSp>
      <xdr:nvGrpSpPr>
        <xdr:cNvPr id="111" name="Group 288"/>
        <xdr:cNvGrpSpPr>
          <a:grpSpLocks/>
        </xdr:cNvGrpSpPr>
      </xdr:nvGrpSpPr>
      <xdr:grpSpPr>
        <a:xfrm>
          <a:off x="1839277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2" name="Line 2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24</xdr:row>
      <xdr:rowOff>57150</xdr:rowOff>
    </xdr:from>
    <xdr:to>
      <xdr:col>26</xdr:col>
      <xdr:colOff>352425</xdr:colOff>
      <xdr:row>24</xdr:row>
      <xdr:rowOff>180975</xdr:rowOff>
    </xdr:to>
    <xdr:sp>
      <xdr:nvSpPr>
        <xdr:cNvPr id="115" name="kreslení 16"/>
        <xdr:cNvSpPr>
          <a:spLocks/>
        </xdr:cNvSpPr>
      </xdr:nvSpPr>
      <xdr:spPr>
        <a:xfrm>
          <a:off x="18859500" y="6162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0</xdr:colOff>
      <xdr:row>35</xdr:row>
      <xdr:rowOff>47625</xdr:rowOff>
    </xdr:from>
    <xdr:to>
      <xdr:col>26</xdr:col>
      <xdr:colOff>352425</xdr:colOff>
      <xdr:row>35</xdr:row>
      <xdr:rowOff>171450</xdr:rowOff>
    </xdr:to>
    <xdr:sp>
      <xdr:nvSpPr>
        <xdr:cNvPr id="116" name="kreslení 427"/>
        <xdr:cNvSpPr>
          <a:spLocks/>
        </xdr:cNvSpPr>
      </xdr:nvSpPr>
      <xdr:spPr>
        <a:xfrm>
          <a:off x="18859500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23</xdr:row>
      <xdr:rowOff>209550</xdr:rowOff>
    </xdr:from>
    <xdr:to>
      <xdr:col>55</xdr:col>
      <xdr:colOff>409575</xdr:colOff>
      <xdr:row>25</xdr:row>
      <xdr:rowOff>114300</xdr:rowOff>
    </xdr:to>
    <xdr:grpSp>
      <xdr:nvGrpSpPr>
        <xdr:cNvPr id="117" name="Group 295"/>
        <xdr:cNvGrpSpPr>
          <a:grpSpLocks noChangeAspect="1"/>
        </xdr:cNvGrpSpPr>
      </xdr:nvGrpSpPr>
      <xdr:grpSpPr>
        <a:xfrm>
          <a:off x="41033700" y="6086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" name="Line 2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31</xdr:row>
      <xdr:rowOff>114300</xdr:rowOff>
    </xdr:from>
    <xdr:to>
      <xdr:col>53</xdr:col>
      <xdr:colOff>419100</xdr:colOff>
      <xdr:row>33</xdr:row>
      <xdr:rowOff>28575</xdr:rowOff>
    </xdr:to>
    <xdr:grpSp>
      <xdr:nvGrpSpPr>
        <xdr:cNvPr id="120" name="Group 298"/>
        <xdr:cNvGrpSpPr>
          <a:grpSpLocks noChangeAspect="1"/>
        </xdr:cNvGrpSpPr>
      </xdr:nvGrpSpPr>
      <xdr:grpSpPr>
        <a:xfrm>
          <a:off x="395573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304800</xdr:colOff>
      <xdr:row>35</xdr:row>
      <xdr:rowOff>47625</xdr:rowOff>
    </xdr:from>
    <xdr:to>
      <xdr:col>48</xdr:col>
      <xdr:colOff>657225</xdr:colOff>
      <xdr:row>35</xdr:row>
      <xdr:rowOff>171450</xdr:rowOff>
    </xdr:to>
    <xdr:sp>
      <xdr:nvSpPr>
        <xdr:cNvPr id="123" name="kreslení 417"/>
        <xdr:cNvSpPr>
          <a:spLocks/>
        </xdr:cNvSpPr>
      </xdr:nvSpPr>
      <xdr:spPr>
        <a:xfrm>
          <a:off x="358140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</xdr:colOff>
      <xdr:row>35</xdr:row>
      <xdr:rowOff>9525</xdr:rowOff>
    </xdr:from>
    <xdr:to>
      <xdr:col>49</xdr:col>
      <xdr:colOff>466725</xdr:colOff>
      <xdr:row>36</xdr:row>
      <xdr:rowOff>0</xdr:rowOff>
    </xdr:to>
    <xdr:grpSp>
      <xdr:nvGrpSpPr>
        <xdr:cNvPr id="124" name="Group 308"/>
        <xdr:cNvGrpSpPr>
          <a:grpSpLocks/>
        </xdr:cNvGrpSpPr>
      </xdr:nvGrpSpPr>
      <xdr:grpSpPr>
        <a:xfrm>
          <a:off x="3650932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5" name="Line 30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1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1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34</xdr:row>
      <xdr:rowOff>9525</xdr:rowOff>
    </xdr:from>
    <xdr:to>
      <xdr:col>53</xdr:col>
      <xdr:colOff>466725</xdr:colOff>
      <xdr:row>35</xdr:row>
      <xdr:rowOff>0</xdr:rowOff>
    </xdr:to>
    <xdr:grpSp>
      <xdr:nvGrpSpPr>
        <xdr:cNvPr id="128" name="Group 312"/>
        <xdr:cNvGrpSpPr>
          <a:grpSpLocks/>
        </xdr:cNvGrpSpPr>
      </xdr:nvGrpSpPr>
      <xdr:grpSpPr>
        <a:xfrm>
          <a:off x="39481125" y="8401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9" name="Line 31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1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1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29</xdr:row>
      <xdr:rowOff>219075</xdr:rowOff>
    </xdr:from>
    <xdr:to>
      <xdr:col>80</xdr:col>
      <xdr:colOff>657225</xdr:colOff>
      <xdr:row>31</xdr:row>
      <xdr:rowOff>114300</xdr:rowOff>
    </xdr:to>
    <xdr:grpSp>
      <xdr:nvGrpSpPr>
        <xdr:cNvPr id="132" name="Group 318"/>
        <xdr:cNvGrpSpPr>
          <a:grpSpLocks noChangeAspect="1"/>
        </xdr:cNvGrpSpPr>
      </xdr:nvGrpSpPr>
      <xdr:grpSpPr>
        <a:xfrm>
          <a:off x="596360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3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35" name="Group 321"/>
        <xdr:cNvGrpSpPr>
          <a:grpSpLocks noChangeAspect="1"/>
        </xdr:cNvGrpSpPr>
      </xdr:nvGrpSpPr>
      <xdr:grpSpPr>
        <a:xfrm>
          <a:off x="581406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25</xdr:row>
      <xdr:rowOff>209550</xdr:rowOff>
    </xdr:from>
    <xdr:to>
      <xdr:col>75</xdr:col>
      <xdr:colOff>409575</xdr:colOff>
      <xdr:row>27</xdr:row>
      <xdr:rowOff>114300</xdr:rowOff>
    </xdr:to>
    <xdr:grpSp>
      <xdr:nvGrpSpPr>
        <xdr:cNvPr id="138" name="Group 324"/>
        <xdr:cNvGrpSpPr>
          <a:grpSpLocks noChangeAspect="1"/>
        </xdr:cNvGrpSpPr>
      </xdr:nvGrpSpPr>
      <xdr:grpSpPr>
        <a:xfrm>
          <a:off x="55892700" y="6543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3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141" name="Line 342"/>
        <xdr:cNvSpPr>
          <a:spLocks/>
        </xdr:cNvSpPr>
      </xdr:nvSpPr>
      <xdr:spPr>
        <a:xfrm>
          <a:off x="53073300" y="6448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142" name="Line 343"/>
        <xdr:cNvSpPr>
          <a:spLocks/>
        </xdr:cNvSpPr>
      </xdr:nvSpPr>
      <xdr:spPr>
        <a:xfrm>
          <a:off x="53816250" y="648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114300</xdr:rowOff>
    </xdr:from>
    <xdr:to>
      <xdr:col>66</xdr:col>
      <xdr:colOff>476250</xdr:colOff>
      <xdr:row>20</xdr:row>
      <xdr:rowOff>152400</xdr:rowOff>
    </xdr:to>
    <xdr:sp>
      <xdr:nvSpPr>
        <xdr:cNvPr id="143" name="Line 344"/>
        <xdr:cNvSpPr>
          <a:spLocks/>
        </xdr:cNvSpPr>
      </xdr:nvSpPr>
      <xdr:spPr>
        <a:xfrm>
          <a:off x="486156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20</xdr:row>
      <xdr:rowOff>152400</xdr:rowOff>
    </xdr:from>
    <xdr:to>
      <xdr:col>67</xdr:col>
      <xdr:colOff>247650</xdr:colOff>
      <xdr:row>21</xdr:row>
      <xdr:rowOff>0</xdr:rowOff>
    </xdr:to>
    <xdr:sp>
      <xdr:nvSpPr>
        <xdr:cNvPr id="144" name="Line 345"/>
        <xdr:cNvSpPr>
          <a:spLocks/>
        </xdr:cNvSpPr>
      </xdr:nvSpPr>
      <xdr:spPr>
        <a:xfrm>
          <a:off x="493585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76200</xdr:rowOff>
    </xdr:from>
    <xdr:to>
      <xdr:col>73</xdr:col>
      <xdr:colOff>247650</xdr:colOff>
      <xdr:row>23</xdr:row>
      <xdr:rowOff>114300</xdr:rowOff>
    </xdr:to>
    <xdr:sp>
      <xdr:nvSpPr>
        <xdr:cNvPr id="145" name="Line 346"/>
        <xdr:cNvSpPr>
          <a:spLocks/>
        </xdr:cNvSpPr>
      </xdr:nvSpPr>
      <xdr:spPr>
        <a:xfrm>
          <a:off x="53816250" y="595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476250</xdr:colOff>
      <xdr:row>23</xdr:row>
      <xdr:rowOff>76200</xdr:rowOff>
    </xdr:to>
    <xdr:sp>
      <xdr:nvSpPr>
        <xdr:cNvPr id="146" name="Line 347"/>
        <xdr:cNvSpPr>
          <a:spLocks/>
        </xdr:cNvSpPr>
      </xdr:nvSpPr>
      <xdr:spPr>
        <a:xfrm>
          <a:off x="53073300" y="5876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74</xdr:col>
      <xdr:colOff>476250</xdr:colOff>
      <xdr:row>26</xdr:row>
      <xdr:rowOff>142875</xdr:rowOff>
    </xdr:to>
    <xdr:sp>
      <xdr:nvSpPr>
        <xdr:cNvPr id="147" name="Line 348"/>
        <xdr:cNvSpPr>
          <a:spLocks/>
        </xdr:cNvSpPr>
      </xdr:nvSpPr>
      <xdr:spPr>
        <a:xfrm>
          <a:off x="54559200" y="6562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257175</xdr:colOff>
      <xdr:row>26</xdr:row>
      <xdr:rowOff>9525</xdr:rowOff>
    </xdr:from>
    <xdr:to>
      <xdr:col>76</xdr:col>
      <xdr:colOff>695325</xdr:colOff>
      <xdr:row>27</xdr:row>
      <xdr:rowOff>0</xdr:rowOff>
    </xdr:to>
    <xdr:grpSp>
      <xdr:nvGrpSpPr>
        <xdr:cNvPr id="148" name="Group 352"/>
        <xdr:cNvGrpSpPr>
          <a:grpSpLocks/>
        </xdr:cNvGrpSpPr>
      </xdr:nvGrpSpPr>
      <xdr:grpSpPr>
        <a:xfrm>
          <a:off x="56568975" y="6572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9" name="Line 3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257175</xdr:colOff>
      <xdr:row>27</xdr:row>
      <xdr:rowOff>9525</xdr:rowOff>
    </xdr:from>
    <xdr:to>
      <xdr:col>78</xdr:col>
      <xdr:colOff>695325</xdr:colOff>
      <xdr:row>28</xdr:row>
      <xdr:rowOff>0</xdr:rowOff>
    </xdr:to>
    <xdr:grpSp>
      <xdr:nvGrpSpPr>
        <xdr:cNvPr id="152" name="Group 356"/>
        <xdr:cNvGrpSpPr>
          <a:grpSpLocks/>
        </xdr:cNvGrpSpPr>
      </xdr:nvGrpSpPr>
      <xdr:grpSpPr>
        <a:xfrm>
          <a:off x="58054875" y="68008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3" name="Line 35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5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5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19</xdr:row>
      <xdr:rowOff>9525</xdr:rowOff>
    </xdr:from>
    <xdr:to>
      <xdr:col>70</xdr:col>
      <xdr:colOff>695325</xdr:colOff>
      <xdr:row>20</xdr:row>
      <xdr:rowOff>0</xdr:rowOff>
    </xdr:to>
    <xdr:grpSp>
      <xdr:nvGrpSpPr>
        <xdr:cNvPr id="156" name="Group 360"/>
        <xdr:cNvGrpSpPr>
          <a:grpSpLocks/>
        </xdr:cNvGrpSpPr>
      </xdr:nvGrpSpPr>
      <xdr:grpSpPr>
        <a:xfrm>
          <a:off x="52111275" y="4972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7" name="Line 3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24</xdr:row>
      <xdr:rowOff>57150</xdr:rowOff>
    </xdr:from>
    <xdr:to>
      <xdr:col>70</xdr:col>
      <xdr:colOff>352425</xdr:colOff>
      <xdr:row>24</xdr:row>
      <xdr:rowOff>180975</xdr:rowOff>
    </xdr:to>
    <xdr:sp>
      <xdr:nvSpPr>
        <xdr:cNvPr id="160" name="kreslení 12"/>
        <xdr:cNvSpPr>
          <a:spLocks/>
        </xdr:cNvSpPr>
      </xdr:nvSpPr>
      <xdr:spPr>
        <a:xfrm>
          <a:off x="51854100" y="6162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24</xdr:row>
      <xdr:rowOff>9525</xdr:rowOff>
    </xdr:from>
    <xdr:to>
      <xdr:col>69</xdr:col>
      <xdr:colOff>466725</xdr:colOff>
      <xdr:row>25</xdr:row>
      <xdr:rowOff>0</xdr:rowOff>
    </xdr:to>
    <xdr:grpSp>
      <xdr:nvGrpSpPr>
        <xdr:cNvPr id="161" name="Group 365"/>
        <xdr:cNvGrpSpPr>
          <a:grpSpLocks/>
        </xdr:cNvGrpSpPr>
      </xdr:nvGrpSpPr>
      <xdr:grpSpPr>
        <a:xfrm>
          <a:off x="51368325" y="6115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2" name="Line 36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6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6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219075</xdr:colOff>
      <xdr:row>28</xdr:row>
      <xdr:rowOff>0</xdr:rowOff>
    </xdr:from>
    <xdr:to>
      <xdr:col>80</xdr:col>
      <xdr:colOff>733425</xdr:colOff>
      <xdr:row>29</xdr:row>
      <xdr:rowOff>0</xdr:rowOff>
    </xdr:to>
    <xdr:sp>
      <xdr:nvSpPr>
        <xdr:cNvPr id="165" name="text 207"/>
        <xdr:cNvSpPr txBox="1">
          <a:spLocks noChangeArrowheads="1"/>
        </xdr:cNvSpPr>
      </xdr:nvSpPr>
      <xdr:spPr>
        <a:xfrm>
          <a:off x="59502675" y="7019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80</xdr:col>
      <xdr:colOff>371475</xdr:colOff>
      <xdr:row>25</xdr:row>
      <xdr:rowOff>219075</xdr:rowOff>
    </xdr:from>
    <xdr:to>
      <xdr:col>80</xdr:col>
      <xdr:colOff>590550</xdr:colOff>
      <xdr:row>27</xdr:row>
      <xdr:rowOff>209550</xdr:rowOff>
    </xdr:to>
    <xdr:grpSp>
      <xdr:nvGrpSpPr>
        <xdr:cNvPr id="166" name="Group 371"/>
        <xdr:cNvGrpSpPr>
          <a:grpSpLocks noChangeAspect="1"/>
        </xdr:cNvGrpSpPr>
      </xdr:nvGrpSpPr>
      <xdr:grpSpPr>
        <a:xfrm>
          <a:off x="596550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7" name="Line 3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3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30</xdr:row>
      <xdr:rowOff>57150</xdr:rowOff>
    </xdr:from>
    <xdr:to>
      <xdr:col>86</xdr:col>
      <xdr:colOff>533400</xdr:colOff>
      <xdr:row>30</xdr:row>
      <xdr:rowOff>171450</xdr:rowOff>
    </xdr:to>
    <xdr:grpSp>
      <xdr:nvGrpSpPr>
        <xdr:cNvPr id="171" name="Group 377"/>
        <xdr:cNvGrpSpPr>
          <a:grpSpLocks noChangeAspect="1"/>
        </xdr:cNvGrpSpPr>
      </xdr:nvGrpSpPr>
      <xdr:grpSpPr>
        <a:xfrm>
          <a:off x="63446025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2" name="Line 3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619125</xdr:colOff>
      <xdr:row>32</xdr:row>
      <xdr:rowOff>171450</xdr:rowOff>
    </xdr:to>
    <xdr:grpSp>
      <xdr:nvGrpSpPr>
        <xdr:cNvPr id="179" name="Group 385"/>
        <xdr:cNvGrpSpPr>
          <a:grpSpLocks noChangeAspect="1"/>
        </xdr:cNvGrpSpPr>
      </xdr:nvGrpSpPr>
      <xdr:grpSpPr>
        <a:xfrm>
          <a:off x="54873525" y="7991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0" name="Line 38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8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8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8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9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29</xdr:row>
      <xdr:rowOff>0</xdr:rowOff>
    </xdr:from>
    <xdr:to>
      <xdr:col>74</xdr:col>
      <xdr:colOff>476250</xdr:colOff>
      <xdr:row>30</xdr:row>
      <xdr:rowOff>0</xdr:rowOff>
    </xdr:to>
    <xdr:grpSp>
      <xdr:nvGrpSpPr>
        <xdr:cNvPr id="185" name="Group 421"/>
        <xdr:cNvGrpSpPr>
          <a:grpSpLocks noChangeAspect="1"/>
        </xdr:cNvGrpSpPr>
      </xdr:nvGrpSpPr>
      <xdr:grpSpPr>
        <a:xfrm>
          <a:off x="54873525" y="7248525"/>
          <a:ext cx="428625" cy="228600"/>
          <a:chOff x="4971" y="759"/>
          <a:chExt cx="39" cy="24"/>
        </a:xfrm>
        <a:solidFill>
          <a:srgbClr val="FFFFFF"/>
        </a:solidFill>
      </xdr:grpSpPr>
      <xdr:sp>
        <xdr:nvSpPr>
          <xdr:cNvPr id="186" name="Oval 392"/>
          <xdr:cNvSpPr>
            <a:spLocks noChangeAspect="1"/>
          </xdr:cNvSpPr>
        </xdr:nvSpPr>
        <xdr:spPr>
          <a:xfrm>
            <a:off x="4974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93"/>
          <xdr:cNvSpPr>
            <a:spLocks noChangeAspect="1"/>
          </xdr:cNvSpPr>
        </xdr:nvSpPr>
        <xdr:spPr>
          <a:xfrm>
            <a:off x="4986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94"/>
          <xdr:cNvSpPr>
            <a:spLocks noChangeAspect="1"/>
          </xdr:cNvSpPr>
        </xdr:nvSpPr>
        <xdr:spPr>
          <a:xfrm>
            <a:off x="4986" y="7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95"/>
          <xdr:cNvSpPr>
            <a:spLocks noChangeAspect="1"/>
          </xdr:cNvSpPr>
        </xdr:nvSpPr>
        <xdr:spPr>
          <a:xfrm>
            <a:off x="4974" y="7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96"/>
          <xdr:cNvSpPr>
            <a:spLocks noChangeAspect="1"/>
          </xdr:cNvSpPr>
        </xdr:nvSpPr>
        <xdr:spPr>
          <a:xfrm>
            <a:off x="4971" y="75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397"/>
          <xdr:cNvSpPr>
            <a:spLocks noChangeAspect="1"/>
          </xdr:cNvSpPr>
        </xdr:nvSpPr>
        <xdr:spPr>
          <a:xfrm flipV="1">
            <a:off x="4988" y="7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398"/>
          <xdr:cNvSpPr>
            <a:spLocks noChangeAspect="1"/>
          </xdr:cNvSpPr>
        </xdr:nvSpPr>
        <xdr:spPr>
          <a:xfrm>
            <a:off x="4988" y="7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9"/>
          <xdr:cNvSpPr>
            <a:spLocks noChangeAspect="1"/>
          </xdr:cNvSpPr>
        </xdr:nvSpPr>
        <xdr:spPr>
          <a:xfrm>
            <a:off x="4998" y="7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94" name="Group 400"/>
        <xdr:cNvGrpSpPr>
          <a:grpSpLocks noChangeAspect="1"/>
        </xdr:cNvGrpSpPr>
      </xdr:nvGrpSpPr>
      <xdr:grpSpPr>
        <a:xfrm>
          <a:off x="1476375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4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30</xdr:row>
      <xdr:rowOff>57150</xdr:rowOff>
    </xdr:from>
    <xdr:to>
      <xdr:col>15</xdr:col>
      <xdr:colOff>457200</xdr:colOff>
      <xdr:row>30</xdr:row>
      <xdr:rowOff>171450</xdr:rowOff>
    </xdr:to>
    <xdr:grpSp>
      <xdr:nvGrpSpPr>
        <xdr:cNvPr id="202" name="Group 408"/>
        <xdr:cNvGrpSpPr>
          <a:grpSpLocks noChangeAspect="1"/>
        </xdr:cNvGrpSpPr>
      </xdr:nvGrpSpPr>
      <xdr:grpSpPr>
        <a:xfrm>
          <a:off x="10810875" y="75342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3" name="Line 40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733425</xdr:colOff>
      <xdr:row>27</xdr:row>
      <xdr:rowOff>57150</xdr:rowOff>
    </xdr:from>
    <xdr:to>
      <xdr:col>15</xdr:col>
      <xdr:colOff>457200</xdr:colOff>
      <xdr:row>27</xdr:row>
      <xdr:rowOff>171450</xdr:rowOff>
    </xdr:to>
    <xdr:grpSp>
      <xdr:nvGrpSpPr>
        <xdr:cNvPr id="208" name="Group 414"/>
        <xdr:cNvGrpSpPr>
          <a:grpSpLocks noChangeAspect="1"/>
        </xdr:cNvGrpSpPr>
      </xdr:nvGrpSpPr>
      <xdr:grpSpPr>
        <a:xfrm>
          <a:off x="10677525" y="684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46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8" customHeight="1">
      <c r="B3" s="167"/>
      <c r="C3" s="167"/>
      <c r="D3" s="167"/>
      <c r="J3" s="168"/>
      <c r="K3" s="167"/>
      <c r="L3" s="167"/>
    </row>
    <row r="4" spans="1:22" s="176" customFormat="1" ht="22.5" customHeight="1">
      <c r="A4" s="169"/>
      <c r="B4" s="119" t="s">
        <v>85</v>
      </c>
      <c r="C4" s="170">
        <v>701</v>
      </c>
      <c r="D4" s="171"/>
      <c r="E4" s="169"/>
      <c r="F4" s="169"/>
      <c r="G4" s="169"/>
      <c r="H4" s="169"/>
      <c r="I4" s="171"/>
      <c r="J4" s="157" t="s">
        <v>115</v>
      </c>
      <c r="K4" s="171"/>
      <c r="L4" s="172"/>
      <c r="M4" s="171"/>
      <c r="N4" s="171"/>
      <c r="O4" s="171"/>
      <c r="P4" s="171"/>
      <c r="Q4" s="173" t="s">
        <v>86</v>
      </c>
      <c r="R4" s="174">
        <v>758201</v>
      </c>
      <c r="S4" s="171"/>
      <c r="T4" s="171"/>
      <c r="U4" s="175"/>
      <c r="V4" s="175"/>
    </row>
    <row r="5" spans="2:22" s="177" customFormat="1" ht="18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1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4.75" customHeight="1">
      <c r="A8" s="186"/>
      <c r="B8" s="191"/>
      <c r="C8" s="192" t="s">
        <v>15</v>
      </c>
      <c r="D8" s="193"/>
      <c r="E8" s="193"/>
      <c r="F8" s="193"/>
      <c r="G8" s="193"/>
      <c r="H8" s="194"/>
      <c r="I8" s="194"/>
      <c r="J8" s="105" t="s">
        <v>55</v>
      </c>
      <c r="K8" s="194"/>
      <c r="L8" s="194"/>
      <c r="M8" s="193"/>
      <c r="N8" s="193"/>
      <c r="O8" s="193"/>
      <c r="P8" s="193"/>
      <c r="Q8" s="193"/>
      <c r="R8" s="195"/>
      <c r="S8" s="190"/>
      <c r="T8" s="167"/>
      <c r="U8" s="165"/>
    </row>
    <row r="9" spans="1:21" ht="24.75" customHeight="1">
      <c r="A9" s="186"/>
      <c r="B9" s="191"/>
      <c r="C9" s="63" t="s">
        <v>16</v>
      </c>
      <c r="D9" s="193"/>
      <c r="E9" s="193"/>
      <c r="F9" s="193"/>
      <c r="G9" s="193"/>
      <c r="H9" s="193"/>
      <c r="I9" s="193"/>
      <c r="J9" s="196" t="s">
        <v>56</v>
      </c>
      <c r="K9" s="193"/>
      <c r="L9" s="193"/>
      <c r="M9" s="193"/>
      <c r="N9" s="193"/>
      <c r="O9" s="193"/>
      <c r="P9" s="269" t="s">
        <v>87</v>
      </c>
      <c r="Q9" s="269"/>
      <c r="R9" s="197"/>
      <c r="S9" s="190"/>
      <c r="T9" s="167"/>
      <c r="U9" s="165"/>
    </row>
    <row r="10" spans="1:21" ht="24.75" customHeight="1">
      <c r="A10" s="186"/>
      <c r="B10" s="191"/>
      <c r="C10" s="63" t="s">
        <v>17</v>
      </c>
      <c r="D10" s="193"/>
      <c r="E10" s="193"/>
      <c r="F10" s="193"/>
      <c r="G10" s="193"/>
      <c r="H10" s="193"/>
      <c r="I10" s="193"/>
      <c r="J10" s="196" t="s">
        <v>36</v>
      </c>
      <c r="K10" s="193"/>
      <c r="L10" s="193"/>
      <c r="M10" s="193"/>
      <c r="N10" s="193"/>
      <c r="O10" s="193"/>
      <c r="P10" s="193"/>
      <c r="Q10" s="193"/>
      <c r="R10" s="195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7"/>
      <c r="U12" s="165"/>
    </row>
    <row r="13" spans="1:21" ht="21" customHeight="1">
      <c r="A13" s="186"/>
      <c r="B13" s="191"/>
      <c r="C13" s="117" t="s">
        <v>30</v>
      </c>
      <c r="D13" s="193"/>
      <c r="E13" s="193"/>
      <c r="F13" s="193"/>
      <c r="G13" s="193"/>
      <c r="H13" s="193"/>
      <c r="J13" s="201" t="s">
        <v>18</v>
      </c>
      <c r="M13" s="202"/>
      <c r="N13" s="202"/>
      <c r="O13" s="202"/>
      <c r="P13" s="202"/>
      <c r="Q13" s="193"/>
      <c r="R13" s="195"/>
      <c r="S13" s="190"/>
      <c r="T13" s="167"/>
      <c r="U13" s="165"/>
    </row>
    <row r="14" spans="1:21" ht="21" customHeight="1">
      <c r="A14" s="186"/>
      <c r="B14" s="191"/>
      <c r="C14" s="64" t="s">
        <v>34</v>
      </c>
      <c r="D14" s="193"/>
      <c r="E14" s="193"/>
      <c r="F14" s="193"/>
      <c r="G14" s="193"/>
      <c r="H14" s="193"/>
      <c r="J14" s="203">
        <v>69.704</v>
      </c>
      <c r="M14" s="202"/>
      <c r="N14" s="202"/>
      <c r="O14" s="202"/>
      <c r="P14" s="202"/>
      <c r="Q14" s="193"/>
      <c r="R14" s="195"/>
      <c r="S14" s="190"/>
      <c r="T14" s="167"/>
      <c r="U14" s="165"/>
    </row>
    <row r="15" spans="1:21" ht="21" customHeight="1">
      <c r="A15" s="186"/>
      <c r="B15" s="191"/>
      <c r="C15" s="64" t="s">
        <v>33</v>
      </c>
      <c r="D15" s="193"/>
      <c r="E15" s="193"/>
      <c r="F15" s="193"/>
      <c r="G15" s="193"/>
      <c r="H15" s="193"/>
      <c r="J15" s="118" t="s">
        <v>19</v>
      </c>
      <c r="N15" s="260" t="s">
        <v>88</v>
      </c>
      <c r="O15" s="202"/>
      <c r="P15" s="193"/>
      <c r="Q15" s="193"/>
      <c r="R15" s="195"/>
      <c r="S15" s="190"/>
      <c r="T15" s="167"/>
      <c r="U15" s="165"/>
    </row>
    <row r="16" spans="1:21" ht="21" customHeight="1">
      <c r="A16" s="186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190"/>
      <c r="T16" s="167"/>
      <c r="U16" s="165"/>
    </row>
    <row r="17" spans="1:21" ht="21" customHeight="1">
      <c r="A17" s="186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5"/>
      <c r="S17" s="190"/>
      <c r="T17" s="167"/>
      <c r="U17" s="165"/>
    </row>
    <row r="18" spans="1:21" ht="21" customHeight="1">
      <c r="A18" s="186"/>
      <c r="B18" s="191"/>
      <c r="C18" s="64" t="s">
        <v>89</v>
      </c>
      <c r="D18" s="193"/>
      <c r="E18" s="193"/>
      <c r="F18" s="193"/>
      <c r="G18" s="193"/>
      <c r="H18" s="193"/>
      <c r="J18" s="204" t="s">
        <v>42</v>
      </c>
      <c r="L18" s="193"/>
      <c r="M18" s="202"/>
      <c r="N18" s="202"/>
      <c r="O18" s="193"/>
      <c r="P18" s="269" t="s">
        <v>90</v>
      </c>
      <c r="Q18" s="269"/>
      <c r="R18" s="195"/>
      <c r="S18" s="190"/>
      <c r="T18" s="167"/>
      <c r="U18" s="165"/>
    </row>
    <row r="19" spans="1:21" ht="21" customHeight="1">
      <c r="A19" s="186"/>
      <c r="B19" s="191"/>
      <c r="C19" s="64" t="s">
        <v>91</v>
      </c>
      <c r="D19" s="193"/>
      <c r="E19" s="193"/>
      <c r="F19" s="193"/>
      <c r="G19" s="193"/>
      <c r="H19" s="193"/>
      <c r="J19" s="205" t="s">
        <v>92</v>
      </c>
      <c r="L19" s="193"/>
      <c r="M19" s="202"/>
      <c r="N19" s="202"/>
      <c r="O19" s="193"/>
      <c r="P19" s="269" t="s">
        <v>93</v>
      </c>
      <c r="Q19" s="269"/>
      <c r="R19" s="195"/>
      <c r="S19" s="190"/>
      <c r="T19" s="167"/>
      <c r="U19" s="165"/>
    </row>
    <row r="20" spans="1:21" ht="21" customHeight="1">
      <c r="A20" s="18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190"/>
      <c r="T20" s="167"/>
      <c r="U20" s="165"/>
    </row>
    <row r="21" spans="1:21" ht="21" customHeight="1">
      <c r="A21" s="186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210"/>
      <c r="N21" s="210"/>
      <c r="O21" s="210"/>
      <c r="P21" s="210"/>
      <c r="Q21" s="210"/>
      <c r="R21" s="210"/>
      <c r="S21" s="190"/>
      <c r="T21" s="167"/>
      <c r="U21" s="165"/>
    </row>
    <row r="22" spans="1:19" ht="30" customHeight="1">
      <c r="A22" s="213"/>
      <c r="B22" s="214"/>
      <c r="C22" s="215"/>
      <c r="D22" s="270" t="s">
        <v>94</v>
      </c>
      <c r="E22" s="271"/>
      <c r="F22" s="271"/>
      <c r="G22" s="271"/>
      <c r="H22" s="215"/>
      <c r="I22" s="216"/>
      <c r="J22" s="217"/>
      <c r="K22" s="214"/>
      <c r="L22" s="215"/>
      <c r="M22" s="270" t="s">
        <v>95</v>
      </c>
      <c r="N22" s="270"/>
      <c r="O22" s="270"/>
      <c r="P22" s="270"/>
      <c r="Q22" s="215"/>
      <c r="R22" s="216"/>
      <c r="S22" s="190"/>
    </row>
    <row r="23" spans="1:20" s="222" customFormat="1" ht="21" customHeight="1" thickBot="1">
      <c r="A23" s="218"/>
      <c r="B23" s="219" t="s">
        <v>10</v>
      </c>
      <c r="C23" s="158" t="s">
        <v>21</v>
      </c>
      <c r="D23" s="158" t="s">
        <v>22</v>
      </c>
      <c r="E23" s="220" t="s">
        <v>23</v>
      </c>
      <c r="F23" s="272" t="s">
        <v>24</v>
      </c>
      <c r="G23" s="273"/>
      <c r="H23" s="273"/>
      <c r="I23" s="274"/>
      <c r="J23" s="217"/>
      <c r="K23" s="219" t="s">
        <v>10</v>
      </c>
      <c r="L23" s="158" t="s">
        <v>21</v>
      </c>
      <c r="M23" s="158" t="s">
        <v>22</v>
      </c>
      <c r="N23" s="220" t="s">
        <v>23</v>
      </c>
      <c r="O23" s="272" t="s">
        <v>24</v>
      </c>
      <c r="P23" s="273"/>
      <c r="Q23" s="273"/>
      <c r="R23" s="274"/>
      <c r="S23" s="221"/>
      <c r="T23" s="163"/>
    </row>
    <row r="24" spans="1:20" s="176" customFormat="1" ht="22.5" customHeight="1" thickTop="1">
      <c r="A24" s="213"/>
      <c r="B24" s="223"/>
      <c r="C24" s="224"/>
      <c r="D24" s="225"/>
      <c r="E24" s="226"/>
      <c r="F24" s="227"/>
      <c r="G24" s="228"/>
      <c r="H24" s="228"/>
      <c r="I24" s="229"/>
      <c r="J24" s="217"/>
      <c r="K24" s="223"/>
      <c r="L24" s="224"/>
      <c r="M24" s="225"/>
      <c r="N24" s="226"/>
      <c r="O24" s="227"/>
      <c r="P24" s="228"/>
      <c r="Q24" s="228"/>
      <c r="R24" s="229"/>
      <c r="S24" s="190"/>
      <c r="T24" s="163"/>
    </row>
    <row r="25" spans="1:20" s="176" customFormat="1" ht="22.5" customHeight="1">
      <c r="A25" s="213"/>
      <c r="B25" s="230">
        <v>1</v>
      </c>
      <c r="C25" s="231">
        <v>69.514</v>
      </c>
      <c r="D25" s="231">
        <v>70.3</v>
      </c>
      <c r="E25" s="232">
        <f>(D25-C25)*1000</f>
        <v>786.0000000000014</v>
      </c>
      <c r="F25" s="275" t="s">
        <v>114</v>
      </c>
      <c r="G25" s="276"/>
      <c r="H25" s="276"/>
      <c r="I25" s="277"/>
      <c r="J25" s="217"/>
      <c r="K25" s="230">
        <v>1</v>
      </c>
      <c r="L25" s="258">
        <v>69.65599999999999</v>
      </c>
      <c r="M25" s="258">
        <v>69.9</v>
      </c>
      <c r="N25" s="232">
        <f>(M25-L25)*1000</f>
        <v>244.00000000001398</v>
      </c>
      <c r="O25" s="278" t="s">
        <v>81</v>
      </c>
      <c r="P25" s="279"/>
      <c r="Q25" s="279"/>
      <c r="R25" s="280"/>
      <c r="S25" s="190"/>
      <c r="T25" s="163"/>
    </row>
    <row r="26" spans="1:20" s="176" customFormat="1" ht="22.5" customHeight="1">
      <c r="A26" s="213"/>
      <c r="B26" s="223"/>
      <c r="C26" s="224"/>
      <c r="D26" s="225"/>
      <c r="E26" s="226"/>
      <c r="F26" s="227"/>
      <c r="G26" s="228"/>
      <c r="H26" s="228"/>
      <c r="I26" s="229"/>
      <c r="J26" s="217"/>
      <c r="K26" s="223"/>
      <c r="L26" s="224"/>
      <c r="M26" s="225"/>
      <c r="N26" s="226"/>
      <c r="O26" s="233"/>
      <c r="P26" s="234"/>
      <c r="Q26" s="234"/>
      <c r="R26" s="235"/>
      <c r="S26" s="190"/>
      <c r="T26" s="163"/>
    </row>
    <row r="27" spans="1:20" s="176" customFormat="1" ht="22.5" customHeight="1">
      <c r="A27" s="213"/>
      <c r="B27" s="230">
        <v>3</v>
      </c>
      <c r="C27" s="231">
        <v>69.514</v>
      </c>
      <c r="D27" s="231">
        <v>70.3</v>
      </c>
      <c r="E27" s="232">
        <f>(D27-C27)*1000</f>
        <v>786.0000000000014</v>
      </c>
      <c r="F27" s="278" t="s">
        <v>52</v>
      </c>
      <c r="G27" s="279"/>
      <c r="H27" s="279"/>
      <c r="I27" s="280"/>
      <c r="J27" s="217"/>
      <c r="K27" s="230">
        <v>3</v>
      </c>
      <c r="L27" s="258">
        <v>69.654</v>
      </c>
      <c r="M27" s="258">
        <v>69.90100000000001</v>
      </c>
      <c r="N27" s="232">
        <f>(M27-L27)*1000</f>
        <v>247.0000000000141</v>
      </c>
      <c r="O27" s="278" t="s">
        <v>80</v>
      </c>
      <c r="P27" s="279"/>
      <c r="Q27" s="279"/>
      <c r="R27" s="280"/>
      <c r="S27" s="190"/>
      <c r="T27" s="163"/>
    </row>
    <row r="28" spans="1:20" s="169" customFormat="1" ht="22.5" customHeight="1">
      <c r="A28" s="213"/>
      <c r="B28" s="236"/>
      <c r="C28" s="237"/>
      <c r="D28" s="238"/>
      <c r="E28" s="239"/>
      <c r="F28" s="240"/>
      <c r="G28" s="241"/>
      <c r="H28" s="241"/>
      <c r="I28" s="242"/>
      <c r="J28" s="217"/>
      <c r="K28" s="236"/>
      <c r="L28" s="237"/>
      <c r="M28" s="238"/>
      <c r="N28" s="239"/>
      <c r="O28" s="240"/>
      <c r="P28" s="241"/>
      <c r="Q28" s="241"/>
      <c r="R28" s="242"/>
      <c r="S28" s="190"/>
      <c r="T28" s="163"/>
    </row>
    <row r="29" spans="1:19" ht="21" customHeight="1" thickBo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5"/>
    </row>
    <row r="31" ht="18">
      <c r="J31" s="261" t="s">
        <v>96</v>
      </c>
    </row>
    <row r="32" ht="18">
      <c r="J32" s="261" t="s">
        <v>97</v>
      </c>
    </row>
  </sheetData>
  <sheetProtection password="E755" sheet="1" objects="1" scenarios="1"/>
  <mergeCells count="11">
    <mergeCell ref="F25:I25"/>
    <mergeCell ref="F27:I27"/>
    <mergeCell ref="O25:R25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53"/>
      <c r="C2" s="254"/>
      <c r="D2" s="254"/>
      <c r="E2" s="254"/>
      <c r="F2" s="254"/>
      <c r="G2" s="156" t="s">
        <v>49</v>
      </c>
      <c r="H2" s="254"/>
      <c r="I2" s="254"/>
      <c r="J2" s="254"/>
      <c r="K2" s="254"/>
      <c r="L2" s="255"/>
      <c r="R2" s="112"/>
      <c r="S2" s="113"/>
      <c r="T2" s="113"/>
      <c r="U2" s="113"/>
      <c r="V2" s="296" t="s">
        <v>35</v>
      </c>
      <c r="W2" s="296"/>
      <c r="X2" s="296"/>
      <c r="Y2" s="296"/>
      <c r="Z2" s="113"/>
      <c r="AA2" s="113"/>
      <c r="AB2" s="113"/>
      <c r="AC2" s="114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96" t="s">
        <v>35</v>
      </c>
      <c r="BO2" s="296"/>
      <c r="BP2" s="296"/>
      <c r="BQ2" s="296"/>
      <c r="BR2" s="113"/>
      <c r="BS2" s="113"/>
      <c r="BT2" s="113"/>
      <c r="BU2" s="114"/>
      <c r="BY2" s="33"/>
      <c r="BZ2" s="253"/>
      <c r="CA2" s="254"/>
      <c r="CB2" s="254"/>
      <c r="CC2" s="254"/>
      <c r="CD2" s="254"/>
      <c r="CE2" s="156" t="s">
        <v>61</v>
      </c>
      <c r="CF2" s="254"/>
      <c r="CG2" s="254"/>
      <c r="CH2" s="254"/>
      <c r="CI2" s="254"/>
      <c r="CJ2" s="255"/>
    </row>
    <row r="3" spans="18:77" ht="21" customHeight="1" thickBot="1" thickTop="1">
      <c r="R3" s="286" t="s">
        <v>0</v>
      </c>
      <c r="S3" s="287"/>
      <c r="T3" s="97"/>
      <c r="U3" s="96"/>
      <c r="V3" s="288" t="s">
        <v>1</v>
      </c>
      <c r="W3" s="289"/>
      <c r="X3" s="289"/>
      <c r="Y3" s="290"/>
      <c r="Z3" s="125"/>
      <c r="AA3" s="126"/>
      <c r="AB3" s="292" t="s">
        <v>2</v>
      </c>
      <c r="AC3" s="29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97" t="s">
        <v>2</v>
      </c>
      <c r="BK3" s="298"/>
      <c r="BL3" s="125"/>
      <c r="BM3" s="126"/>
      <c r="BN3" s="294" t="s">
        <v>1</v>
      </c>
      <c r="BO3" s="299"/>
      <c r="BP3" s="299"/>
      <c r="BQ3" s="287"/>
      <c r="BR3" s="142"/>
      <c r="BS3" s="143"/>
      <c r="BT3" s="294" t="s">
        <v>0</v>
      </c>
      <c r="BU3" s="295"/>
      <c r="BY3" s="33"/>
    </row>
    <row r="4" spans="2:89" ht="24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91" t="s">
        <v>40</v>
      </c>
      <c r="W4" s="291"/>
      <c r="X4" s="291"/>
      <c r="Y4" s="291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57" t="s">
        <v>115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91" t="s">
        <v>40</v>
      </c>
      <c r="BO4" s="291"/>
      <c r="BP4" s="291"/>
      <c r="BQ4" s="291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1" customHeight="1">
      <c r="B5" s="66"/>
      <c r="C5" s="67" t="s">
        <v>20</v>
      </c>
      <c r="D5" s="82"/>
      <c r="E5" s="69"/>
      <c r="F5" s="69"/>
      <c r="G5" s="69"/>
      <c r="H5" s="69"/>
      <c r="I5" s="69"/>
      <c r="J5" s="65"/>
      <c r="L5" s="73"/>
      <c r="R5" s="24"/>
      <c r="S5" s="90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8"/>
      <c r="BK5" s="99"/>
      <c r="BL5" s="12"/>
      <c r="BM5" s="90"/>
      <c r="BN5" s="12"/>
      <c r="BO5" s="100"/>
      <c r="BP5" s="12"/>
      <c r="BQ5" s="90"/>
      <c r="BR5" s="12"/>
      <c r="BS5" s="90"/>
      <c r="BT5" s="128"/>
      <c r="BU5" s="129"/>
      <c r="BY5" s="33"/>
      <c r="BZ5" s="66"/>
      <c r="CA5" s="67" t="s">
        <v>20</v>
      </c>
      <c r="CB5" s="82"/>
      <c r="CC5" s="69"/>
      <c r="CD5" s="69"/>
      <c r="CE5" s="69"/>
      <c r="CF5" s="69"/>
      <c r="CG5" s="69"/>
      <c r="CH5" s="65"/>
      <c r="CJ5" s="73"/>
    </row>
    <row r="6" spans="2:88" ht="23.25">
      <c r="B6" s="66"/>
      <c r="C6" s="67" t="s">
        <v>16</v>
      </c>
      <c r="D6" s="82"/>
      <c r="E6" s="69"/>
      <c r="F6" s="69"/>
      <c r="G6" s="70" t="s">
        <v>83</v>
      </c>
      <c r="H6" s="69"/>
      <c r="I6" s="69"/>
      <c r="J6" s="65"/>
      <c r="K6" s="72" t="s">
        <v>50</v>
      </c>
      <c r="L6" s="73"/>
      <c r="R6" s="136" t="s">
        <v>51</v>
      </c>
      <c r="S6" s="138">
        <v>68.475</v>
      </c>
      <c r="T6" s="12"/>
      <c r="U6" s="19"/>
      <c r="V6" s="15"/>
      <c r="W6" s="16"/>
      <c r="X6" s="12"/>
      <c r="Y6" s="19"/>
      <c r="Z6" s="12"/>
      <c r="AA6" s="148"/>
      <c r="AB6" s="282" t="s">
        <v>60</v>
      </c>
      <c r="AC6" s="28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56" t="s">
        <v>4</v>
      </c>
      <c r="AS6" s="23" t="s">
        <v>5</v>
      </c>
      <c r="AT6" s="257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84" t="s">
        <v>60</v>
      </c>
      <c r="BK6" s="285"/>
      <c r="BL6" s="22"/>
      <c r="BM6" s="51"/>
      <c r="BN6" s="22"/>
      <c r="BO6" s="101"/>
      <c r="BP6" s="12"/>
      <c r="BQ6" s="19"/>
      <c r="BR6" s="12"/>
      <c r="BS6" s="19"/>
      <c r="BT6" s="89" t="s">
        <v>47</v>
      </c>
      <c r="BU6" s="122">
        <v>71.307</v>
      </c>
      <c r="BY6" s="33"/>
      <c r="BZ6" s="66"/>
      <c r="CA6" s="67" t="s">
        <v>16</v>
      </c>
      <c r="CB6" s="82"/>
      <c r="CC6" s="69"/>
      <c r="CD6" s="69"/>
      <c r="CE6" s="70" t="s">
        <v>84</v>
      </c>
      <c r="CF6" s="69"/>
      <c r="CG6" s="69"/>
      <c r="CH6" s="65"/>
      <c r="CI6" s="72" t="s">
        <v>73</v>
      </c>
      <c r="CJ6" s="73"/>
    </row>
    <row r="7" spans="2:88" ht="21" customHeight="1">
      <c r="B7" s="66"/>
      <c r="C7" s="67" t="s">
        <v>17</v>
      </c>
      <c r="D7" s="82"/>
      <c r="E7" s="69"/>
      <c r="F7" s="69"/>
      <c r="G7" s="71" t="s">
        <v>79</v>
      </c>
      <c r="H7" s="69"/>
      <c r="I7" s="69"/>
      <c r="J7" s="82"/>
      <c r="K7" s="82"/>
      <c r="L7" s="106"/>
      <c r="R7" s="24"/>
      <c r="S7" s="19"/>
      <c r="T7" s="12"/>
      <c r="U7" s="19"/>
      <c r="V7" s="25" t="s">
        <v>7</v>
      </c>
      <c r="W7" s="26">
        <v>69.514</v>
      </c>
      <c r="X7" s="17" t="s">
        <v>3</v>
      </c>
      <c r="Y7" s="18">
        <v>69.514</v>
      </c>
      <c r="Z7" s="12"/>
      <c r="AA7" s="148"/>
      <c r="AB7" s="282" t="s">
        <v>58</v>
      </c>
      <c r="AC7" s="28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84" t="s">
        <v>58</v>
      </c>
      <c r="BK7" s="285"/>
      <c r="BL7" s="22"/>
      <c r="BM7" s="51"/>
      <c r="BN7" s="25" t="s">
        <v>8</v>
      </c>
      <c r="BO7" s="26">
        <v>70.3</v>
      </c>
      <c r="BP7" s="17" t="s">
        <v>9</v>
      </c>
      <c r="BQ7" s="18">
        <v>70.3</v>
      </c>
      <c r="BR7" s="12"/>
      <c r="BS7" s="19"/>
      <c r="BT7" s="12"/>
      <c r="BU7" s="88"/>
      <c r="BY7" s="33"/>
      <c r="BZ7" s="66"/>
      <c r="CA7" s="67" t="s">
        <v>17</v>
      </c>
      <c r="CB7" s="82"/>
      <c r="CC7" s="69"/>
      <c r="CD7" s="69"/>
      <c r="CE7" s="71" t="s">
        <v>41</v>
      </c>
      <c r="CF7" s="69"/>
      <c r="CG7" s="69"/>
      <c r="CH7" s="82"/>
      <c r="CI7" s="82"/>
      <c r="CJ7" s="106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25</v>
      </c>
      <c r="S8" s="79">
        <v>69.201</v>
      </c>
      <c r="T8" s="12"/>
      <c r="U8" s="19"/>
      <c r="V8" s="15"/>
      <c r="W8" s="16"/>
      <c r="X8" s="12"/>
      <c r="Y8" s="19"/>
      <c r="Z8" s="12"/>
      <c r="AA8" s="148"/>
      <c r="AB8" s="282" t="s">
        <v>59</v>
      </c>
      <c r="AC8" s="28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84" t="s">
        <v>59</v>
      </c>
      <c r="BK8" s="285"/>
      <c r="BL8" s="22"/>
      <c r="BM8" s="51"/>
      <c r="BN8" s="15"/>
      <c r="BO8" s="16"/>
      <c r="BP8" s="12"/>
      <c r="BQ8" s="19"/>
      <c r="BR8" s="12"/>
      <c r="BS8" s="19"/>
      <c r="BT8" s="31" t="s">
        <v>44</v>
      </c>
      <c r="BU8" s="32">
        <v>70.69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91"/>
      <c r="S9" s="92"/>
      <c r="T9" s="93"/>
      <c r="U9" s="92"/>
      <c r="V9" s="93"/>
      <c r="W9" s="94"/>
      <c r="X9" s="93"/>
      <c r="Y9" s="92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5"/>
      <c r="BK9" s="59"/>
      <c r="BL9" s="83"/>
      <c r="BM9" s="60"/>
      <c r="BN9" s="83"/>
      <c r="BO9" s="103"/>
      <c r="BP9" s="83"/>
      <c r="BQ9" s="60"/>
      <c r="BR9" s="123"/>
      <c r="BS9" s="139"/>
      <c r="BT9" s="102"/>
      <c r="BU9" s="104"/>
      <c r="BY9" s="33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6"/>
      <c r="C10" s="108" t="s">
        <v>26</v>
      </c>
      <c r="D10" s="82"/>
      <c r="E10" s="82"/>
      <c r="F10" s="65"/>
      <c r="G10" s="154" t="s">
        <v>116</v>
      </c>
      <c r="H10" s="82"/>
      <c r="I10" s="82"/>
      <c r="J10" s="64" t="s">
        <v>27</v>
      </c>
      <c r="K10" s="155" t="s">
        <v>117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2" t="s">
        <v>38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08" t="s">
        <v>26</v>
      </c>
      <c r="CB10" s="82"/>
      <c r="CC10" s="82"/>
      <c r="CD10" s="65"/>
      <c r="CE10" s="154" t="s">
        <v>42</v>
      </c>
      <c r="CF10" s="82"/>
      <c r="CG10" s="82"/>
      <c r="CH10" s="64" t="s">
        <v>27</v>
      </c>
      <c r="CI10" s="259">
        <v>90</v>
      </c>
      <c r="CJ10" s="73"/>
    </row>
    <row r="11" spans="2:88" ht="21" customHeight="1">
      <c r="B11" s="66"/>
      <c r="C11" s="108" t="s">
        <v>29</v>
      </c>
      <c r="D11" s="82"/>
      <c r="E11" s="82"/>
      <c r="F11" s="65"/>
      <c r="G11" s="154" t="s">
        <v>77</v>
      </c>
      <c r="H11" s="82"/>
      <c r="I11" s="20"/>
      <c r="J11" s="64" t="s">
        <v>28</v>
      </c>
      <c r="K11" s="155" t="s">
        <v>48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20" t="s">
        <v>39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08" t="s">
        <v>29</v>
      </c>
      <c r="CB11" s="82"/>
      <c r="CC11" s="82"/>
      <c r="CD11" s="65"/>
      <c r="CE11" s="154" t="s">
        <v>74</v>
      </c>
      <c r="CF11" s="82"/>
      <c r="CG11" s="20"/>
      <c r="CH11" s="64" t="s">
        <v>28</v>
      </c>
      <c r="CI11" s="259">
        <v>30</v>
      </c>
      <c r="CJ11" s="73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20" t="s">
        <v>45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3" ht="18" customHeigh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V14" s="2"/>
      <c r="BW14" s="2"/>
      <c r="BX14" s="2"/>
      <c r="BY14" s="1"/>
      <c r="CE14" s="120" t="s">
        <v>75</v>
      </c>
    </row>
    <row r="15" spans="15:83" ht="18" customHeight="1">
      <c r="O15" s="2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H15" s="33"/>
      <c r="BJ15" s="33"/>
      <c r="BN15" s="33"/>
      <c r="BP15" s="33"/>
      <c r="BV15" s="2"/>
      <c r="BW15" s="2"/>
      <c r="BX15" s="2"/>
      <c r="CE15" s="120" t="s">
        <v>76</v>
      </c>
    </row>
    <row r="16" spans="36:57" ht="18" customHeight="1"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36:57" ht="18" customHeight="1"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36:71" ht="18" customHeight="1"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N18" s="33"/>
      <c r="BS18" s="135" t="s">
        <v>46</v>
      </c>
    </row>
    <row r="19" spans="12:71" ht="18" customHeight="1">
      <c r="L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S19" s="127" t="s">
        <v>105</v>
      </c>
    </row>
    <row r="20" spans="11:71" ht="18" customHeight="1">
      <c r="K20" s="33"/>
      <c r="V20" s="33"/>
      <c r="X20" s="33"/>
      <c r="Y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I20" s="120" t="s">
        <v>70</v>
      </c>
      <c r="BO20" s="33"/>
      <c r="BP20" s="33"/>
      <c r="BQ20" s="33"/>
      <c r="BR20" s="33"/>
      <c r="BS20" s="33"/>
    </row>
    <row r="21" spans="21:68" ht="18" customHeight="1">
      <c r="U21" s="33"/>
      <c r="V21" s="33"/>
      <c r="BI21" s="120" t="s">
        <v>71</v>
      </c>
      <c r="BL21" s="33"/>
      <c r="BM21" s="33"/>
      <c r="BN21" s="33"/>
      <c r="BO21" s="33"/>
      <c r="BP21" s="33"/>
    </row>
    <row r="22" spans="21:77" ht="18" customHeight="1">
      <c r="U22" s="33"/>
      <c r="V22" s="33"/>
      <c r="AI22" s="264">
        <v>69.772</v>
      </c>
      <c r="BR22" s="33"/>
      <c r="BS22" s="150" t="s">
        <v>69</v>
      </c>
      <c r="BY22" s="33"/>
    </row>
    <row r="23" spans="26:87" ht="18" customHeight="1">
      <c r="Z23" s="135" t="s">
        <v>46</v>
      </c>
      <c r="AA23" s="33"/>
      <c r="AN23" s="33"/>
      <c r="AO23" s="33"/>
      <c r="AP23" s="33"/>
      <c r="AQ23" s="33"/>
      <c r="AR23" s="33"/>
      <c r="AS23" s="33"/>
      <c r="AU23" s="33"/>
      <c r="AV23" s="33"/>
      <c r="AW23" s="33"/>
      <c r="AX23" s="33"/>
      <c r="AY23" s="33"/>
      <c r="AZ23" s="33"/>
      <c r="BR23" s="135" t="s">
        <v>46</v>
      </c>
      <c r="BS23" s="33"/>
      <c r="BT23" s="33"/>
      <c r="BU23" s="33"/>
      <c r="BV23" s="33"/>
      <c r="BW23" s="33"/>
      <c r="BZ23" s="33"/>
      <c r="CA23" s="33"/>
      <c r="CC23" s="33"/>
      <c r="CD23" s="33"/>
      <c r="CF23" s="33"/>
      <c r="CI23" s="33"/>
    </row>
    <row r="24" spans="10:81" ht="18" customHeight="1">
      <c r="J24" s="153" t="s">
        <v>78</v>
      </c>
      <c r="U24" s="135" t="s">
        <v>46</v>
      </c>
      <c r="Z24" s="127" t="s">
        <v>66</v>
      </c>
      <c r="AA24" s="266" t="s">
        <v>62</v>
      </c>
      <c r="BR24" s="127" t="s">
        <v>68</v>
      </c>
      <c r="BS24" s="266" t="s">
        <v>67</v>
      </c>
      <c r="BU24" s="33"/>
      <c r="BV24" s="33"/>
      <c r="BW24" s="33"/>
      <c r="BX24" s="33"/>
      <c r="CC24" s="153" t="s">
        <v>72</v>
      </c>
    </row>
    <row r="25" spans="10:85" ht="18" customHeight="1">
      <c r="J25" s="135" t="s">
        <v>54</v>
      </c>
      <c r="U25" s="141" t="s">
        <v>102</v>
      </c>
      <c r="BD25" s="268">
        <v>7</v>
      </c>
      <c r="BR25" s="33"/>
      <c r="BY25" s="135" t="s">
        <v>46</v>
      </c>
      <c r="CC25" s="135" t="s">
        <v>53</v>
      </c>
      <c r="CF25" s="33"/>
      <c r="CG25" s="33"/>
    </row>
    <row r="26" spans="10:83" ht="18" customHeight="1">
      <c r="J26" s="141" t="s">
        <v>104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I26" s="33"/>
      <c r="AJ26" s="33"/>
      <c r="AL26" s="33"/>
      <c r="AS26" s="33"/>
      <c r="AT26" s="33"/>
      <c r="AU26" s="33"/>
      <c r="AV26" s="33"/>
      <c r="AW26" s="33"/>
      <c r="AX26" s="33"/>
      <c r="BA26" s="33"/>
      <c r="BB26" s="33"/>
      <c r="BD26" s="33"/>
      <c r="BI26" s="33"/>
      <c r="BP26" s="33"/>
      <c r="BR26" s="33"/>
      <c r="BS26" s="33"/>
      <c r="BT26" s="33"/>
      <c r="BU26" s="33"/>
      <c r="BV26" s="33"/>
      <c r="BY26" s="141" t="s">
        <v>106</v>
      </c>
      <c r="CA26" s="135" t="s">
        <v>46</v>
      </c>
      <c r="CC26" s="141" t="s">
        <v>108</v>
      </c>
      <c r="CE26" s="33"/>
    </row>
    <row r="27" spans="10:79" ht="18" customHeight="1">
      <c r="J27" s="33"/>
      <c r="P27" s="263" t="s">
        <v>3</v>
      </c>
      <c r="AA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P27" s="34"/>
      <c r="BS27" s="33"/>
      <c r="BT27" s="33"/>
      <c r="BV27" s="33"/>
      <c r="BW27" s="33"/>
      <c r="BX27" s="268">
        <v>8</v>
      </c>
      <c r="BY27" s="33"/>
      <c r="CA27" s="141" t="s">
        <v>107</v>
      </c>
    </row>
    <row r="28" spans="9:81" ht="18" customHeight="1">
      <c r="I28" s="33"/>
      <c r="J28" s="33"/>
      <c r="S28" s="33"/>
      <c r="U28" s="265">
        <v>3</v>
      </c>
      <c r="AA28" s="35"/>
      <c r="AD28" s="33"/>
      <c r="AE28" s="33"/>
      <c r="AG28" s="33"/>
      <c r="AH28" s="33"/>
      <c r="AI28" s="33"/>
      <c r="AJ28" s="33"/>
      <c r="AK28" s="33"/>
      <c r="AL28" s="33"/>
      <c r="AZ28" s="33"/>
      <c r="BA28" s="33"/>
      <c r="BB28" s="34"/>
      <c r="BC28" s="33"/>
      <c r="BD28" s="33"/>
      <c r="BE28" s="33"/>
      <c r="BF28" s="33"/>
      <c r="BG28" s="33"/>
      <c r="BS28" s="33"/>
      <c r="BX28" s="33"/>
      <c r="CA28" s="33"/>
      <c r="CC28" s="33"/>
    </row>
    <row r="29" spans="1:89" ht="18" customHeight="1">
      <c r="A29" s="38"/>
      <c r="C29" s="33"/>
      <c r="H29" s="33"/>
      <c r="N29" s="33"/>
      <c r="O29" s="33"/>
      <c r="P29" s="33"/>
      <c r="Q29" s="33"/>
      <c r="R29" s="33"/>
      <c r="S29" s="33"/>
      <c r="T29" s="33"/>
      <c r="U29" s="33"/>
      <c r="V29" s="33"/>
      <c r="X29" s="33"/>
      <c r="Y29" s="33"/>
      <c r="AA29" s="35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G29" s="33"/>
      <c r="BJ29" s="33"/>
      <c r="BK29" s="33"/>
      <c r="BL29" s="33"/>
      <c r="BM29" s="33"/>
      <c r="BN29" s="33"/>
      <c r="BO29" s="33"/>
      <c r="BQ29" s="33"/>
      <c r="BR29" s="33"/>
      <c r="BS29" s="33"/>
      <c r="BT29" s="33"/>
      <c r="BV29" s="33"/>
      <c r="BW29" s="33"/>
      <c r="BX29" s="33"/>
      <c r="CK29" s="38"/>
    </row>
    <row r="30" spans="1:87" ht="18" customHeight="1">
      <c r="A30" s="38"/>
      <c r="L30" s="33"/>
      <c r="M30" s="33"/>
      <c r="P30" s="263" t="s">
        <v>7</v>
      </c>
      <c r="T30" s="33"/>
      <c r="AA30" s="33"/>
      <c r="AD30" s="33"/>
      <c r="AE30" s="33"/>
      <c r="AF30" s="33"/>
      <c r="AG30" s="33"/>
      <c r="AH30" s="33"/>
      <c r="AI30" s="33"/>
      <c r="AJ30" s="33"/>
      <c r="AK30" s="33"/>
      <c r="AL30" s="33"/>
      <c r="AS30" s="33"/>
      <c r="AZ30" s="33"/>
      <c r="BA30" s="33"/>
      <c r="BB30" s="33"/>
      <c r="BC30" s="33"/>
      <c r="BD30" s="33"/>
      <c r="BE30" s="33"/>
      <c r="BF30" s="33"/>
      <c r="BG30" s="33"/>
      <c r="BO30" s="33"/>
      <c r="BV30" s="33"/>
      <c r="BW30" s="33"/>
      <c r="BZ30" s="33"/>
      <c r="CA30" s="265">
        <v>9</v>
      </c>
      <c r="CC30" s="33"/>
      <c r="CI30" s="262" t="s">
        <v>44</v>
      </c>
    </row>
    <row r="31" spans="1:89" ht="18" customHeight="1">
      <c r="A31" s="38"/>
      <c r="I31" s="265">
        <v>1</v>
      </c>
      <c r="AD31" s="33"/>
      <c r="AE31" s="33"/>
      <c r="AF31" s="33"/>
      <c r="AG31" s="33"/>
      <c r="AH31" s="33"/>
      <c r="AI31" s="33"/>
      <c r="AJ31" s="33"/>
      <c r="AK31" s="33"/>
      <c r="AL31" s="33"/>
      <c r="AZ31" s="33"/>
      <c r="BA31" s="33"/>
      <c r="BB31" s="33"/>
      <c r="BC31" s="33"/>
      <c r="BD31" s="33"/>
      <c r="BE31" s="33"/>
      <c r="BF31" s="33"/>
      <c r="BW31" s="151" t="s">
        <v>9</v>
      </c>
      <c r="BX31" s="33"/>
      <c r="CA31" s="33"/>
      <c r="CC31" s="265">
        <v>10</v>
      </c>
      <c r="CK31" s="38"/>
    </row>
    <row r="32" spans="2:88" ht="18" customHeight="1">
      <c r="B32" s="38"/>
      <c r="I32" s="33"/>
      <c r="J32" s="33"/>
      <c r="L32" s="33"/>
      <c r="M32" s="33"/>
      <c r="N32" s="33"/>
      <c r="Q32" s="33"/>
      <c r="R32" s="33"/>
      <c r="U32" s="33"/>
      <c r="Y32" s="33"/>
      <c r="AA32" s="33"/>
      <c r="AD32" s="33"/>
      <c r="AE32" s="33"/>
      <c r="AF32" s="33"/>
      <c r="AG32" s="33"/>
      <c r="AH32" s="33"/>
      <c r="AI32" s="33"/>
      <c r="AJ32" s="33"/>
      <c r="AK32" s="33"/>
      <c r="AL32" s="33"/>
      <c r="AS32" s="34"/>
      <c r="AZ32" s="33"/>
      <c r="BA32" s="33"/>
      <c r="BB32" s="33"/>
      <c r="BC32" s="33"/>
      <c r="BD32" s="33"/>
      <c r="BE32" s="33"/>
      <c r="BF32" s="33"/>
      <c r="BN32" s="33"/>
      <c r="BO32" s="33"/>
      <c r="BP32" s="33"/>
      <c r="BR32" s="33"/>
      <c r="BS32" s="140"/>
      <c r="BU32" s="33"/>
      <c r="BV32" s="33"/>
      <c r="BX32" s="33"/>
      <c r="BY32" s="33"/>
      <c r="BZ32" s="33"/>
      <c r="CB32" s="33"/>
      <c r="CC32" s="33"/>
      <c r="CD32" s="33"/>
      <c r="CJ32" s="38"/>
    </row>
    <row r="33" spans="15:75" ht="18" customHeight="1">
      <c r="O33" s="33"/>
      <c r="Q33" s="33"/>
      <c r="U33" s="265">
        <v>2</v>
      </c>
      <c r="AD33" s="33"/>
      <c r="AE33" s="33"/>
      <c r="AF33" s="33"/>
      <c r="AG33" s="33"/>
      <c r="AH33" s="33"/>
      <c r="AI33" s="33"/>
      <c r="AJ33" s="33"/>
      <c r="AK33" s="33"/>
      <c r="AL33" s="33"/>
      <c r="AZ33" s="33"/>
      <c r="BB33" s="265">
        <v>6</v>
      </c>
      <c r="BC33" s="33"/>
      <c r="BD33" s="33"/>
      <c r="BE33" s="33"/>
      <c r="BF33" s="33"/>
      <c r="BR33" s="33"/>
      <c r="BS33" s="140"/>
      <c r="BW33" s="33"/>
    </row>
    <row r="34" spans="3:76" ht="18" customHeight="1">
      <c r="C34" s="262" t="s">
        <v>25</v>
      </c>
      <c r="N34" s="33"/>
      <c r="O34" s="33"/>
      <c r="Q34" s="33"/>
      <c r="R34" s="33"/>
      <c r="T34" s="33"/>
      <c r="W34" s="33"/>
      <c r="Z34" s="33"/>
      <c r="AA34" s="33"/>
      <c r="AD34" s="33"/>
      <c r="AE34" s="33"/>
      <c r="AF34" s="33"/>
      <c r="AG34" s="33"/>
      <c r="AH34" s="33"/>
      <c r="AI34" s="33"/>
      <c r="AJ34" s="33"/>
      <c r="AK34" s="33"/>
      <c r="AL34" s="33"/>
      <c r="AW34" s="33"/>
      <c r="AX34" s="33"/>
      <c r="AZ34" s="33"/>
      <c r="BB34" s="33"/>
      <c r="BC34" s="33"/>
      <c r="BD34" s="33"/>
      <c r="BE34" s="33"/>
      <c r="BF34" s="33"/>
      <c r="BM34" s="33"/>
      <c r="BV34" s="33"/>
      <c r="BW34" s="151" t="s">
        <v>8</v>
      </c>
      <c r="BX34" s="33"/>
    </row>
    <row r="35" spans="3:87" ht="18" customHeight="1">
      <c r="C35" s="39"/>
      <c r="J35" s="2"/>
      <c r="L35" s="33"/>
      <c r="M35" s="2"/>
      <c r="N35" s="33"/>
      <c r="O35" s="33"/>
      <c r="P35" s="33"/>
      <c r="S35" s="33"/>
      <c r="U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I35" s="33"/>
      <c r="AJ35" s="33"/>
      <c r="AL35" s="33"/>
      <c r="AS35" s="33"/>
      <c r="AU35" s="33"/>
      <c r="AV35" s="33"/>
      <c r="AW35" s="33"/>
      <c r="AX35" s="33"/>
      <c r="AZ35" s="33"/>
      <c r="BB35" s="33"/>
      <c r="BC35" s="33"/>
      <c r="BD35" s="33"/>
      <c r="BF35" s="33"/>
      <c r="BG35" s="33"/>
      <c r="BI35" s="33"/>
      <c r="BJ35" s="33"/>
      <c r="BK35" s="33"/>
      <c r="BL35" s="33"/>
      <c r="BO35" s="33"/>
      <c r="BQ35" s="33"/>
      <c r="BT35" s="33"/>
      <c r="BU35" s="33"/>
      <c r="CI35" s="41"/>
    </row>
    <row r="36" spans="3:87" ht="18" customHeight="1">
      <c r="C36" s="39"/>
      <c r="I36" s="33"/>
      <c r="N36" s="33"/>
      <c r="O36" s="33"/>
      <c r="P36" s="33"/>
      <c r="Q36" s="33"/>
      <c r="R36" s="33"/>
      <c r="U36" s="135" t="s">
        <v>46</v>
      </c>
      <c r="BB36" s="135" t="s">
        <v>46</v>
      </c>
      <c r="BE36" s="33"/>
      <c r="BF36" s="33"/>
      <c r="BG36" s="33"/>
      <c r="BL36" s="33"/>
      <c r="BN36" s="33"/>
      <c r="BU36" s="36"/>
      <c r="BW36" s="38"/>
      <c r="CI36" s="41"/>
    </row>
    <row r="37" spans="3:87" ht="18" customHeight="1">
      <c r="C37" s="39"/>
      <c r="I37" s="40"/>
      <c r="O37" s="33"/>
      <c r="U37" s="141" t="s">
        <v>101</v>
      </c>
      <c r="V37" s="33"/>
      <c r="X37" s="33"/>
      <c r="Z37" s="135" t="s">
        <v>46</v>
      </c>
      <c r="AA37" s="267" t="s">
        <v>57</v>
      </c>
      <c r="AB37" s="33"/>
      <c r="AD37" s="33"/>
      <c r="AE37" s="33"/>
      <c r="AF37" s="33"/>
      <c r="AG37" s="33"/>
      <c r="AH37" s="33"/>
      <c r="AI37" s="33"/>
      <c r="AJ37" s="33"/>
      <c r="AK37" s="33"/>
      <c r="AL37" s="33"/>
      <c r="AU37" s="33"/>
      <c r="AW37" s="149" t="s">
        <v>63</v>
      </c>
      <c r="AX37" s="135" t="s">
        <v>46</v>
      </c>
      <c r="AZ37" s="33"/>
      <c r="BB37" s="141" t="s">
        <v>103</v>
      </c>
      <c r="BC37" s="33"/>
      <c r="BD37" s="33"/>
      <c r="BF37" s="33"/>
      <c r="BG37" s="33"/>
      <c r="BQ37" s="37"/>
      <c r="BR37" s="33"/>
      <c r="BU37" s="33"/>
      <c r="BY37" s="33"/>
      <c r="CB37" s="33"/>
      <c r="CI37" s="41"/>
    </row>
    <row r="38" spans="26:74" ht="18" customHeight="1">
      <c r="Z38" s="127" t="s">
        <v>65</v>
      </c>
      <c r="AV38" s="33"/>
      <c r="AW38" s="33"/>
      <c r="AX38" s="127" t="s">
        <v>64</v>
      </c>
      <c r="BV38" s="33"/>
    </row>
    <row r="39" spans="29:89" ht="18" customHeight="1">
      <c r="AC39" s="33"/>
      <c r="AZ39" s="33"/>
      <c r="BA39" s="33"/>
      <c r="BB39" s="33"/>
      <c r="BC39" s="33"/>
      <c r="BD39" s="33"/>
      <c r="BG39" s="33"/>
      <c r="BP39" s="33"/>
      <c r="BQ39" s="33"/>
      <c r="BX39" s="33"/>
      <c r="CA39" s="33"/>
      <c r="CG39" s="33"/>
      <c r="CK39" s="34"/>
    </row>
    <row r="40" spans="52:88" ht="18" customHeight="1">
      <c r="AZ40" s="33"/>
      <c r="BY40" s="33"/>
      <c r="BZ40" s="33"/>
      <c r="CJ40" s="38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10</v>
      </c>
      <c r="C47" s="43" t="s">
        <v>11</v>
      </c>
      <c r="D47" s="43" t="s">
        <v>12</v>
      </c>
      <c r="E47" s="43" t="s">
        <v>13</v>
      </c>
      <c r="F47" s="137" t="s">
        <v>14</v>
      </c>
      <c r="G47" s="130"/>
      <c r="H47" s="43" t="s">
        <v>10</v>
      </c>
      <c r="I47" s="43" t="s">
        <v>11</v>
      </c>
      <c r="J47" s="43" t="s">
        <v>12</v>
      </c>
      <c r="K47" s="43" t="s">
        <v>13</v>
      </c>
      <c r="L47" s="84" t="s">
        <v>14</v>
      </c>
      <c r="M47" s="81"/>
      <c r="N47" s="81"/>
      <c r="O47" s="281" t="s">
        <v>32</v>
      </c>
      <c r="P47" s="281"/>
      <c r="Q47" s="81"/>
      <c r="R47" s="145"/>
      <c r="BT47" s="42" t="s">
        <v>10</v>
      </c>
      <c r="BU47" s="43" t="s">
        <v>11</v>
      </c>
      <c r="BV47" s="43" t="s">
        <v>12</v>
      </c>
      <c r="BW47" s="43" t="s">
        <v>13</v>
      </c>
      <c r="BX47" s="84" t="s">
        <v>14</v>
      </c>
      <c r="BY47" s="81"/>
      <c r="BZ47" s="81"/>
      <c r="CA47" s="281" t="s">
        <v>32</v>
      </c>
      <c r="CB47" s="281"/>
      <c r="CC47" s="81"/>
      <c r="CD47" s="81"/>
      <c r="CE47" s="130"/>
      <c r="CF47" s="43" t="s">
        <v>10</v>
      </c>
      <c r="CG47" s="43" t="s">
        <v>11</v>
      </c>
      <c r="CH47" s="43" t="s">
        <v>12</v>
      </c>
      <c r="CI47" s="43" t="s">
        <v>13</v>
      </c>
      <c r="CJ47" s="44" t="s">
        <v>14</v>
      </c>
    </row>
    <row r="48" spans="2:88" ht="21" customHeight="1" thickTop="1">
      <c r="B48" s="45"/>
      <c r="C48" s="8"/>
      <c r="D48" s="7" t="s">
        <v>40</v>
      </c>
      <c r="E48" s="8"/>
      <c r="F48" s="8"/>
      <c r="G48" s="131"/>
      <c r="H48" s="8"/>
      <c r="I48" s="8"/>
      <c r="J48" s="8"/>
      <c r="K48" s="8"/>
      <c r="L48" s="8"/>
      <c r="M48" s="7" t="s">
        <v>31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31</v>
      </c>
      <c r="BZ48" s="8"/>
      <c r="CA48" s="8"/>
      <c r="CB48" s="8"/>
      <c r="CC48" s="8"/>
      <c r="CD48" s="8"/>
      <c r="CE48" s="131"/>
      <c r="CF48" s="46"/>
      <c r="CG48" s="46"/>
      <c r="CH48" s="7" t="s">
        <v>40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32"/>
      <c r="H49" s="49"/>
      <c r="I49" s="49"/>
      <c r="J49" s="49"/>
      <c r="K49" s="49"/>
      <c r="L49" s="85"/>
      <c r="M49" s="15"/>
      <c r="R49" s="146"/>
      <c r="BT49" s="48"/>
      <c r="BU49" s="49"/>
      <c r="BV49" s="49"/>
      <c r="BW49" s="49"/>
      <c r="BX49" s="85"/>
      <c r="BY49" s="15"/>
      <c r="CD49" s="2"/>
      <c r="CE49" s="132"/>
      <c r="CF49" s="49"/>
      <c r="CG49" s="49"/>
      <c r="CH49" s="49"/>
      <c r="CI49" s="49"/>
      <c r="CJ49" s="50"/>
    </row>
    <row r="50" spans="2:88" ht="21" customHeight="1">
      <c r="B50" s="124"/>
      <c r="C50" s="21"/>
      <c r="D50" s="49"/>
      <c r="E50" s="55"/>
      <c r="F50" s="20"/>
      <c r="G50" s="133"/>
      <c r="H50" s="248">
        <v>2</v>
      </c>
      <c r="I50" s="30">
        <v>69.575</v>
      </c>
      <c r="J50" s="53">
        <v>51</v>
      </c>
      <c r="K50" s="54">
        <f>I50+J50*0.001</f>
        <v>69.626</v>
      </c>
      <c r="L50" s="86" t="s">
        <v>82</v>
      </c>
      <c r="M50" s="249" t="s">
        <v>98</v>
      </c>
      <c r="R50" s="146"/>
      <c r="AS50" s="121" t="s">
        <v>37</v>
      </c>
      <c r="BT50" s="250">
        <v>7</v>
      </c>
      <c r="BU50" s="54">
        <v>70.058</v>
      </c>
      <c r="BV50" s="53">
        <v>-46</v>
      </c>
      <c r="BW50" s="54">
        <f>BU50+BV50*0.001</f>
        <v>70.012</v>
      </c>
      <c r="BX50" s="86" t="s">
        <v>82</v>
      </c>
      <c r="BY50" s="249" t="s">
        <v>113</v>
      </c>
      <c r="CD50" s="2"/>
      <c r="CE50" s="133"/>
      <c r="CF50" s="49"/>
      <c r="CG50" s="49"/>
      <c r="CH50" s="49"/>
      <c r="CI50" s="49"/>
      <c r="CJ50" s="50"/>
    </row>
    <row r="51" spans="2:88" ht="21" customHeight="1">
      <c r="B51" s="247">
        <v>1</v>
      </c>
      <c r="C51" s="52">
        <v>69.415</v>
      </c>
      <c r="D51" s="53">
        <v>65</v>
      </c>
      <c r="E51" s="54">
        <f>C51+D51*0.001</f>
        <v>69.48</v>
      </c>
      <c r="F51" s="20" t="s">
        <v>43</v>
      </c>
      <c r="G51" s="133"/>
      <c r="H51" s="248">
        <v>3</v>
      </c>
      <c r="I51" s="30">
        <v>69.576</v>
      </c>
      <c r="J51" s="53">
        <v>51</v>
      </c>
      <c r="K51" s="54">
        <f>I51+J51*0.001</f>
        <v>69.627</v>
      </c>
      <c r="L51" s="86" t="s">
        <v>82</v>
      </c>
      <c r="M51" s="249" t="s">
        <v>99</v>
      </c>
      <c r="R51" s="146"/>
      <c r="AS51" s="120" t="s">
        <v>110</v>
      </c>
      <c r="BT51" s="250">
        <v>8</v>
      </c>
      <c r="BU51" s="54">
        <v>70.331</v>
      </c>
      <c r="BV51" s="53">
        <v>-51</v>
      </c>
      <c r="BW51" s="54">
        <f>BU51+BV51*0.001</f>
        <v>70.28</v>
      </c>
      <c r="BX51" s="86" t="s">
        <v>82</v>
      </c>
      <c r="BY51" s="249" t="s">
        <v>111</v>
      </c>
      <c r="CD51" s="2"/>
      <c r="CE51" s="133"/>
      <c r="CF51" s="251">
        <v>10</v>
      </c>
      <c r="CG51" s="52">
        <v>70.393</v>
      </c>
      <c r="CH51" s="53">
        <v>-51</v>
      </c>
      <c r="CI51" s="54">
        <f>CG51+CH51*0.001</f>
        <v>70.342</v>
      </c>
      <c r="CJ51" s="28" t="s">
        <v>43</v>
      </c>
    </row>
    <row r="52" spans="2:88" ht="21" customHeight="1">
      <c r="B52" s="124"/>
      <c r="C52" s="21"/>
      <c r="D52" s="49"/>
      <c r="E52" s="55"/>
      <c r="F52" s="20"/>
      <c r="G52" s="133"/>
      <c r="H52" s="248">
        <v>6</v>
      </c>
      <c r="I52" s="30">
        <v>70.03</v>
      </c>
      <c r="J52" s="53">
        <v>-51</v>
      </c>
      <c r="K52" s="54">
        <f>I52+J52*0.001</f>
        <v>69.979</v>
      </c>
      <c r="L52" s="86" t="s">
        <v>82</v>
      </c>
      <c r="M52" s="249" t="s">
        <v>100</v>
      </c>
      <c r="R52" s="146"/>
      <c r="BT52" s="252">
        <v>9</v>
      </c>
      <c r="BU52" s="30">
        <v>70.356</v>
      </c>
      <c r="BV52" s="53">
        <v>-42</v>
      </c>
      <c r="BW52" s="54">
        <f>BU52+BV52*0.001</f>
        <v>70.314</v>
      </c>
      <c r="BX52" s="86" t="s">
        <v>82</v>
      </c>
      <c r="BY52" s="249" t="s">
        <v>112</v>
      </c>
      <c r="CD52" s="2"/>
      <c r="CE52" s="133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144"/>
      <c r="G53" s="134"/>
      <c r="H53" s="61"/>
      <c r="I53" s="57"/>
      <c r="J53" s="58"/>
      <c r="K53" s="58"/>
      <c r="L53" s="87"/>
      <c r="M53" s="83"/>
      <c r="N53" s="80"/>
      <c r="O53" s="80"/>
      <c r="P53" s="80"/>
      <c r="Q53" s="80"/>
      <c r="R53" s="147"/>
      <c r="AD53" s="115"/>
      <c r="AE53" s="116"/>
      <c r="BG53" s="115"/>
      <c r="BH53" s="116"/>
      <c r="BT53" s="56"/>
      <c r="BU53" s="57"/>
      <c r="BV53" s="58"/>
      <c r="BW53" s="58"/>
      <c r="BX53" s="87"/>
      <c r="BY53" s="83"/>
      <c r="BZ53" s="80"/>
      <c r="CA53" s="80"/>
      <c r="CB53" s="80"/>
      <c r="CC53" s="80"/>
      <c r="CD53" s="80"/>
      <c r="CE53" s="134"/>
      <c r="CF53" s="61"/>
      <c r="CG53" s="57"/>
      <c r="CH53" s="58"/>
      <c r="CI53" s="58"/>
      <c r="CJ53" s="62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8">
    <mergeCell ref="BT3:BU3"/>
    <mergeCell ref="BN4:BQ4"/>
    <mergeCell ref="CA47:CB47"/>
    <mergeCell ref="V2:Y2"/>
    <mergeCell ref="BJ3:BK3"/>
    <mergeCell ref="BN2:BQ2"/>
    <mergeCell ref="BN3:BQ3"/>
    <mergeCell ref="R3:S3"/>
    <mergeCell ref="V3:Y3"/>
    <mergeCell ref="V4:Y4"/>
    <mergeCell ref="AB3:AC3"/>
    <mergeCell ref="O47:P47"/>
    <mergeCell ref="AB6:AC6"/>
    <mergeCell ref="BJ6:BK6"/>
    <mergeCell ref="BJ7:BK7"/>
    <mergeCell ref="BJ8:BK8"/>
    <mergeCell ref="AB7:AC7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" numberStoredAsText="1"/>
  </ignoredErrors>
  <drawing r:id="rId4"/>
  <legacyDrawing r:id="rId3"/>
  <oleObjects>
    <oleObject progId="Paint.Picture" shapeId="668649" r:id="rId1"/>
    <oleObject progId="Paint.Picture" shapeId="7991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2010-09-09T09:28:52Z</cp:lastPrinted>
  <dcterms:created xsi:type="dcterms:W3CDTF">2003-01-10T15:39:03Z</dcterms:created>
  <dcterms:modified xsi:type="dcterms:W3CDTF">2010-09-09T11:24:35Z</dcterms:modified>
  <cp:category/>
  <cp:version/>
  <cp:contentType/>
  <cp:contentStatus/>
</cp:coreProperties>
</file>