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orní Cerekev" sheetId="2" r:id="rId2"/>
  </sheets>
  <definedNames/>
  <calcPr fullCalcOnLoad="1"/>
</workbook>
</file>

<file path=xl/sharedStrings.xml><?xml version="1.0" encoding="utf-8"?>
<sst xmlns="http://schemas.openxmlformats.org/spreadsheetml/2006/main" count="229" uniqueCount="125">
  <si>
    <t>č.</t>
  </si>
  <si>
    <t>staničení</t>
  </si>
  <si>
    <t>N</t>
  </si>
  <si>
    <t>námezník</t>
  </si>
  <si>
    <t>přest.</t>
  </si>
  <si>
    <t>A 3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</si>
  <si>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</si>
  <si>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</si>
  <si>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</si>
  <si>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</si>
  <si>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</si>
  <si>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</si>
  <si>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</si>
  <si>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</si>
  <si>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</si>
  <si>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</si>
  <si>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</si>
  <si>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</si>
  <si>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</si>
  <si>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</si>
  <si>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</si>
  <si>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</si>
  <si>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</si>
  <si>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</si>
  <si>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</si>
  <si>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</si>
  <si>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</si>
  <si>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</si>
  <si>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</si>
  <si>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</si>
  <si>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</si>
  <si>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</si>
  <si>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</si>
  <si>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</si>
  <si>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Vk 1</t>
  </si>
  <si>
    <t>Vk 2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</si>
  <si>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</si>
  <si>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</si>
  <si>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</si>
  <si>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</si>
  <si>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</si>
  <si>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</si>
  <si>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</si>
  <si>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</si>
  <si>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</si>
  <si>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</si>
  <si>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</si>
  <si>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</si>
  <si>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</si>
  <si>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</si>
  <si>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</si>
  <si>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</si>
  <si>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</si>
  <si>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</si>
  <si>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1</t>
  </si>
  <si>
    <t>Se 2</t>
  </si>
  <si>
    <t>Př S</t>
  </si>
  <si>
    <t>S</t>
  </si>
  <si>
    <t>Přijímací  budova</t>
  </si>
  <si>
    <t>St.1</t>
  </si>
  <si>
    <t>L 3</t>
  </si>
  <si>
    <t>S 2</t>
  </si>
  <si>
    <t>S 5</t>
  </si>
  <si>
    <t>S 3</t>
  </si>
  <si>
    <t>elm.</t>
  </si>
  <si>
    <t>L 5a</t>
  </si>
  <si>
    <t>Cestová</t>
  </si>
  <si>
    <t>Lc 5</t>
  </si>
  <si>
    <t>=</t>
  </si>
  <si>
    <t>rychlostní návěstní soustava</t>
  </si>
  <si>
    <t>Z  Jihlávky</t>
  </si>
  <si>
    <t>Př DL</t>
  </si>
  <si>
    <t>D L</t>
  </si>
  <si>
    <t>S 7</t>
  </si>
  <si>
    <t>KANGO</t>
  </si>
  <si>
    <t>OPř S</t>
  </si>
  <si>
    <t>L 2</t>
  </si>
  <si>
    <t>Lc 7</t>
  </si>
  <si>
    <t>Opakovací  Př</t>
  </si>
  <si>
    <t>OPř L1</t>
  </si>
  <si>
    <t>v</t>
  </si>
  <si>
    <t>p + z</t>
  </si>
  <si>
    <t>páka</t>
  </si>
  <si>
    <t>výměnový zámek, klíč MVk 1 / 13 v úschově u výpravčího</t>
  </si>
  <si>
    <t>výměnový zámek, klíč OVk 1 / 16 v úschově u výpravčího</t>
  </si>
  <si>
    <t>St. 2</t>
  </si>
  <si>
    <t xml:space="preserve">OPř L1  </t>
  </si>
  <si>
    <t>MVk 1</t>
  </si>
  <si>
    <t>OVk 1</t>
  </si>
  <si>
    <t>Km  63,327  = - 0,024</t>
  </si>
  <si>
    <t>Směrový bod  :</t>
  </si>
  <si>
    <t>Elektromechanické</t>
  </si>
  <si>
    <t>vzor 5007, závislá stavědla</t>
  </si>
  <si>
    <t>Směr :  Jihlávka  //  Batelov</t>
  </si>
  <si>
    <t>Reléový  poloautoblok</t>
  </si>
  <si>
    <t>bez kontroly volnosti tratě</t>
  </si>
  <si>
    <t>Směr :  Dobrá Voda u Pelhřimova</t>
  </si>
  <si>
    <t>Automatické  hradlo</t>
  </si>
  <si>
    <t>AHP - 03 ( bez návěstního bodu )</t>
  </si>
  <si>
    <t>zast. :  90</t>
  </si>
  <si>
    <t>proj. :  30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</si>
  <si>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</si>
  <si>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</si>
  <si>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5 a</t>
  </si>
  <si>
    <t>č. II,  úrovňové, jednostranné</t>
  </si>
  <si>
    <t>č. I,  úrovňové, jednostranné</t>
  </si>
  <si>
    <t>č. III,  úrovňové, jednostranné</t>
  </si>
  <si>
    <t>č. IV,  úrovňové, jednostranné</t>
  </si>
  <si>
    <t>č. V,  úrovňové, jednostranné</t>
  </si>
  <si>
    <t>Výprava vlaků s přepravou cestujících návěstí Odjezd</t>
  </si>
  <si>
    <t>Kód :  5</t>
  </si>
  <si>
    <t>samočinně činností</t>
  </si>
  <si>
    <t>VII. / 2013</t>
  </si>
  <si>
    <t>Km  63,340</t>
  </si>
  <si>
    <t>( 5 + 5a  =  553 m )</t>
  </si>
  <si>
    <t>křiž.</t>
  </si>
  <si>
    <t xml:space="preserve">    L 5a</t>
  </si>
  <si>
    <t xml:space="preserve">    L 3</t>
  </si>
  <si>
    <t>Z  Dobré Vody u P.</t>
  </si>
  <si>
    <t>výměnový zámek, klíč Vk 2 / 20 držen v EMZ na St.2</t>
  </si>
  <si>
    <t>EZ</t>
  </si>
  <si>
    <t>( Vk 2 / 20 )</t>
  </si>
  <si>
    <t>Účelová kolej SŽDC</t>
  </si>
  <si>
    <t>OTV</t>
  </si>
  <si>
    <t>Účelová kolej SŽDC -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</si>
</sst>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1"/>
      <color indexed="12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6"/>
      <name val="Times New Roman CE"/>
      <family val="1"/>
    </font>
    <font>
      <b/>
      <sz val="14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b/>
      <sz val="16"/>
      <name val="Arial"/>
      <family val="2"/>
    </font>
    <font>
      <sz val="12"/>
      <color indexed="16"/>
      <name val="Arial CE"/>
      <family val="2"/>
    </font>
    <font>
      <sz val="11"/>
      <name val="Arial"/>
      <family val="0"/>
    </font>
    <font>
      <b/>
      <sz val="1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6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5" fillId="0" borderId="1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2" fillId="2" borderId="3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22" applyFont="1" applyAlignment="1">
      <alignment/>
      <protection/>
    </xf>
    <xf numFmtId="0" fontId="18" fillId="0" borderId="0" xfId="22" applyFont="1" applyBorder="1" applyAlignment="1">
      <alignment/>
      <protection/>
    </xf>
    <xf numFmtId="0" fontId="10" fillId="0" borderId="0" xfId="22">
      <alignment/>
      <protection/>
    </xf>
    <xf numFmtId="0" fontId="10" fillId="0" borderId="0" xfId="22" applyBorder="1">
      <alignment/>
      <protection/>
    </xf>
    <xf numFmtId="0" fontId="10" fillId="0" borderId="0" xfId="22" applyAlignment="1">
      <alignment/>
      <protection/>
    </xf>
    <xf numFmtId="0" fontId="10" fillId="0" borderId="0" xfId="22" applyFont="1" applyBorder="1" applyAlignment="1">
      <alignment/>
      <protection/>
    </xf>
    <xf numFmtId="0" fontId="10" fillId="0" borderId="0" xfId="22" applyBorder="1" applyAlignment="1">
      <alignment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/>
      <protection/>
    </xf>
    <xf numFmtId="0" fontId="10" fillId="0" borderId="0" xfId="22" applyAlignment="1">
      <alignment vertical="center"/>
      <protection/>
    </xf>
    <xf numFmtId="0" fontId="19" fillId="0" borderId="0" xfId="22" applyFont="1" applyAlignment="1">
      <alignment horizontal="center" vertical="center"/>
      <protection/>
    </xf>
    <xf numFmtId="0" fontId="19" fillId="0" borderId="0" xfId="22" applyFont="1" applyBorder="1" applyAlignment="1">
      <alignment horizontal="left" vertical="center"/>
      <protection/>
    </xf>
    <xf numFmtId="0" fontId="10" fillId="0" borderId="0" xfId="22" applyBorder="1" applyAlignment="1">
      <alignment vertical="center"/>
      <protection/>
    </xf>
    <xf numFmtId="0" fontId="10" fillId="0" borderId="0" xfId="22" applyAlignment="1">
      <alignment horizontal="center" vertical="center"/>
      <protection/>
    </xf>
    <xf numFmtId="0" fontId="21" fillId="0" borderId="0" xfId="22" applyFont="1" applyBorder="1" applyAlignment="1">
      <alignment vertical="center"/>
      <protection/>
    </xf>
    <xf numFmtId="0" fontId="19" fillId="0" borderId="0" xfId="22" applyFont="1" applyAlignment="1">
      <alignment horizontal="right"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 quotePrefix="1">
      <alignment vertical="center"/>
      <protection/>
    </xf>
    <xf numFmtId="0" fontId="18" fillId="0" borderId="0" xfId="22" applyFont="1" applyBorder="1" applyAlignment="1">
      <alignment vertical="center"/>
      <protection/>
    </xf>
    <xf numFmtId="49" fontId="22" fillId="0" borderId="0" xfId="22" applyNumberFormat="1" applyFont="1" applyBorder="1" applyAlignment="1">
      <alignment vertical="center"/>
      <protection/>
    </xf>
    <xf numFmtId="0" fontId="18" fillId="0" borderId="0" xfId="22" applyFont="1" applyBorder="1" applyAlignment="1">
      <alignment vertical="center"/>
      <protection/>
    </xf>
    <xf numFmtId="0" fontId="10" fillId="4" borderId="34" xfId="22" applyFont="1" applyFill="1" applyBorder="1" applyAlignment="1">
      <alignment vertical="center"/>
      <protection/>
    </xf>
    <xf numFmtId="0" fontId="10" fillId="4" borderId="35" xfId="22" applyFont="1" applyFill="1" applyBorder="1" applyAlignment="1">
      <alignment vertical="center"/>
      <protection/>
    </xf>
    <xf numFmtId="0" fontId="10" fillId="4" borderId="35" xfId="22" applyFont="1" applyFill="1" applyBorder="1" applyAlignment="1" quotePrefix="1">
      <alignment vertical="center"/>
      <protection/>
    </xf>
    <xf numFmtId="165" fontId="10" fillId="4" borderId="35" xfId="22" applyNumberFormat="1" applyFont="1" applyFill="1" applyBorder="1" applyAlignment="1">
      <alignment vertical="center"/>
      <protection/>
    </xf>
    <xf numFmtId="0" fontId="10" fillId="4" borderId="36" xfId="22" applyFont="1" applyFill="1" applyBorder="1" applyAlignment="1">
      <alignment vertical="center"/>
      <protection/>
    </xf>
    <xf numFmtId="0" fontId="10" fillId="4" borderId="37" xfId="22" applyFont="1" applyFill="1" applyBorder="1" applyAlignment="1">
      <alignment vertical="center"/>
      <protection/>
    </xf>
    <xf numFmtId="0" fontId="10" fillId="0" borderId="38" xfId="22" applyBorder="1" applyAlignment="1">
      <alignment horizontal="center"/>
      <protection/>
    </xf>
    <xf numFmtId="0" fontId="10" fillId="0" borderId="39" xfId="22" applyFont="1" applyBorder="1" applyAlignment="1">
      <alignment horizontal="center" vertical="center"/>
      <protection/>
    </xf>
    <xf numFmtId="0" fontId="10" fillId="0" borderId="39" xfId="22" applyBorder="1" applyAlignment="1">
      <alignment horizontal="center" vertical="center"/>
      <protection/>
    </xf>
    <xf numFmtId="0" fontId="10" fillId="0" borderId="40" xfId="22" applyFont="1" applyBorder="1" applyAlignment="1">
      <alignment vertical="center"/>
      <protection/>
    </xf>
    <xf numFmtId="0" fontId="10" fillId="4" borderId="3" xfId="22" applyFill="1" applyBorder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24" fillId="2" borderId="0" xfId="22" applyFont="1" applyFill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0" xfId="22" applyBorder="1" applyAlignment="1">
      <alignment horizontal="center" vertical="center"/>
      <protection/>
    </xf>
    <xf numFmtId="0" fontId="10" fillId="0" borderId="41" xfId="22" applyFont="1" applyBorder="1" applyAlignment="1">
      <alignment horizontal="center" vertical="center"/>
      <protection/>
    </xf>
    <xf numFmtId="0" fontId="10" fillId="0" borderId="42" xfId="22" applyFont="1" applyBorder="1" applyAlignment="1">
      <alignment horizontal="center" vertical="center"/>
      <protection/>
    </xf>
    <xf numFmtId="0" fontId="10" fillId="0" borderId="43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10" fillId="4" borderId="0" xfId="22" applyFont="1" applyFill="1" applyBorder="1" applyAlignment="1">
      <alignment vertical="center"/>
      <protection/>
    </xf>
    <xf numFmtId="0" fontId="10" fillId="4" borderId="0" xfId="22" applyFill="1" applyBorder="1" applyAlignment="1">
      <alignment vertical="center"/>
      <protection/>
    </xf>
    <xf numFmtId="0" fontId="26" fillId="4" borderId="0" xfId="22" applyFont="1" applyFill="1" applyBorder="1" applyAlignment="1">
      <alignment horizontal="left" vertical="center"/>
      <protection/>
    </xf>
    <xf numFmtId="0" fontId="10" fillId="4" borderId="0" xfId="22" applyFont="1" applyFill="1" applyBorder="1" applyAlignment="1">
      <alignment vertical="center"/>
      <protection/>
    </xf>
    <xf numFmtId="0" fontId="10" fillId="0" borderId="38" xfId="22" applyFont="1" applyFill="1" applyBorder="1" applyAlignment="1">
      <alignment horizontal="center"/>
      <protection/>
    </xf>
    <xf numFmtId="0" fontId="10" fillId="0" borderId="39" xfId="22" applyFont="1" applyBorder="1" applyAlignment="1">
      <alignment vertical="center"/>
      <protection/>
    </xf>
    <xf numFmtId="0" fontId="10" fillId="0" borderId="39" xfId="22" applyFont="1" applyBorder="1" applyAlignment="1">
      <alignment horizontal="center" vertical="center"/>
      <protection/>
    </xf>
    <xf numFmtId="0" fontId="10" fillId="4" borderId="3" xfId="22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/>
      <protection/>
    </xf>
    <xf numFmtId="0" fontId="25" fillId="0" borderId="0" xfId="22" applyFont="1" applyBorder="1" applyAlignment="1">
      <alignment horizontal="center"/>
      <protection/>
    </xf>
    <xf numFmtId="0" fontId="10" fillId="0" borderId="44" xfId="22" applyFont="1" applyFill="1" applyBorder="1" applyAlignment="1">
      <alignment horizontal="center"/>
      <protection/>
    </xf>
    <xf numFmtId="0" fontId="10" fillId="0" borderId="45" xfId="22" applyFont="1" applyBorder="1" applyAlignment="1">
      <alignment horizontal="center" vertical="center"/>
      <protection/>
    </xf>
    <xf numFmtId="0" fontId="10" fillId="0" borderId="46" xfId="22" applyFont="1" applyFill="1" applyBorder="1" applyAlignment="1">
      <alignment horizontal="center" vertical="center"/>
      <protection/>
    </xf>
    <xf numFmtId="0" fontId="10" fillId="4" borderId="37" xfId="22" applyFill="1" applyBorder="1" applyAlignment="1">
      <alignment horizontal="center" vertical="center"/>
      <protection/>
    </xf>
    <xf numFmtId="0" fontId="10" fillId="5" borderId="47" xfId="22" applyFont="1" applyFill="1" applyBorder="1" applyAlignment="1">
      <alignment horizontal="center" vertical="center"/>
      <protection/>
    </xf>
    <xf numFmtId="0" fontId="10" fillId="5" borderId="48" xfId="22" applyFont="1" applyFill="1" applyBorder="1" applyAlignment="1">
      <alignment horizontal="center" vertical="center"/>
      <protection/>
    </xf>
    <xf numFmtId="0" fontId="31" fillId="5" borderId="48" xfId="22" applyFont="1" applyFill="1" applyBorder="1" applyAlignment="1">
      <alignment horizontal="center" vertical="center"/>
      <protection/>
    </xf>
    <xf numFmtId="0" fontId="10" fillId="5" borderId="48" xfId="22" applyFont="1" applyFill="1" applyBorder="1" applyAlignment="1" quotePrefix="1">
      <alignment horizontal="center" vertical="center"/>
      <protection/>
    </xf>
    <xf numFmtId="0" fontId="10" fillId="5" borderId="49" xfId="22" applyFont="1" applyFill="1" applyBorder="1" applyAlignment="1">
      <alignment horizontal="center" vertical="center"/>
      <protection/>
    </xf>
    <xf numFmtId="0" fontId="26" fillId="5" borderId="14" xfId="22" applyFont="1" applyFill="1" applyBorder="1" applyAlignment="1">
      <alignment horizontal="center" vertical="center"/>
      <protection/>
    </xf>
    <xf numFmtId="0" fontId="26" fillId="5" borderId="33" xfId="22" applyFont="1" applyFill="1" applyBorder="1" applyAlignment="1">
      <alignment horizontal="center" vertical="center"/>
      <protection/>
    </xf>
    <xf numFmtId="0" fontId="26" fillId="5" borderId="50" xfId="22" applyFont="1" applyFill="1" applyBorder="1" applyAlignment="1">
      <alignment horizontal="center" vertical="center"/>
      <protection/>
    </xf>
    <xf numFmtId="0" fontId="10" fillId="5" borderId="51" xfId="22" applyFont="1" applyFill="1" applyBorder="1" applyAlignment="1">
      <alignment vertical="center"/>
      <protection/>
    </xf>
    <xf numFmtId="0" fontId="10" fillId="5" borderId="52" xfId="22" applyFont="1" applyFill="1" applyBorder="1" applyAlignment="1">
      <alignment vertical="center"/>
      <protection/>
    </xf>
    <xf numFmtId="0" fontId="26" fillId="5" borderId="52" xfId="22" applyFont="1" applyFill="1" applyBorder="1" applyAlignment="1">
      <alignment horizontal="center" vertical="center"/>
      <protection/>
    </xf>
    <xf numFmtId="0" fontId="10" fillId="5" borderId="53" xfId="22" applyFont="1" applyFill="1" applyBorder="1" applyAlignment="1">
      <alignment vertical="center"/>
      <protection/>
    </xf>
    <xf numFmtId="49" fontId="10" fillId="0" borderId="22" xfId="22" applyNumberFormat="1" applyFont="1" applyBorder="1" applyAlignment="1">
      <alignment horizontal="center" vertical="center"/>
      <protection/>
    </xf>
    <xf numFmtId="165" fontId="10" fillId="0" borderId="20" xfId="22" applyNumberFormat="1" applyFont="1" applyBorder="1" applyAlignment="1">
      <alignment horizontal="center" vertical="center"/>
      <protection/>
    </xf>
    <xf numFmtId="165" fontId="10" fillId="0" borderId="20" xfId="22" applyNumberFormat="1" applyFont="1" applyBorder="1" applyAlignment="1">
      <alignment horizontal="center" vertical="center"/>
      <protection/>
    </xf>
    <xf numFmtId="1" fontId="10" fillId="0" borderId="1" xfId="22" applyNumberFormat="1" applyFont="1" applyBorder="1" applyAlignment="1">
      <alignment horizontal="center" vertical="center"/>
      <protection/>
    </xf>
    <xf numFmtId="1" fontId="10" fillId="0" borderId="2" xfId="22" applyNumberFormat="1" applyFont="1" applyBorder="1" applyAlignment="1">
      <alignment vertical="center"/>
      <protection/>
    </xf>
    <xf numFmtId="0" fontId="10" fillId="0" borderId="0" xfId="22" applyFont="1" applyBorder="1">
      <alignment/>
      <protection/>
    </xf>
    <xf numFmtId="1" fontId="32" fillId="0" borderId="0" xfId="22" applyNumberFormat="1" applyFont="1" applyBorder="1" applyAlignment="1">
      <alignment horizontal="center" vertical="center"/>
      <protection/>
    </xf>
    <xf numFmtId="1" fontId="32" fillId="0" borderId="0" xfId="22" applyNumberFormat="1" applyFont="1" applyBorder="1" applyAlignment="1">
      <alignment vertical="center"/>
      <protection/>
    </xf>
    <xf numFmtId="0" fontId="10" fillId="0" borderId="1" xfId="22" applyFont="1" applyBorder="1">
      <alignment/>
      <protection/>
    </xf>
    <xf numFmtId="0" fontId="10" fillId="4" borderId="3" xfId="22" applyFont="1" applyFill="1" applyBorder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4" borderId="37" xfId="22" applyFont="1" applyFill="1" applyBorder="1" applyAlignment="1">
      <alignment horizontal="center" vertical="center"/>
      <protection/>
    </xf>
    <xf numFmtId="0" fontId="10" fillId="0" borderId="0" xfId="22" applyFont="1">
      <alignment/>
      <protection/>
    </xf>
    <xf numFmtId="1" fontId="29" fillId="0" borderId="0" xfId="21" applyNumberFormat="1" applyFont="1" applyBorder="1" applyAlignment="1">
      <alignment horizontal="center" vertical="center"/>
      <protection/>
    </xf>
    <xf numFmtId="49" fontId="10" fillId="0" borderId="54" xfId="22" applyNumberFormat="1" applyFont="1" applyBorder="1" applyAlignment="1">
      <alignment vertical="center"/>
      <protection/>
    </xf>
    <xf numFmtId="165" fontId="10" fillId="0" borderId="55" xfId="22" applyNumberFormat="1" applyFont="1" applyBorder="1" applyAlignment="1">
      <alignment vertical="center"/>
      <protection/>
    </xf>
    <xf numFmtId="165" fontId="10" fillId="0" borderId="55" xfId="22" applyNumberFormat="1" applyFont="1" applyBorder="1" applyAlignment="1">
      <alignment vertical="center"/>
      <protection/>
    </xf>
    <xf numFmtId="1" fontId="10" fillId="0" borderId="46" xfId="22" applyNumberFormat="1" applyFont="1" applyBorder="1" applyAlignment="1">
      <alignment vertical="center"/>
      <protection/>
    </xf>
    <xf numFmtId="1" fontId="10" fillId="0" borderId="56" xfId="22" applyNumberFormat="1" applyFont="1" applyBorder="1" applyAlignment="1">
      <alignment vertical="center"/>
      <protection/>
    </xf>
    <xf numFmtId="1" fontId="10" fillId="0" borderId="45" xfId="22" applyNumberFormat="1" applyFont="1" applyBorder="1" applyAlignment="1">
      <alignment vertical="center"/>
      <protection/>
    </xf>
    <xf numFmtId="0" fontId="10" fillId="4" borderId="57" xfId="22" applyFill="1" applyBorder="1" applyAlignment="1">
      <alignment horizontal="center" vertical="center"/>
      <protection/>
    </xf>
    <xf numFmtId="0" fontId="10" fillId="4" borderId="5" xfId="22" applyFill="1" applyBorder="1" applyAlignment="1">
      <alignment vertical="center"/>
      <protection/>
    </xf>
    <xf numFmtId="0" fontId="10" fillId="4" borderId="7" xfId="22" applyFill="1" applyBorder="1" applyAlignment="1">
      <alignment vertical="center"/>
      <protection/>
    </xf>
    <xf numFmtId="0" fontId="10" fillId="0" borderId="0" xfId="22" applyAlignment="1">
      <alignment horizontal="center"/>
      <protection/>
    </xf>
    <xf numFmtId="0" fontId="10" fillId="4" borderId="37" xfId="22" applyFill="1" applyBorder="1" applyAlignment="1">
      <alignment vertical="center"/>
      <protection/>
    </xf>
    <xf numFmtId="0" fontId="10" fillId="4" borderId="37" xfId="22" applyFont="1" applyFill="1" applyBorder="1" applyAlignment="1">
      <alignment vertical="center"/>
      <protection/>
    </xf>
    <xf numFmtId="0" fontId="10" fillId="0" borderId="0" xfId="22" applyFont="1">
      <alignment/>
      <protection/>
    </xf>
    <xf numFmtId="1" fontId="10" fillId="0" borderId="2" xfId="22" applyNumberFormat="1" applyFont="1" applyBorder="1" applyAlignment="1">
      <alignment horizontal="center" vertical="center"/>
      <protection/>
    </xf>
    <xf numFmtId="1" fontId="10" fillId="0" borderId="0" xfId="22" applyNumberFormat="1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" xfId="22" applyBorder="1" applyAlignment="1">
      <alignment horizontal="center" vertical="center"/>
      <protection/>
    </xf>
    <xf numFmtId="49" fontId="10" fillId="0" borderId="54" xfId="22" applyNumberFormat="1" applyFont="1" applyBorder="1" applyAlignment="1">
      <alignment horizontal="center" vertical="center"/>
      <protection/>
    </xf>
    <xf numFmtId="1" fontId="10" fillId="0" borderId="46" xfId="22" applyNumberFormat="1" applyFont="1" applyBorder="1" applyAlignment="1">
      <alignment horizontal="center" vertical="center"/>
      <protection/>
    </xf>
    <xf numFmtId="1" fontId="10" fillId="0" borderId="56" xfId="22" applyNumberFormat="1" applyFont="1" applyBorder="1" applyAlignment="1">
      <alignment horizontal="center" vertical="center"/>
      <protection/>
    </xf>
    <xf numFmtId="1" fontId="10" fillId="0" borderId="45" xfId="22" applyNumberFormat="1" applyFont="1" applyBorder="1" applyAlignment="1">
      <alignment horizontal="center" vertical="center"/>
      <protection/>
    </xf>
    <xf numFmtId="0" fontId="33" fillId="0" borderId="22" xfId="22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" fillId="2" borderId="58" xfId="0" applyFont="1" applyFill="1" applyBorder="1" applyAlignment="1">
      <alignment horizontal="center" vertical="center"/>
    </xf>
    <xf numFmtId="165" fontId="40" fillId="0" borderId="20" xfId="0" applyNumberFormat="1" applyFont="1" applyBorder="1" applyAlignment="1">
      <alignment horizontal="center" vertical="center"/>
    </xf>
    <xf numFmtId="0" fontId="40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7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58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0" fillId="0" borderId="39" xfId="22" applyBorder="1">
      <alignment/>
      <protection/>
    </xf>
    <xf numFmtId="0" fontId="26" fillId="0" borderId="0" xfId="22" applyFont="1" applyBorder="1" applyAlignment="1">
      <alignment horizontal="center" vertical="center"/>
      <protection/>
    </xf>
    <xf numFmtId="0" fontId="10" fillId="0" borderId="39" xfId="22" applyFont="1" applyFill="1" applyBorder="1" applyAlignment="1">
      <alignment horizontal="center"/>
      <protection/>
    </xf>
    <xf numFmtId="0" fontId="47" fillId="0" borderId="0" xfId="22" applyFont="1" applyBorder="1" applyAlignment="1">
      <alignment horizontal="center"/>
      <protection/>
    </xf>
    <xf numFmtId="0" fontId="10" fillId="0" borderId="1" xfId="22" applyFont="1" applyBorder="1" applyAlignment="1">
      <alignment horizont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49" fillId="2" borderId="0" xfId="22" applyFont="1" applyFill="1" applyBorder="1" applyAlignment="1">
      <alignment horizontal="center" vertical="center"/>
      <protection/>
    </xf>
    <xf numFmtId="1" fontId="19" fillId="0" borderId="1" xfId="22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49" fontId="20" fillId="0" borderId="0" xfId="22" applyNumberFormat="1" applyFont="1" applyFill="1" applyBorder="1" applyAlignment="1">
      <alignment horizontal="center" vertical="center"/>
      <protection/>
    </xf>
    <xf numFmtId="0" fontId="19" fillId="0" borderId="0" xfId="22" applyFont="1" applyFill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26" fillId="0" borderId="0" xfId="22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center"/>
      <protection/>
    </xf>
    <xf numFmtId="165" fontId="10" fillId="0" borderId="20" xfId="22" applyNumberFormat="1" applyFont="1" applyFill="1" applyBorder="1" applyAlignment="1">
      <alignment horizontal="center" vertical="center"/>
      <protection/>
    </xf>
    <xf numFmtId="165" fontId="10" fillId="0" borderId="20" xfId="22" applyNumberFormat="1" applyFont="1" applyFill="1" applyBorder="1" applyAlignment="1">
      <alignment horizontal="center" vertical="center"/>
      <protection/>
    </xf>
    <xf numFmtId="165" fontId="19" fillId="0" borderId="20" xfId="22" applyNumberFormat="1" applyFont="1" applyFill="1" applyBorder="1" applyAlignment="1">
      <alignment horizontal="center" vertical="center"/>
      <protection/>
    </xf>
    <xf numFmtId="0" fontId="0" fillId="2" borderId="61" xfId="0" applyFont="1" applyFill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/>
    </xf>
    <xf numFmtId="165" fontId="10" fillId="0" borderId="55" xfId="22" applyNumberFormat="1" applyFont="1" applyFill="1" applyBorder="1" applyAlignment="1">
      <alignment horizontal="center" vertical="center"/>
      <protection/>
    </xf>
    <xf numFmtId="0" fontId="10" fillId="7" borderId="38" xfId="0" applyFont="1" applyFill="1" applyBorder="1" applyAlignment="1">
      <alignment/>
    </xf>
    <xf numFmtId="0" fontId="10" fillId="7" borderId="39" xfId="0" applyFont="1" applyFill="1" applyBorder="1" applyAlignment="1">
      <alignment/>
    </xf>
    <xf numFmtId="0" fontId="10" fillId="7" borderId="40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/>
    </xf>
    <xf numFmtId="0" fontId="10" fillId="7" borderId="46" xfId="0" applyFont="1" applyFill="1" applyBorder="1" applyAlignment="1">
      <alignment/>
    </xf>
    <xf numFmtId="0" fontId="10" fillId="7" borderId="56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50" fillId="0" borderId="0" xfId="22" applyFont="1" applyBorder="1" applyAlignment="1">
      <alignment horizontal="center" vertical="center"/>
      <protection/>
    </xf>
    <xf numFmtId="165" fontId="21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5" fillId="0" borderId="17" xfId="0" applyNumberFormat="1" applyFont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65" fontId="26" fillId="0" borderId="20" xfId="0" applyNumberFormat="1" applyFont="1" applyFill="1" applyBorder="1" applyAlignment="1">
      <alignment horizontal="center" vertical="center"/>
    </xf>
    <xf numFmtId="165" fontId="10" fillId="0" borderId="37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53" fillId="0" borderId="0" xfId="0" applyFont="1" applyAlignment="1">
      <alignment horizontal="right" vertical="top"/>
    </xf>
    <xf numFmtId="165" fontId="48" fillId="0" borderId="0" xfId="22" applyNumberFormat="1" applyFont="1" applyFill="1" applyBorder="1" applyAlignment="1">
      <alignment horizontal="center" vertical="center"/>
      <protection/>
    </xf>
    <xf numFmtId="0" fontId="0" fillId="6" borderId="60" xfId="0" applyFill="1" applyBorder="1" applyAlignment="1">
      <alignment/>
    </xf>
    <xf numFmtId="0" fontId="0" fillId="6" borderId="59" xfId="0" applyFill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165" fontId="56" fillId="0" borderId="2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21" fillId="0" borderId="0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0" fontId="26" fillId="0" borderId="41" xfId="22" applyFont="1" applyBorder="1" applyAlignment="1">
      <alignment horizontal="center" vertical="center"/>
      <protection/>
    </xf>
    <xf numFmtId="0" fontId="26" fillId="0" borderId="42" xfId="22" applyFont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/>
      <protection/>
    </xf>
    <xf numFmtId="165" fontId="56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26" fillId="0" borderId="45" xfId="22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/>
      <protection/>
    </xf>
    <xf numFmtId="0" fontId="26" fillId="0" borderId="2" xfId="22" applyFont="1" applyBorder="1" applyAlignment="1">
      <alignment horizontal="center" vertical="center"/>
      <protection/>
    </xf>
    <xf numFmtId="0" fontId="10" fillId="6" borderId="62" xfId="0" applyFont="1" applyFill="1" applyBorder="1" applyAlignment="1">
      <alignment horizontal="center" vertical="center"/>
    </xf>
    <xf numFmtId="165" fontId="10" fillId="0" borderId="6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56" fillId="0" borderId="3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34" fillId="0" borderId="20" xfId="0" applyNumberFormat="1" applyFont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0" fillId="0" borderId="17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40" fillId="0" borderId="2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7" fillId="0" borderId="0" xfId="22" applyFont="1" applyAlignment="1">
      <alignment horizontal="right" vertical="center"/>
      <protection/>
    </xf>
    <xf numFmtId="0" fontId="57" fillId="0" borderId="0" xfId="22" applyFont="1" applyAlignment="1">
      <alignment horizontal="center" vertical="center"/>
      <protection/>
    </xf>
    <xf numFmtId="165" fontId="10" fillId="0" borderId="55" xfId="22" applyNumberFormat="1" applyFont="1" applyFill="1" applyBorder="1" applyAlignment="1">
      <alignment horizontal="center" vertical="center"/>
      <protection/>
    </xf>
    <xf numFmtId="0" fontId="10" fillId="0" borderId="45" xfId="22" applyBorder="1" applyAlignment="1">
      <alignment horizontal="center" vertical="center"/>
      <protection/>
    </xf>
    <xf numFmtId="0" fontId="10" fillId="0" borderId="46" xfId="22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4" borderId="3" xfId="22" applyFont="1" applyFill="1" applyBorder="1" applyAlignment="1">
      <alignment horizontal="center" vertical="center"/>
      <protection/>
    </xf>
    <xf numFmtId="0" fontId="25" fillId="0" borderId="0" xfId="22" applyFont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56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0" fontId="10" fillId="0" borderId="65" xfId="22" applyFont="1" applyBorder="1" applyAlignment="1">
      <alignment horizontal="center" vertical="center"/>
      <protection/>
    </xf>
    <xf numFmtId="0" fontId="63" fillId="0" borderId="65" xfId="22" applyFont="1" applyBorder="1" applyAlignment="1">
      <alignment horizontal="center" vertical="center"/>
      <protection/>
    </xf>
    <xf numFmtId="165" fontId="28" fillId="0" borderId="0" xfId="22" applyNumberFormat="1" applyFont="1" applyFill="1" applyBorder="1" applyAlignment="1">
      <alignment horizontal="center" vertical="center"/>
      <protection/>
    </xf>
    <xf numFmtId="0" fontId="10" fillId="0" borderId="41" xfId="22" applyFont="1" applyBorder="1" applyAlignment="1">
      <alignment horizontal="center" vertical="center"/>
      <protection/>
    </xf>
    <xf numFmtId="0" fontId="10" fillId="0" borderId="42" xfId="22" applyFont="1" applyBorder="1" applyAlignment="1">
      <alignment horizontal="center" vertical="center"/>
      <protection/>
    </xf>
    <xf numFmtId="0" fontId="63" fillId="0" borderId="42" xfId="22" applyFont="1" applyBorder="1" applyAlignment="1">
      <alignment horizontal="center" vertical="center"/>
      <protection/>
    </xf>
    <xf numFmtId="0" fontId="10" fillId="0" borderId="43" xfId="22" applyFont="1" applyFill="1" applyBorder="1" applyAlignment="1">
      <alignment horizontal="center"/>
      <protection/>
    </xf>
    <xf numFmtId="0" fontId="30" fillId="0" borderId="0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/>
      <protection/>
    </xf>
    <xf numFmtId="165" fontId="3" fillId="0" borderId="18" xfId="0" applyNumberFormat="1" applyFont="1" applyFill="1" applyBorder="1" applyAlignment="1">
      <alignment horizontal="center" vertical="center"/>
    </xf>
    <xf numFmtId="165" fontId="64" fillId="0" borderId="18" xfId="0" applyNumberFormat="1" applyFont="1" applyFill="1" applyBorder="1" applyAlignment="1">
      <alignment horizontal="center" vertical="center"/>
    </xf>
    <xf numFmtId="0" fontId="65" fillId="0" borderId="17" xfId="0" applyNumberFormat="1" applyFont="1" applyBorder="1" applyAlignment="1">
      <alignment horizontal="center" vertical="center"/>
    </xf>
    <xf numFmtId="0" fontId="10" fillId="0" borderId="0" xfId="22" applyFill="1" applyAlignment="1">
      <alignment vertical="center"/>
      <protection/>
    </xf>
    <xf numFmtId="0" fontId="10" fillId="0" borderId="0" xfId="22" applyFill="1" applyBorder="1" applyAlignment="1">
      <alignment vertical="center"/>
      <protection/>
    </xf>
    <xf numFmtId="165" fontId="20" fillId="0" borderId="0" xfId="22" applyNumberFormat="1" applyFont="1" applyFill="1" applyBorder="1" applyAlignment="1">
      <alignment horizontal="center" vertical="center"/>
      <protection/>
    </xf>
    <xf numFmtId="1" fontId="19" fillId="0" borderId="1" xfId="22" applyNumberFormat="1" applyFont="1" applyFill="1" applyBorder="1" applyAlignment="1">
      <alignment horizontal="center" vertical="center"/>
      <protection/>
    </xf>
    <xf numFmtId="1" fontId="10" fillId="0" borderId="1" xfId="22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Border="1" applyAlignment="1">
      <alignment horizontal="center" vertical="center"/>
    </xf>
    <xf numFmtId="0" fontId="66" fillId="0" borderId="0" xfId="0" applyFont="1" applyAlignment="1">
      <alignment horizontal="left" vertical="center" indent="1"/>
    </xf>
    <xf numFmtId="0" fontId="10" fillId="0" borderId="6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9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26" fillId="0" borderId="41" xfId="22" applyFont="1" applyBorder="1" applyAlignment="1">
      <alignment horizontal="center" vertical="center"/>
      <protection/>
    </xf>
    <xf numFmtId="0" fontId="26" fillId="0" borderId="42" xfId="22" applyFont="1" applyBorder="1" applyAlignment="1">
      <alignment horizontal="center" vertical="center"/>
      <protection/>
    </xf>
    <xf numFmtId="0" fontId="54" fillId="0" borderId="37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6" fillId="6" borderId="67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0" fontId="23" fillId="0" borderId="2" xfId="22" applyFont="1" applyFill="1" applyBorder="1" applyAlignment="1">
      <alignment horizontal="center"/>
      <protection/>
    </xf>
    <xf numFmtId="0" fontId="23" fillId="0" borderId="0" xfId="22" applyFont="1" applyFill="1" applyBorder="1" applyAlignment="1">
      <alignment horizontal="center"/>
      <protection/>
    </xf>
    <xf numFmtId="0" fontId="23" fillId="0" borderId="2" xfId="22" applyFont="1" applyFill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26" fillId="0" borderId="2" xfId="22" applyFont="1" applyBorder="1" applyAlignment="1">
      <alignment horizontal="center"/>
      <protection/>
    </xf>
    <xf numFmtId="0" fontId="26" fillId="0" borderId="0" xfId="22" applyFont="1" applyBorder="1" applyAlignment="1">
      <alignment horizontal="center"/>
      <protection/>
    </xf>
    <xf numFmtId="0" fontId="26" fillId="0" borderId="2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3" fillId="0" borderId="2" xfId="22" applyFont="1" applyFill="1" applyBorder="1" applyAlignment="1">
      <alignment horizontal="center" vertical="top"/>
      <protection/>
    </xf>
    <xf numFmtId="0" fontId="23" fillId="0" borderId="0" xfId="22" applyFont="1" applyFill="1" applyBorder="1" applyAlignment="1">
      <alignment horizontal="center" vertical="top"/>
      <protection/>
    </xf>
    <xf numFmtId="0" fontId="27" fillId="0" borderId="2" xfId="22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6" fillId="0" borderId="2" xfId="22" applyFont="1" applyFill="1" applyBorder="1" applyAlignment="1">
      <alignment horizontal="center" vertical="center"/>
      <protection/>
    </xf>
    <xf numFmtId="0" fontId="11" fillId="6" borderId="67" xfId="0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41" fillId="6" borderId="59" xfId="0" applyFont="1" applyFill="1" applyBorder="1" applyAlignment="1">
      <alignment horizontal="center" vertical="center"/>
    </xf>
    <xf numFmtId="0" fontId="41" fillId="6" borderId="62" xfId="0" applyFont="1" applyFill="1" applyBorder="1" applyAlignment="1">
      <alignment horizontal="center" vertical="center"/>
    </xf>
    <xf numFmtId="0" fontId="41" fillId="6" borderId="60" xfId="0" applyFont="1" applyFill="1" applyBorder="1" applyAlignment="1">
      <alignment horizontal="center" vertical="center"/>
    </xf>
    <xf numFmtId="0" fontId="43" fillId="6" borderId="62" xfId="0" applyFont="1" applyFill="1" applyBorder="1" applyAlignment="1">
      <alignment horizontal="center" vertical="center"/>
    </xf>
    <xf numFmtId="0" fontId="43" fillId="6" borderId="68" xfId="0" applyFont="1" applyFill="1" applyBorder="1" applyAlignment="1">
      <alignment horizontal="center" vertical="center"/>
    </xf>
    <xf numFmtId="0" fontId="42" fillId="3" borderId="31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Cerekev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419100</xdr:colOff>
      <xdr:row>21</xdr:row>
      <xdr:rowOff>114300</xdr:rowOff>
    </xdr:from>
    <xdr:to>
      <xdr:col>94</xdr:col>
      <xdr:colOff>419100</xdr:colOff>
      <xdr:row>33</xdr:row>
      <xdr:rowOff>114300</xdr:rowOff>
    </xdr:to>
    <xdr:sp>
      <xdr:nvSpPr>
        <xdr:cNvPr id="1" name="Line 665"/>
        <xdr:cNvSpPr>
          <a:spLocks/>
        </xdr:cNvSpPr>
      </xdr:nvSpPr>
      <xdr:spPr>
        <a:xfrm flipV="1">
          <a:off x="49244250" y="54673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104775</xdr:rowOff>
    </xdr:from>
    <xdr:to>
      <xdr:col>17</xdr:col>
      <xdr:colOff>228600</xdr:colOff>
      <xdr:row>45</xdr:row>
      <xdr:rowOff>114300</xdr:rowOff>
    </xdr:to>
    <xdr:sp>
      <xdr:nvSpPr>
        <xdr:cNvPr id="2" name="Line 968"/>
        <xdr:cNvSpPr>
          <a:spLocks/>
        </xdr:cNvSpPr>
      </xdr:nvSpPr>
      <xdr:spPr>
        <a:xfrm>
          <a:off x="857250" y="8429625"/>
          <a:ext cx="10182225" cy="2524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59</xdr:row>
      <xdr:rowOff>114300</xdr:rowOff>
    </xdr:from>
    <xdr:to>
      <xdr:col>56</xdr:col>
      <xdr:colOff>371475</xdr:colOff>
      <xdr:row>59</xdr:row>
      <xdr:rowOff>114300</xdr:rowOff>
    </xdr:to>
    <xdr:sp>
      <xdr:nvSpPr>
        <xdr:cNvPr id="3" name="Line 657"/>
        <xdr:cNvSpPr>
          <a:spLocks/>
        </xdr:cNvSpPr>
      </xdr:nvSpPr>
      <xdr:spPr>
        <a:xfrm>
          <a:off x="33061275" y="1415415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4" name="Line 498"/>
        <xdr:cNvSpPr>
          <a:spLocks/>
        </xdr:cNvSpPr>
      </xdr:nvSpPr>
      <xdr:spPr>
        <a:xfrm>
          <a:off x="40586025" y="11182350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52</xdr:row>
      <xdr:rowOff>114300</xdr:rowOff>
    </xdr:from>
    <xdr:to>
      <xdr:col>110</xdr:col>
      <xdr:colOff>419100</xdr:colOff>
      <xdr:row>52</xdr:row>
      <xdr:rowOff>114300</xdr:rowOff>
    </xdr:to>
    <xdr:sp>
      <xdr:nvSpPr>
        <xdr:cNvPr id="5" name="Line 12"/>
        <xdr:cNvSpPr>
          <a:spLocks/>
        </xdr:cNvSpPr>
      </xdr:nvSpPr>
      <xdr:spPr>
        <a:xfrm flipH="1">
          <a:off x="40586025" y="12553950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52</xdr:row>
      <xdr:rowOff>114300</xdr:rowOff>
    </xdr:from>
    <xdr:to>
      <xdr:col>62</xdr:col>
      <xdr:colOff>19050</xdr:colOff>
      <xdr:row>52</xdr:row>
      <xdr:rowOff>114300</xdr:rowOff>
    </xdr:to>
    <xdr:sp>
      <xdr:nvSpPr>
        <xdr:cNvPr id="6" name="Line 13"/>
        <xdr:cNvSpPr>
          <a:spLocks/>
        </xdr:cNvSpPr>
      </xdr:nvSpPr>
      <xdr:spPr>
        <a:xfrm flipH="1">
          <a:off x="23345775" y="12553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62</xdr:col>
      <xdr:colOff>38100</xdr:colOff>
      <xdr:row>49</xdr:row>
      <xdr:rowOff>114300</xdr:rowOff>
    </xdr:to>
    <xdr:sp>
      <xdr:nvSpPr>
        <xdr:cNvPr id="7" name="Line 14"/>
        <xdr:cNvSpPr>
          <a:spLocks/>
        </xdr:cNvSpPr>
      </xdr:nvSpPr>
      <xdr:spPr>
        <a:xfrm flipH="1">
          <a:off x="857250" y="11868150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809625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0566975" y="11868150"/>
          <a:ext cx="5144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2057875" y="190690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Cerekev</a:t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34</xdr:col>
      <xdr:colOff>428625</xdr:colOff>
      <xdr:row>52</xdr:row>
      <xdr:rowOff>0</xdr:rowOff>
    </xdr:to>
    <xdr:sp>
      <xdr:nvSpPr>
        <xdr:cNvPr id="11" name="Line 43"/>
        <xdr:cNvSpPr>
          <a:spLocks/>
        </xdr:cNvSpPr>
      </xdr:nvSpPr>
      <xdr:spPr>
        <a:xfrm>
          <a:off x="18811875" y="118681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12" name="Line 93"/>
        <xdr:cNvSpPr>
          <a:spLocks/>
        </xdr:cNvSpPr>
      </xdr:nvSpPr>
      <xdr:spPr>
        <a:xfrm>
          <a:off x="13630275" y="11182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41</xdr:row>
      <xdr:rowOff>0</xdr:rowOff>
    </xdr:from>
    <xdr:to>
      <xdr:col>40</xdr:col>
      <xdr:colOff>428625</xdr:colOff>
      <xdr:row>46</xdr:row>
      <xdr:rowOff>114300</xdr:rowOff>
    </xdr:to>
    <xdr:sp>
      <xdr:nvSpPr>
        <xdr:cNvPr id="13" name="Line 114"/>
        <xdr:cNvSpPr>
          <a:spLocks/>
        </xdr:cNvSpPr>
      </xdr:nvSpPr>
      <xdr:spPr>
        <a:xfrm flipV="1">
          <a:off x="18811875" y="9925050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43</xdr:row>
      <xdr:rowOff>114300</xdr:rowOff>
    </xdr:from>
    <xdr:to>
      <xdr:col>62</xdr:col>
      <xdr:colOff>19050</xdr:colOff>
      <xdr:row>43</xdr:row>
      <xdr:rowOff>114300</xdr:rowOff>
    </xdr:to>
    <xdr:sp>
      <xdr:nvSpPr>
        <xdr:cNvPr id="14" name="Line 217"/>
        <xdr:cNvSpPr>
          <a:spLocks/>
        </xdr:cNvSpPr>
      </xdr:nvSpPr>
      <xdr:spPr>
        <a:xfrm>
          <a:off x="23993475" y="104965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62</xdr:col>
      <xdr:colOff>619125</xdr:colOff>
      <xdr:row>37</xdr:row>
      <xdr:rowOff>114300</xdr:rowOff>
    </xdr:from>
    <xdr:to>
      <xdr:col>81</xdr:col>
      <xdr:colOff>219075</xdr:colOff>
      <xdr:row>37</xdr:row>
      <xdr:rowOff>114300</xdr:rowOff>
    </xdr:to>
    <xdr:sp>
      <xdr:nvSpPr>
        <xdr:cNvPr id="16" name="Line 287"/>
        <xdr:cNvSpPr>
          <a:spLocks/>
        </xdr:cNvSpPr>
      </xdr:nvSpPr>
      <xdr:spPr>
        <a:xfrm>
          <a:off x="40376475" y="9124950"/>
          <a:ext cx="1210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43</xdr:row>
      <xdr:rowOff>114300</xdr:rowOff>
    </xdr:from>
    <xdr:to>
      <xdr:col>100</xdr:col>
      <xdr:colOff>19050</xdr:colOff>
      <xdr:row>43</xdr:row>
      <xdr:rowOff>114300</xdr:rowOff>
    </xdr:to>
    <xdr:sp>
      <xdr:nvSpPr>
        <xdr:cNvPr id="17" name="Line 322"/>
        <xdr:cNvSpPr>
          <a:spLocks/>
        </xdr:cNvSpPr>
      </xdr:nvSpPr>
      <xdr:spPr>
        <a:xfrm>
          <a:off x="40586025" y="10496550"/>
          <a:ext cx="2380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114300</xdr:rowOff>
    </xdr:from>
    <xdr:to>
      <xdr:col>117</xdr:col>
      <xdr:colOff>228600</xdr:colOff>
      <xdr:row>52</xdr:row>
      <xdr:rowOff>0</xdr:rowOff>
    </xdr:to>
    <xdr:sp>
      <xdr:nvSpPr>
        <xdr:cNvPr id="18" name="Line 511"/>
        <xdr:cNvSpPr>
          <a:spLocks/>
        </xdr:cNvSpPr>
      </xdr:nvSpPr>
      <xdr:spPr>
        <a:xfrm flipV="1">
          <a:off x="72561450" y="118681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114300</xdr:rowOff>
    </xdr:from>
    <xdr:to>
      <xdr:col>62</xdr:col>
      <xdr:colOff>238125</xdr:colOff>
      <xdr:row>37</xdr:row>
      <xdr:rowOff>114300</xdr:rowOff>
    </xdr:to>
    <xdr:sp>
      <xdr:nvSpPr>
        <xdr:cNvPr id="19" name="Line 661"/>
        <xdr:cNvSpPr>
          <a:spLocks/>
        </xdr:cNvSpPr>
      </xdr:nvSpPr>
      <xdr:spPr>
        <a:xfrm>
          <a:off x="29822775" y="9124950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43</xdr:row>
      <xdr:rowOff>114300</xdr:rowOff>
    </xdr:from>
    <xdr:to>
      <xdr:col>109</xdr:col>
      <xdr:colOff>219075</xdr:colOff>
      <xdr:row>43</xdr:row>
      <xdr:rowOff>152400</xdr:rowOff>
    </xdr:to>
    <xdr:sp>
      <xdr:nvSpPr>
        <xdr:cNvPr id="20" name="Line 787"/>
        <xdr:cNvSpPr>
          <a:spLocks/>
        </xdr:cNvSpPr>
      </xdr:nvSpPr>
      <xdr:spPr>
        <a:xfrm>
          <a:off x="69970650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43</xdr:row>
      <xdr:rowOff>152400</xdr:rowOff>
    </xdr:from>
    <xdr:to>
      <xdr:col>110</xdr:col>
      <xdr:colOff>419100</xdr:colOff>
      <xdr:row>44</xdr:row>
      <xdr:rowOff>0</xdr:rowOff>
    </xdr:to>
    <xdr:sp>
      <xdr:nvSpPr>
        <xdr:cNvPr id="21" name="Line 788"/>
        <xdr:cNvSpPr>
          <a:spLocks/>
        </xdr:cNvSpPr>
      </xdr:nvSpPr>
      <xdr:spPr>
        <a:xfrm>
          <a:off x="706183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619125</xdr:colOff>
      <xdr:row>34</xdr:row>
      <xdr:rowOff>114300</xdr:rowOff>
    </xdr:from>
    <xdr:to>
      <xdr:col>104</xdr:col>
      <xdr:colOff>381000</xdr:colOff>
      <xdr:row>34</xdr:row>
      <xdr:rowOff>114300</xdr:rowOff>
    </xdr:to>
    <xdr:sp>
      <xdr:nvSpPr>
        <xdr:cNvPr id="22" name="Line 257"/>
        <xdr:cNvSpPr>
          <a:spLocks/>
        </xdr:cNvSpPr>
      </xdr:nvSpPr>
      <xdr:spPr>
        <a:xfrm>
          <a:off x="40376475" y="8439150"/>
          <a:ext cx="2696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40</xdr:row>
      <xdr:rowOff>152400</xdr:rowOff>
    </xdr:from>
    <xdr:to>
      <xdr:col>41</xdr:col>
      <xdr:colOff>228600</xdr:colOff>
      <xdr:row>41</xdr:row>
      <xdr:rowOff>0</xdr:rowOff>
    </xdr:to>
    <xdr:sp>
      <xdr:nvSpPr>
        <xdr:cNvPr id="23" name="Line 276"/>
        <xdr:cNvSpPr>
          <a:spLocks/>
        </xdr:cNvSpPr>
      </xdr:nvSpPr>
      <xdr:spPr>
        <a:xfrm flipV="1">
          <a:off x="25936575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40</xdr:row>
      <xdr:rowOff>114300</xdr:rowOff>
    </xdr:from>
    <xdr:to>
      <xdr:col>42</xdr:col>
      <xdr:colOff>428625</xdr:colOff>
      <xdr:row>40</xdr:row>
      <xdr:rowOff>152400</xdr:rowOff>
    </xdr:to>
    <xdr:sp>
      <xdr:nvSpPr>
        <xdr:cNvPr id="24" name="Line 277"/>
        <xdr:cNvSpPr>
          <a:spLocks/>
        </xdr:cNvSpPr>
      </xdr:nvSpPr>
      <xdr:spPr>
        <a:xfrm flipV="1">
          <a:off x="26584275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59</xdr:row>
      <xdr:rowOff>76200</xdr:rowOff>
    </xdr:from>
    <xdr:to>
      <xdr:col>51</xdr:col>
      <xdr:colOff>228600</xdr:colOff>
      <xdr:row>59</xdr:row>
      <xdr:rowOff>114300</xdr:rowOff>
    </xdr:to>
    <xdr:sp>
      <xdr:nvSpPr>
        <xdr:cNvPr id="25" name="Line 299"/>
        <xdr:cNvSpPr>
          <a:spLocks/>
        </xdr:cNvSpPr>
      </xdr:nvSpPr>
      <xdr:spPr>
        <a:xfrm>
          <a:off x="32413575" y="14116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59</xdr:row>
      <xdr:rowOff>0</xdr:rowOff>
    </xdr:from>
    <xdr:to>
      <xdr:col>50</xdr:col>
      <xdr:colOff>428625</xdr:colOff>
      <xdr:row>59</xdr:row>
      <xdr:rowOff>76200</xdr:rowOff>
    </xdr:to>
    <xdr:sp>
      <xdr:nvSpPr>
        <xdr:cNvPr id="26" name="Line 300"/>
        <xdr:cNvSpPr>
          <a:spLocks/>
        </xdr:cNvSpPr>
      </xdr:nvSpPr>
      <xdr:spPr>
        <a:xfrm>
          <a:off x="31765875" y="14039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52</xdr:row>
      <xdr:rowOff>76200</xdr:rowOff>
    </xdr:from>
    <xdr:to>
      <xdr:col>111</xdr:col>
      <xdr:colOff>219075</xdr:colOff>
      <xdr:row>52</xdr:row>
      <xdr:rowOff>114300</xdr:rowOff>
    </xdr:to>
    <xdr:sp>
      <xdr:nvSpPr>
        <xdr:cNvPr id="27" name="Line 301"/>
        <xdr:cNvSpPr>
          <a:spLocks/>
        </xdr:cNvSpPr>
      </xdr:nvSpPr>
      <xdr:spPr>
        <a:xfrm flipV="1">
          <a:off x="71266050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52</xdr:row>
      <xdr:rowOff>0</xdr:rowOff>
    </xdr:from>
    <xdr:to>
      <xdr:col>112</xdr:col>
      <xdr:colOff>419100</xdr:colOff>
      <xdr:row>52</xdr:row>
      <xdr:rowOff>76200</xdr:rowOff>
    </xdr:to>
    <xdr:sp>
      <xdr:nvSpPr>
        <xdr:cNvPr id="28" name="Line 302"/>
        <xdr:cNvSpPr>
          <a:spLocks/>
        </xdr:cNvSpPr>
      </xdr:nvSpPr>
      <xdr:spPr>
        <a:xfrm flipV="1">
          <a:off x="71913750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77</xdr:col>
      <xdr:colOff>123825</xdr:colOff>
      <xdr:row>60</xdr:row>
      <xdr:rowOff>114300</xdr:rowOff>
    </xdr:from>
    <xdr:to>
      <xdr:col>78</xdr:col>
      <xdr:colOff>762000</xdr:colOff>
      <xdr:row>62</xdr:row>
      <xdr:rowOff>114300</xdr:rowOff>
    </xdr:to>
    <xdr:pic>
      <xdr:nvPicPr>
        <xdr:cNvPr id="2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96700" y="14382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428625</xdr:colOff>
      <xdr:row>34</xdr:row>
      <xdr:rowOff>114300</xdr:rowOff>
    </xdr:from>
    <xdr:to>
      <xdr:col>62</xdr:col>
      <xdr:colOff>238125</xdr:colOff>
      <xdr:row>34</xdr:row>
      <xdr:rowOff>114300</xdr:rowOff>
    </xdr:to>
    <xdr:sp>
      <xdr:nvSpPr>
        <xdr:cNvPr id="30" name="Line 415"/>
        <xdr:cNvSpPr>
          <a:spLocks/>
        </xdr:cNvSpPr>
      </xdr:nvSpPr>
      <xdr:spPr>
        <a:xfrm>
          <a:off x="32413575" y="84391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56</xdr:row>
      <xdr:rowOff>114300</xdr:rowOff>
    </xdr:from>
    <xdr:to>
      <xdr:col>62</xdr:col>
      <xdr:colOff>238125</xdr:colOff>
      <xdr:row>56</xdr:row>
      <xdr:rowOff>114300</xdr:rowOff>
    </xdr:to>
    <xdr:sp>
      <xdr:nvSpPr>
        <xdr:cNvPr id="31" name="Line 416"/>
        <xdr:cNvSpPr>
          <a:spLocks/>
        </xdr:cNvSpPr>
      </xdr:nvSpPr>
      <xdr:spPr>
        <a:xfrm>
          <a:off x="14535150" y="13468350"/>
          <a:ext cx="2546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34</xdr:row>
      <xdr:rowOff>114300</xdr:rowOff>
    </xdr:from>
    <xdr:to>
      <xdr:col>104</xdr:col>
      <xdr:colOff>381000</xdr:colOff>
      <xdr:row>37</xdr:row>
      <xdr:rowOff>0</xdr:rowOff>
    </xdr:to>
    <xdr:sp>
      <xdr:nvSpPr>
        <xdr:cNvPr id="32" name="Line 443"/>
        <xdr:cNvSpPr>
          <a:spLocks/>
        </xdr:cNvSpPr>
      </xdr:nvSpPr>
      <xdr:spPr>
        <a:xfrm>
          <a:off x="64141350" y="8439150"/>
          <a:ext cx="32004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40</xdr:row>
      <xdr:rowOff>114300</xdr:rowOff>
    </xdr:from>
    <xdr:to>
      <xdr:col>86</xdr:col>
      <xdr:colOff>419100</xdr:colOff>
      <xdr:row>40</xdr:row>
      <xdr:rowOff>114300</xdr:rowOff>
    </xdr:to>
    <xdr:sp>
      <xdr:nvSpPr>
        <xdr:cNvPr id="33" name="Line 457"/>
        <xdr:cNvSpPr>
          <a:spLocks/>
        </xdr:cNvSpPr>
      </xdr:nvSpPr>
      <xdr:spPr>
        <a:xfrm>
          <a:off x="40586025" y="98107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39309675" y="190690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428625</xdr:colOff>
      <xdr:row>56</xdr:row>
      <xdr:rowOff>114300</xdr:rowOff>
    </xdr:from>
    <xdr:to>
      <xdr:col>49</xdr:col>
      <xdr:colOff>228600</xdr:colOff>
      <xdr:row>59</xdr:row>
      <xdr:rowOff>0</xdr:rowOff>
    </xdr:to>
    <xdr:sp>
      <xdr:nvSpPr>
        <xdr:cNvPr id="35" name="Line 690"/>
        <xdr:cNvSpPr>
          <a:spLocks/>
        </xdr:cNvSpPr>
      </xdr:nvSpPr>
      <xdr:spPr>
        <a:xfrm>
          <a:off x="28527375" y="134683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38</xdr:row>
      <xdr:rowOff>0</xdr:rowOff>
    </xdr:from>
    <xdr:to>
      <xdr:col>44</xdr:col>
      <xdr:colOff>428625</xdr:colOff>
      <xdr:row>39</xdr:row>
      <xdr:rowOff>114300</xdr:rowOff>
    </xdr:to>
    <xdr:sp>
      <xdr:nvSpPr>
        <xdr:cNvPr id="36" name="Line 706"/>
        <xdr:cNvSpPr>
          <a:spLocks/>
        </xdr:cNvSpPr>
      </xdr:nvSpPr>
      <xdr:spPr>
        <a:xfrm flipV="1">
          <a:off x="26574750" y="9239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37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38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39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0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1" name="Line 84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2" name="Line 85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3" name="Line 8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4" name="Line 8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45" name="Line 88"/>
        <xdr:cNvSpPr>
          <a:spLocks/>
        </xdr:cNvSpPr>
      </xdr:nvSpPr>
      <xdr:spPr>
        <a:xfrm flipH="1">
          <a:off x="88525350" y="331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6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47" name="Line 90"/>
        <xdr:cNvSpPr>
          <a:spLocks/>
        </xdr:cNvSpPr>
      </xdr:nvSpPr>
      <xdr:spPr>
        <a:xfrm flipH="1">
          <a:off x="88525350" y="331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8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49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0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1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2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43</xdr:row>
      <xdr:rowOff>142875</xdr:rowOff>
    </xdr:from>
    <xdr:to>
      <xdr:col>36</xdr:col>
      <xdr:colOff>428625</xdr:colOff>
      <xdr:row>43</xdr:row>
      <xdr:rowOff>200025</xdr:rowOff>
    </xdr:to>
    <xdr:sp>
      <xdr:nvSpPr>
        <xdr:cNvPr id="53" name="Line 108"/>
        <xdr:cNvSpPr>
          <a:spLocks/>
        </xdr:cNvSpPr>
      </xdr:nvSpPr>
      <xdr:spPr>
        <a:xfrm flipV="1">
          <a:off x="22698075" y="105251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43</xdr:row>
      <xdr:rowOff>114300</xdr:rowOff>
    </xdr:from>
    <xdr:to>
      <xdr:col>37</xdr:col>
      <xdr:colOff>228600</xdr:colOff>
      <xdr:row>43</xdr:row>
      <xdr:rowOff>142875</xdr:rowOff>
    </xdr:to>
    <xdr:sp>
      <xdr:nvSpPr>
        <xdr:cNvPr id="54" name="Line 109"/>
        <xdr:cNvSpPr>
          <a:spLocks/>
        </xdr:cNvSpPr>
      </xdr:nvSpPr>
      <xdr:spPr>
        <a:xfrm flipV="1">
          <a:off x="23345775" y="1049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52</xdr:row>
      <xdr:rowOff>76200</xdr:rowOff>
    </xdr:from>
    <xdr:to>
      <xdr:col>36</xdr:col>
      <xdr:colOff>428625</xdr:colOff>
      <xdr:row>52</xdr:row>
      <xdr:rowOff>114300</xdr:rowOff>
    </xdr:to>
    <xdr:sp>
      <xdr:nvSpPr>
        <xdr:cNvPr id="55" name="Line 110"/>
        <xdr:cNvSpPr>
          <a:spLocks/>
        </xdr:cNvSpPr>
      </xdr:nvSpPr>
      <xdr:spPr>
        <a:xfrm>
          <a:off x="22698075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52</xdr:row>
      <xdr:rowOff>0</xdr:rowOff>
    </xdr:from>
    <xdr:to>
      <xdr:col>35</xdr:col>
      <xdr:colOff>228600</xdr:colOff>
      <xdr:row>52</xdr:row>
      <xdr:rowOff>76200</xdr:rowOff>
    </xdr:to>
    <xdr:sp>
      <xdr:nvSpPr>
        <xdr:cNvPr id="56" name="Line 111"/>
        <xdr:cNvSpPr>
          <a:spLocks/>
        </xdr:cNvSpPr>
      </xdr:nvSpPr>
      <xdr:spPr>
        <a:xfrm>
          <a:off x="22050375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44</xdr:row>
      <xdr:rowOff>0</xdr:rowOff>
    </xdr:from>
    <xdr:to>
      <xdr:col>121</xdr:col>
      <xdr:colOff>228600</xdr:colOff>
      <xdr:row>49</xdr:row>
      <xdr:rowOff>114300</xdr:rowOff>
    </xdr:to>
    <xdr:sp>
      <xdr:nvSpPr>
        <xdr:cNvPr id="57" name="Line 116"/>
        <xdr:cNvSpPr>
          <a:spLocks/>
        </xdr:cNvSpPr>
      </xdr:nvSpPr>
      <xdr:spPr>
        <a:xfrm>
          <a:off x="71266050" y="106108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34</xdr:row>
      <xdr:rowOff>114300</xdr:rowOff>
    </xdr:from>
    <xdr:to>
      <xdr:col>78</xdr:col>
      <xdr:colOff>419100</xdr:colOff>
      <xdr:row>34</xdr:row>
      <xdr:rowOff>152400</xdr:rowOff>
    </xdr:to>
    <xdr:sp>
      <xdr:nvSpPr>
        <xdr:cNvPr id="58" name="Line 131"/>
        <xdr:cNvSpPr>
          <a:spLocks/>
        </xdr:cNvSpPr>
      </xdr:nvSpPr>
      <xdr:spPr>
        <a:xfrm>
          <a:off x="49901475" y="84391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34</xdr:row>
      <xdr:rowOff>152400</xdr:rowOff>
    </xdr:from>
    <xdr:to>
      <xdr:col>79</xdr:col>
      <xdr:colOff>219075</xdr:colOff>
      <xdr:row>35</xdr:row>
      <xdr:rowOff>0</xdr:rowOff>
    </xdr:to>
    <xdr:sp>
      <xdr:nvSpPr>
        <xdr:cNvPr id="59" name="Line 132"/>
        <xdr:cNvSpPr>
          <a:spLocks/>
        </xdr:cNvSpPr>
      </xdr:nvSpPr>
      <xdr:spPr>
        <a:xfrm>
          <a:off x="50539650" y="847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56</xdr:row>
      <xdr:rowOff>76200</xdr:rowOff>
    </xdr:from>
    <xdr:to>
      <xdr:col>88</xdr:col>
      <xdr:colOff>419100</xdr:colOff>
      <xdr:row>56</xdr:row>
      <xdr:rowOff>114300</xdr:rowOff>
    </xdr:to>
    <xdr:sp>
      <xdr:nvSpPr>
        <xdr:cNvPr id="60" name="Line 137"/>
        <xdr:cNvSpPr>
          <a:spLocks/>
        </xdr:cNvSpPr>
      </xdr:nvSpPr>
      <xdr:spPr>
        <a:xfrm flipV="1">
          <a:off x="5636895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56</xdr:row>
      <xdr:rowOff>0</xdr:rowOff>
    </xdr:from>
    <xdr:to>
      <xdr:col>89</xdr:col>
      <xdr:colOff>219075</xdr:colOff>
      <xdr:row>56</xdr:row>
      <xdr:rowOff>76200</xdr:rowOff>
    </xdr:to>
    <xdr:sp>
      <xdr:nvSpPr>
        <xdr:cNvPr id="61" name="Line 138"/>
        <xdr:cNvSpPr>
          <a:spLocks/>
        </xdr:cNvSpPr>
      </xdr:nvSpPr>
      <xdr:spPr>
        <a:xfrm flipV="1">
          <a:off x="5701665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52</xdr:row>
      <xdr:rowOff>114300</xdr:rowOff>
    </xdr:from>
    <xdr:to>
      <xdr:col>96</xdr:col>
      <xdr:colOff>428625</xdr:colOff>
      <xdr:row>56</xdr:row>
      <xdr:rowOff>0</xdr:rowOff>
    </xdr:to>
    <xdr:sp>
      <xdr:nvSpPr>
        <xdr:cNvPr id="62" name="Line 139"/>
        <xdr:cNvSpPr>
          <a:spLocks/>
        </xdr:cNvSpPr>
      </xdr:nvSpPr>
      <xdr:spPr>
        <a:xfrm flipV="1">
          <a:off x="57664350" y="12553950"/>
          <a:ext cx="45434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35</xdr:row>
      <xdr:rowOff>0</xdr:rowOff>
    </xdr:from>
    <xdr:to>
      <xdr:col>90</xdr:col>
      <xdr:colOff>419100</xdr:colOff>
      <xdr:row>39</xdr:row>
      <xdr:rowOff>0</xdr:rowOff>
    </xdr:to>
    <xdr:sp>
      <xdr:nvSpPr>
        <xdr:cNvPr id="63" name="Line 169"/>
        <xdr:cNvSpPr>
          <a:spLocks/>
        </xdr:cNvSpPr>
      </xdr:nvSpPr>
      <xdr:spPr>
        <a:xfrm>
          <a:off x="53130450" y="85534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64" name="text 3"/>
        <xdr:cNvSpPr txBox="1">
          <a:spLocks noChangeArrowheads="1"/>
        </xdr:cNvSpPr>
      </xdr:nvSpPr>
      <xdr:spPr>
        <a:xfrm>
          <a:off x="91973400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49</xdr:row>
      <xdr:rowOff>114300</xdr:rowOff>
    </xdr:from>
    <xdr:to>
      <xdr:col>142</xdr:col>
      <xdr:colOff>790575</xdr:colOff>
      <xdr:row>49</xdr:row>
      <xdr:rowOff>114300</xdr:rowOff>
    </xdr:to>
    <xdr:sp>
      <xdr:nvSpPr>
        <xdr:cNvPr id="65" name="Line 417"/>
        <xdr:cNvSpPr>
          <a:spLocks/>
        </xdr:cNvSpPr>
      </xdr:nvSpPr>
      <xdr:spPr>
        <a:xfrm>
          <a:off x="92021025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35</xdr:row>
      <xdr:rowOff>0</xdr:rowOff>
    </xdr:from>
    <xdr:to>
      <xdr:col>80</xdr:col>
      <xdr:colOff>419100</xdr:colOff>
      <xdr:row>35</xdr:row>
      <xdr:rowOff>114300</xdr:rowOff>
    </xdr:to>
    <xdr:sp>
      <xdr:nvSpPr>
        <xdr:cNvPr id="66" name="Line 538"/>
        <xdr:cNvSpPr>
          <a:spLocks/>
        </xdr:cNvSpPr>
      </xdr:nvSpPr>
      <xdr:spPr>
        <a:xfrm>
          <a:off x="51187350" y="8553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619125</xdr:colOff>
      <xdr:row>56</xdr:row>
      <xdr:rowOff>114300</xdr:rowOff>
    </xdr:from>
    <xdr:to>
      <xdr:col>87</xdr:col>
      <xdr:colOff>219075</xdr:colOff>
      <xdr:row>56</xdr:row>
      <xdr:rowOff>114300</xdr:rowOff>
    </xdr:to>
    <xdr:sp>
      <xdr:nvSpPr>
        <xdr:cNvPr id="67" name="Line 639"/>
        <xdr:cNvSpPr>
          <a:spLocks/>
        </xdr:cNvSpPr>
      </xdr:nvSpPr>
      <xdr:spPr>
        <a:xfrm>
          <a:off x="40376475" y="13468350"/>
          <a:ext cx="1599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62</xdr:col>
      <xdr:colOff>38100</xdr:colOff>
      <xdr:row>46</xdr:row>
      <xdr:rowOff>114300</xdr:rowOff>
    </xdr:to>
    <xdr:sp>
      <xdr:nvSpPr>
        <xdr:cNvPr id="68" name="Line 642"/>
        <xdr:cNvSpPr>
          <a:spLocks/>
        </xdr:cNvSpPr>
      </xdr:nvSpPr>
      <xdr:spPr>
        <a:xfrm>
          <a:off x="12982575" y="11182350"/>
          <a:ext cx="2681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76200</xdr:rowOff>
    </xdr:from>
    <xdr:to>
      <xdr:col>20</xdr:col>
      <xdr:colOff>428625</xdr:colOff>
      <xdr:row>46</xdr:row>
      <xdr:rowOff>114300</xdr:rowOff>
    </xdr:to>
    <xdr:sp>
      <xdr:nvSpPr>
        <xdr:cNvPr id="69" name="Line 643"/>
        <xdr:cNvSpPr>
          <a:spLocks/>
        </xdr:cNvSpPr>
      </xdr:nvSpPr>
      <xdr:spPr>
        <a:xfrm>
          <a:off x="12334875" y="1114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46</xdr:row>
      <xdr:rowOff>0</xdr:rowOff>
    </xdr:from>
    <xdr:to>
      <xdr:col>19</xdr:col>
      <xdr:colOff>228600</xdr:colOff>
      <xdr:row>46</xdr:row>
      <xdr:rowOff>76200</xdr:rowOff>
    </xdr:to>
    <xdr:sp>
      <xdr:nvSpPr>
        <xdr:cNvPr id="70" name="Line 644"/>
        <xdr:cNvSpPr>
          <a:spLocks/>
        </xdr:cNvSpPr>
      </xdr:nvSpPr>
      <xdr:spPr>
        <a:xfrm>
          <a:off x="11687175" y="1106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114300</xdr:rowOff>
    </xdr:from>
    <xdr:to>
      <xdr:col>45</xdr:col>
      <xdr:colOff>228600</xdr:colOff>
      <xdr:row>42</xdr:row>
      <xdr:rowOff>114300</xdr:rowOff>
    </xdr:to>
    <xdr:sp>
      <xdr:nvSpPr>
        <xdr:cNvPr id="71" name="Line 645"/>
        <xdr:cNvSpPr>
          <a:spLocks/>
        </xdr:cNvSpPr>
      </xdr:nvSpPr>
      <xdr:spPr>
        <a:xfrm flipV="1">
          <a:off x="23993475" y="8896350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76200</xdr:rowOff>
    </xdr:from>
    <xdr:to>
      <xdr:col>47</xdr:col>
      <xdr:colOff>228600</xdr:colOff>
      <xdr:row>35</xdr:row>
      <xdr:rowOff>190500</xdr:rowOff>
    </xdr:to>
    <xdr:sp>
      <xdr:nvSpPr>
        <xdr:cNvPr id="72" name="Line 649"/>
        <xdr:cNvSpPr>
          <a:spLocks/>
        </xdr:cNvSpPr>
      </xdr:nvSpPr>
      <xdr:spPr>
        <a:xfrm flipV="1">
          <a:off x="29822775" y="8629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209550</xdr:rowOff>
    </xdr:from>
    <xdr:to>
      <xdr:col>48</xdr:col>
      <xdr:colOff>428625</xdr:colOff>
      <xdr:row>35</xdr:row>
      <xdr:rowOff>76200</xdr:rowOff>
    </xdr:to>
    <xdr:sp>
      <xdr:nvSpPr>
        <xdr:cNvPr id="73" name="Line 650"/>
        <xdr:cNvSpPr>
          <a:spLocks/>
        </xdr:cNvSpPr>
      </xdr:nvSpPr>
      <xdr:spPr>
        <a:xfrm flipV="1">
          <a:off x="30470475" y="853440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34</xdr:row>
      <xdr:rowOff>76200</xdr:rowOff>
    </xdr:from>
    <xdr:to>
      <xdr:col>74</xdr:col>
      <xdr:colOff>419100</xdr:colOff>
      <xdr:row>34</xdr:row>
      <xdr:rowOff>114300</xdr:rowOff>
    </xdr:to>
    <xdr:sp>
      <xdr:nvSpPr>
        <xdr:cNvPr id="74" name="Line 662"/>
        <xdr:cNvSpPr>
          <a:spLocks/>
        </xdr:cNvSpPr>
      </xdr:nvSpPr>
      <xdr:spPr>
        <a:xfrm flipV="1">
          <a:off x="47310675" y="8401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34</xdr:row>
      <xdr:rowOff>0</xdr:rowOff>
    </xdr:from>
    <xdr:to>
      <xdr:col>75</xdr:col>
      <xdr:colOff>219075</xdr:colOff>
      <xdr:row>34</xdr:row>
      <xdr:rowOff>76200</xdr:rowOff>
    </xdr:to>
    <xdr:sp>
      <xdr:nvSpPr>
        <xdr:cNvPr id="75" name="Line 663"/>
        <xdr:cNvSpPr>
          <a:spLocks/>
        </xdr:cNvSpPr>
      </xdr:nvSpPr>
      <xdr:spPr>
        <a:xfrm flipV="1">
          <a:off x="479488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115</xdr:col>
      <xdr:colOff>219075</xdr:colOff>
      <xdr:row>46</xdr:row>
      <xdr:rowOff>152400</xdr:rowOff>
    </xdr:to>
    <xdr:sp>
      <xdr:nvSpPr>
        <xdr:cNvPr id="76" name="Line 672"/>
        <xdr:cNvSpPr>
          <a:spLocks/>
        </xdr:cNvSpPr>
      </xdr:nvSpPr>
      <xdr:spPr>
        <a:xfrm>
          <a:off x="73856850" y="1118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152400</xdr:rowOff>
    </xdr:from>
    <xdr:to>
      <xdr:col>116</xdr:col>
      <xdr:colOff>428625</xdr:colOff>
      <xdr:row>47</xdr:row>
      <xdr:rowOff>0</xdr:rowOff>
    </xdr:to>
    <xdr:sp>
      <xdr:nvSpPr>
        <xdr:cNvPr id="77" name="Line 673"/>
        <xdr:cNvSpPr>
          <a:spLocks/>
        </xdr:cNvSpPr>
      </xdr:nvSpPr>
      <xdr:spPr>
        <a:xfrm>
          <a:off x="74504550" y="112204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43</xdr:row>
      <xdr:rowOff>114300</xdr:rowOff>
    </xdr:from>
    <xdr:to>
      <xdr:col>108</xdr:col>
      <xdr:colOff>419100</xdr:colOff>
      <xdr:row>43</xdr:row>
      <xdr:rowOff>114300</xdr:rowOff>
    </xdr:to>
    <xdr:sp>
      <xdr:nvSpPr>
        <xdr:cNvPr id="78" name="Line 676"/>
        <xdr:cNvSpPr>
          <a:spLocks/>
        </xdr:cNvSpPr>
      </xdr:nvSpPr>
      <xdr:spPr>
        <a:xfrm>
          <a:off x="65198625" y="1049655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42</xdr:row>
      <xdr:rowOff>0</xdr:rowOff>
    </xdr:from>
    <xdr:to>
      <xdr:col>28</xdr:col>
      <xdr:colOff>657225</xdr:colOff>
      <xdr:row>43</xdr:row>
      <xdr:rowOff>0</xdr:rowOff>
    </xdr:to>
    <xdr:grpSp>
      <xdr:nvGrpSpPr>
        <xdr:cNvPr id="79" name="Group 692"/>
        <xdr:cNvGrpSpPr>
          <a:grpSpLocks/>
        </xdr:cNvGrpSpPr>
      </xdr:nvGrpSpPr>
      <xdr:grpSpPr>
        <a:xfrm>
          <a:off x="17945100" y="10153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8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6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6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219075</xdr:colOff>
      <xdr:row>38</xdr:row>
      <xdr:rowOff>0</xdr:rowOff>
    </xdr:from>
    <xdr:to>
      <xdr:col>86</xdr:col>
      <xdr:colOff>428625</xdr:colOff>
      <xdr:row>39</xdr:row>
      <xdr:rowOff>114300</xdr:rowOff>
    </xdr:to>
    <xdr:sp>
      <xdr:nvSpPr>
        <xdr:cNvPr id="83" name="Line 817"/>
        <xdr:cNvSpPr>
          <a:spLocks/>
        </xdr:cNvSpPr>
      </xdr:nvSpPr>
      <xdr:spPr>
        <a:xfrm>
          <a:off x="53778150" y="9239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52</xdr:row>
      <xdr:rowOff>0</xdr:rowOff>
    </xdr:from>
    <xdr:to>
      <xdr:col>143</xdr:col>
      <xdr:colOff>0</xdr:colOff>
      <xdr:row>54</xdr:row>
      <xdr:rowOff>0</xdr:rowOff>
    </xdr:to>
    <xdr:sp>
      <xdr:nvSpPr>
        <xdr:cNvPr id="84" name="text 38"/>
        <xdr:cNvSpPr txBox="1">
          <a:spLocks noChangeArrowheads="1"/>
        </xdr:cNvSpPr>
      </xdr:nvSpPr>
      <xdr:spPr>
        <a:xfrm>
          <a:off x="91125675" y="12439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Batelov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85" name="text 38"/>
        <xdr:cNvSpPr txBox="1">
          <a:spLocks noChangeArrowheads="1"/>
        </xdr:cNvSpPr>
      </xdr:nvSpPr>
      <xdr:spPr>
        <a:xfrm>
          <a:off x="447675" y="71818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Dobrá Voda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u Pelhřimova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</xdr:col>
      <xdr:colOff>0</xdr:colOff>
      <xdr:row>47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447675" y="10839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Jihlávka</a:t>
          </a:r>
        </a:p>
      </xdr:txBody>
    </xdr:sp>
    <xdr:clientData/>
  </xdr:twoCellAnchor>
  <xdr:twoCellAnchor>
    <xdr:from>
      <xdr:col>17</xdr:col>
      <xdr:colOff>228600</xdr:colOff>
      <xdr:row>45</xdr:row>
      <xdr:rowOff>114300</xdr:rowOff>
    </xdr:from>
    <xdr:to>
      <xdr:col>18</xdr:col>
      <xdr:colOff>428625</xdr:colOff>
      <xdr:row>46</xdr:row>
      <xdr:rowOff>0</xdr:rowOff>
    </xdr:to>
    <xdr:sp>
      <xdr:nvSpPr>
        <xdr:cNvPr id="87" name="Line 969"/>
        <xdr:cNvSpPr>
          <a:spLocks/>
        </xdr:cNvSpPr>
      </xdr:nvSpPr>
      <xdr:spPr>
        <a:xfrm>
          <a:off x="11039475" y="10953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39</xdr:row>
      <xdr:rowOff>114300</xdr:rowOff>
    </xdr:from>
    <xdr:to>
      <xdr:col>98</xdr:col>
      <xdr:colOff>171450</xdr:colOff>
      <xdr:row>39</xdr:row>
      <xdr:rowOff>114300</xdr:rowOff>
    </xdr:to>
    <xdr:sp>
      <xdr:nvSpPr>
        <xdr:cNvPr id="88" name="Line 982"/>
        <xdr:cNvSpPr>
          <a:spLocks/>
        </xdr:cNvSpPr>
      </xdr:nvSpPr>
      <xdr:spPr>
        <a:xfrm>
          <a:off x="59607450" y="9582150"/>
          <a:ext cx="3638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89" name="text 3"/>
        <xdr:cNvSpPr txBox="1">
          <a:spLocks noChangeArrowheads="1"/>
        </xdr:cNvSpPr>
      </xdr:nvSpPr>
      <xdr:spPr>
        <a:xfrm>
          <a:off x="4476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90" name="Line 1009"/>
        <xdr:cNvSpPr>
          <a:spLocks/>
        </xdr:cNvSpPr>
      </xdr:nvSpPr>
      <xdr:spPr>
        <a:xfrm>
          <a:off x="4953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52</xdr:row>
      <xdr:rowOff>0</xdr:rowOff>
    </xdr:to>
    <xdr:sp>
      <xdr:nvSpPr>
        <xdr:cNvPr id="91" name="Line 185"/>
        <xdr:cNvSpPr>
          <a:spLocks/>
        </xdr:cNvSpPr>
      </xdr:nvSpPr>
      <xdr:spPr>
        <a:xfrm>
          <a:off x="7791450" y="11296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323850</xdr:colOff>
      <xdr:row>52</xdr:row>
      <xdr:rowOff>0</xdr:rowOff>
    </xdr:from>
    <xdr:ext cx="1085850" cy="685800"/>
    <xdr:sp>
      <xdr:nvSpPr>
        <xdr:cNvPr id="92" name="text 774"/>
        <xdr:cNvSpPr txBox="1">
          <a:spLocks noChangeArrowheads="1"/>
        </xdr:cNvSpPr>
      </xdr:nvSpPr>
      <xdr:spPr>
        <a:xfrm>
          <a:off x="7248525" y="12439650"/>
          <a:ext cx="10858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6205 -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62,716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1</xdr:col>
      <xdr:colOff>0</xdr:colOff>
      <xdr:row>81</xdr:row>
      <xdr:rowOff>0</xdr:rowOff>
    </xdr:from>
    <xdr:to>
      <xdr:col>20</xdr:col>
      <xdr:colOff>0</xdr:colOff>
      <xdr:row>83</xdr:row>
      <xdr:rowOff>0</xdr:rowOff>
    </xdr:to>
    <xdr:sp>
      <xdr:nvSpPr>
        <xdr:cNvPr id="93" name="text 6"/>
        <xdr:cNvSpPr txBox="1">
          <a:spLocks noChangeArrowheads="1"/>
        </xdr:cNvSpPr>
      </xdr:nvSpPr>
      <xdr:spPr>
        <a:xfrm>
          <a:off x="447675" y="190690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94" name="Line 188"/>
        <xdr:cNvSpPr>
          <a:spLocks/>
        </xdr:cNvSpPr>
      </xdr:nvSpPr>
      <xdr:spPr>
        <a:xfrm flipV="1">
          <a:off x="13630275" y="11182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51</xdr:row>
      <xdr:rowOff>0</xdr:rowOff>
    </xdr:from>
    <xdr:to>
      <xdr:col>40</xdr:col>
      <xdr:colOff>428625</xdr:colOff>
      <xdr:row>55</xdr:row>
      <xdr:rowOff>123825</xdr:rowOff>
    </xdr:to>
    <xdr:sp>
      <xdr:nvSpPr>
        <xdr:cNvPr id="95" name="Line 189"/>
        <xdr:cNvSpPr>
          <a:spLocks/>
        </xdr:cNvSpPr>
      </xdr:nvSpPr>
      <xdr:spPr>
        <a:xfrm>
          <a:off x="20754975" y="12211050"/>
          <a:ext cx="518160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114300</xdr:rowOff>
    </xdr:from>
    <xdr:to>
      <xdr:col>62</xdr:col>
      <xdr:colOff>19050</xdr:colOff>
      <xdr:row>40</xdr:row>
      <xdr:rowOff>114300</xdr:rowOff>
    </xdr:to>
    <xdr:sp>
      <xdr:nvSpPr>
        <xdr:cNvPr id="96" name="Line 190"/>
        <xdr:cNvSpPr>
          <a:spLocks/>
        </xdr:cNvSpPr>
      </xdr:nvSpPr>
      <xdr:spPr>
        <a:xfrm>
          <a:off x="27231975" y="98107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152400</xdr:rowOff>
    </xdr:from>
    <xdr:to>
      <xdr:col>45</xdr:col>
      <xdr:colOff>228600</xdr:colOff>
      <xdr:row>38</xdr:row>
      <xdr:rowOff>0</xdr:rowOff>
    </xdr:to>
    <xdr:sp>
      <xdr:nvSpPr>
        <xdr:cNvPr id="97" name="Line 192"/>
        <xdr:cNvSpPr>
          <a:spLocks/>
        </xdr:cNvSpPr>
      </xdr:nvSpPr>
      <xdr:spPr>
        <a:xfrm flipV="1">
          <a:off x="28527375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37</xdr:row>
      <xdr:rowOff>114300</xdr:rowOff>
    </xdr:from>
    <xdr:to>
      <xdr:col>46</xdr:col>
      <xdr:colOff>428625</xdr:colOff>
      <xdr:row>37</xdr:row>
      <xdr:rowOff>152400</xdr:rowOff>
    </xdr:to>
    <xdr:sp>
      <xdr:nvSpPr>
        <xdr:cNvPr id="98" name="Line 193"/>
        <xdr:cNvSpPr>
          <a:spLocks/>
        </xdr:cNvSpPr>
      </xdr:nvSpPr>
      <xdr:spPr>
        <a:xfrm flipV="1">
          <a:off x="29175075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56</xdr:row>
      <xdr:rowOff>76200</xdr:rowOff>
    </xdr:from>
    <xdr:to>
      <xdr:col>43</xdr:col>
      <xdr:colOff>228600</xdr:colOff>
      <xdr:row>56</xdr:row>
      <xdr:rowOff>114300</xdr:rowOff>
    </xdr:to>
    <xdr:sp>
      <xdr:nvSpPr>
        <xdr:cNvPr id="99" name="Line 194"/>
        <xdr:cNvSpPr>
          <a:spLocks/>
        </xdr:cNvSpPr>
      </xdr:nvSpPr>
      <xdr:spPr>
        <a:xfrm>
          <a:off x="27231975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56</xdr:row>
      <xdr:rowOff>0</xdr:rowOff>
    </xdr:from>
    <xdr:to>
      <xdr:col>42</xdr:col>
      <xdr:colOff>428625</xdr:colOff>
      <xdr:row>56</xdr:row>
      <xdr:rowOff>76200</xdr:rowOff>
    </xdr:to>
    <xdr:sp>
      <xdr:nvSpPr>
        <xdr:cNvPr id="100" name="Line 195"/>
        <xdr:cNvSpPr>
          <a:spLocks/>
        </xdr:cNvSpPr>
      </xdr:nvSpPr>
      <xdr:spPr>
        <a:xfrm>
          <a:off x="26584275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190500</xdr:rowOff>
    </xdr:from>
    <xdr:to>
      <xdr:col>46</xdr:col>
      <xdr:colOff>428625</xdr:colOff>
      <xdr:row>36</xdr:row>
      <xdr:rowOff>114300</xdr:rowOff>
    </xdr:to>
    <xdr:sp>
      <xdr:nvSpPr>
        <xdr:cNvPr id="101" name="Line 197"/>
        <xdr:cNvSpPr>
          <a:spLocks/>
        </xdr:cNvSpPr>
      </xdr:nvSpPr>
      <xdr:spPr>
        <a:xfrm flipV="1">
          <a:off x="29175075" y="87439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142875</xdr:rowOff>
    </xdr:from>
    <xdr:to>
      <xdr:col>49</xdr:col>
      <xdr:colOff>228600</xdr:colOff>
      <xdr:row>34</xdr:row>
      <xdr:rowOff>209550</xdr:rowOff>
    </xdr:to>
    <xdr:sp>
      <xdr:nvSpPr>
        <xdr:cNvPr id="102" name="Line 200"/>
        <xdr:cNvSpPr>
          <a:spLocks/>
        </xdr:cNvSpPr>
      </xdr:nvSpPr>
      <xdr:spPr>
        <a:xfrm flipV="1">
          <a:off x="31118175" y="8467725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50</xdr:col>
      <xdr:colOff>428625</xdr:colOff>
      <xdr:row>34</xdr:row>
      <xdr:rowOff>142875</xdr:rowOff>
    </xdr:to>
    <xdr:sp>
      <xdr:nvSpPr>
        <xdr:cNvPr id="103" name="Line 201"/>
        <xdr:cNvSpPr>
          <a:spLocks/>
        </xdr:cNvSpPr>
      </xdr:nvSpPr>
      <xdr:spPr>
        <a:xfrm flipV="1">
          <a:off x="31765875" y="843915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41</xdr:row>
      <xdr:rowOff>0</xdr:rowOff>
    </xdr:from>
    <xdr:to>
      <xdr:col>93</xdr:col>
      <xdr:colOff>238125</xdr:colOff>
      <xdr:row>43</xdr:row>
      <xdr:rowOff>114300</xdr:rowOff>
    </xdr:to>
    <xdr:sp>
      <xdr:nvSpPr>
        <xdr:cNvPr id="104" name="Line 202"/>
        <xdr:cNvSpPr>
          <a:spLocks/>
        </xdr:cNvSpPr>
      </xdr:nvSpPr>
      <xdr:spPr>
        <a:xfrm>
          <a:off x="57016650" y="9925050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40</xdr:row>
      <xdr:rowOff>114300</xdr:rowOff>
    </xdr:from>
    <xdr:to>
      <xdr:col>87</xdr:col>
      <xdr:colOff>219075</xdr:colOff>
      <xdr:row>40</xdr:row>
      <xdr:rowOff>152400</xdr:rowOff>
    </xdr:to>
    <xdr:sp>
      <xdr:nvSpPr>
        <xdr:cNvPr id="105" name="Line 203"/>
        <xdr:cNvSpPr>
          <a:spLocks/>
        </xdr:cNvSpPr>
      </xdr:nvSpPr>
      <xdr:spPr>
        <a:xfrm>
          <a:off x="55721250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40</xdr:row>
      <xdr:rowOff>152400</xdr:rowOff>
    </xdr:from>
    <xdr:to>
      <xdr:col>88</xdr:col>
      <xdr:colOff>419100</xdr:colOff>
      <xdr:row>41</xdr:row>
      <xdr:rowOff>0</xdr:rowOff>
    </xdr:to>
    <xdr:sp>
      <xdr:nvSpPr>
        <xdr:cNvPr id="106" name="Line 204"/>
        <xdr:cNvSpPr>
          <a:spLocks/>
        </xdr:cNvSpPr>
      </xdr:nvSpPr>
      <xdr:spPr>
        <a:xfrm>
          <a:off x="56368950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34</xdr:row>
      <xdr:rowOff>114300</xdr:rowOff>
    </xdr:from>
    <xdr:to>
      <xdr:col>81</xdr:col>
      <xdr:colOff>219075</xdr:colOff>
      <xdr:row>34</xdr:row>
      <xdr:rowOff>152400</xdr:rowOff>
    </xdr:to>
    <xdr:sp>
      <xdr:nvSpPr>
        <xdr:cNvPr id="107" name="Line 205"/>
        <xdr:cNvSpPr>
          <a:spLocks/>
        </xdr:cNvSpPr>
      </xdr:nvSpPr>
      <xdr:spPr>
        <a:xfrm>
          <a:off x="51844575" y="84391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34</xdr:row>
      <xdr:rowOff>152400</xdr:rowOff>
    </xdr:from>
    <xdr:to>
      <xdr:col>82</xdr:col>
      <xdr:colOff>419100</xdr:colOff>
      <xdr:row>35</xdr:row>
      <xdr:rowOff>0</xdr:rowOff>
    </xdr:to>
    <xdr:sp>
      <xdr:nvSpPr>
        <xdr:cNvPr id="108" name="Line 206"/>
        <xdr:cNvSpPr>
          <a:spLocks/>
        </xdr:cNvSpPr>
      </xdr:nvSpPr>
      <xdr:spPr>
        <a:xfrm>
          <a:off x="52482750" y="847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37</xdr:row>
      <xdr:rowOff>114300</xdr:rowOff>
    </xdr:from>
    <xdr:to>
      <xdr:col>82</xdr:col>
      <xdr:colOff>419100</xdr:colOff>
      <xdr:row>37</xdr:row>
      <xdr:rowOff>152400</xdr:rowOff>
    </xdr:to>
    <xdr:sp>
      <xdr:nvSpPr>
        <xdr:cNvPr id="109" name="Line 207"/>
        <xdr:cNvSpPr>
          <a:spLocks/>
        </xdr:cNvSpPr>
      </xdr:nvSpPr>
      <xdr:spPr>
        <a:xfrm>
          <a:off x="52482750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37</xdr:row>
      <xdr:rowOff>152400</xdr:rowOff>
    </xdr:from>
    <xdr:to>
      <xdr:col>83</xdr:col>
      <xdr:colOff>219075</xdr:colOff>
      <xdr:row>38</xdr:row>
      <xdr:rowOff>0</xdr:rowOff>
    </xdr:to>
    <xdr:sp>
      <xdr:nvSpPr>
        <xdr:cNvPr id="110" name="Line 208"/>
        <xdr:cNvSpPr>
          <a:spLocks/>
        </xdr:cNvSpPr>
      </xdr:nvSpPr>
      <xdr:spPr>
        <a:xfrm>
          <a:off x="53130450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39</xdr:row>
      <xdr:rowOff>76200</xdr:rowOff>
    </xdr:from>
    <xdr:to>
      <xdr:col>92</xdr:col>
      <xdr:colOff>419100</xdr:colOff>
      <xdr:row>39</xdr:row>
      <xdr:rowOff>114300</xdr:rowOff>
    </xdr:to>
    <xdr:sp>
      <xdr:nvSpPr>
        <xdr:cNvPr id="111" name="Line 209"/>
        <xdr:cNvSpPr>
          <a:spLocks/>
        </xdr:cNvSpPr>
      </xdr:nvSpPr>
      <xdr:spPr>
        <a:xfrm>
          <a:off x="58959750" y="954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39</xdr:row>
      <xdr:rowOff>0</xdr:rowOff>
    </xdr:from>
    <xdr:to>
      <xdr:col>91</xdr:col>
      <xdr:colOff>219075</xdr:colOff>
      <xdr:row>39</xdr:row>
      <xdr:rowOff>76200</xdr:rowOff>
    </xdr:to>
    <xdr:sp>
      <xdr:nvSpPr>
        <xdr:cNvPr id="112" name="Line 210"/>
        <xdr:cNvSpPr>
          <a:spLocks/>
        </xdr:cNvSpPr>
      </xdr:nvSpPr>
      <xdr:spPr>
        <a:xfrm>
          <a:off x="58312050" y="946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34</xdr:row>
      <xdr:rowOff>76200</xdr:rowOff>
    </xdr:from>
    <xdr:to>
      <xdr:col>84</xdr:col>
      <xdr:colOff>419100</xdr:colOff>
      <xdr:row>34</xdr:row>
      <xdr:rowOff>114300</xdr:rowOff>
    </xdr:to>
    <xdr:sp>
      <xdr:nvSpPr>
        <xdr:cNvPr id="113" name="Line 213"/>
        <xdr:cNvSpPr>
          <a:spLocks/>
        </xdr:cNvSpPr>
      </xdr:nvSpPr>
      <xdr:spPr>
        <a:xfrm flipV="1">
          <a:off x="53787675" y="8401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34</xdr:row>
      <xdr:rowOff>0</xdr:rowOff>
    </xdr:from>
    <xdr:to>
      <xdr:col>85</xdr:col>
      <xdr:colOff>219075</xdr:colOff>
      <xdr:row>34</xdr:row>
      <xdr:rowOff>76200</xdr:rowOff>
    </xdr:to>
    <xdr:sp>
      <xdr:nvSpPr>
        <xdr:cNvPr id="114" name="Line 214"/>
        <xdr:cNvSpPr>
          <a:spLocks/>
        </xdr:cNvSpPr>
      </xdr:nvSpPr>
      <xdr:spPr>
        <a:xfrm flipV="1">
          <a:off x="544258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24</xdr:row>
      <xdr:rowOff>76200</xdr:rowOff>
    </xdr:from>
    <xdr:to>
      <xdr:col>104</xdr:col>
      <xdr:colOff>600075</xdr:colOff>
      <xdr:row>34</xdr:row>
      <xdr:rowOff>0</xdr:rowOff>
    </xdr:to>
    <xdr:sp>
      <xdr:nvSpPr>
        <xdr:cNvPr id="115" name="Line 216"/>
        <xdr:cNvSpPr>
          <a:spLocks/>
        </xdr:cNvSpPr>
      </xdr:nvSpPr>
      <xdr:spPr>
        <a:xfrm flipV="1">
          <a:off x="55073550" y="6115050"/>
          <a:ext cx="12487275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30</xdr:row>
      <xdr:rowOff>114300</xdr:rowOff>
    </xdr:from>
    <xdr:to>
      <xdr:col>103</xdr:col>
      <xdr:colOff>219075</xdr:colOff>
      <xdr:row>34</xdr:row>
      <xdr:rowOff>114300</xdr:rowOff>
    </xdr:to>
    <xdr:sp>
      <xdr:nvSpPr>
        <xdr:cNvPr id="116" name="Line 218"/>
        <xdr:cNvSpPr>
          <a:spLocks/>
        </xdr:cNvSpPr>
      </xdr:nvSpPr>
      <xdr:spPr>
        <a:xfrm flipV="1">
          <a:off x="64141350" y="75247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29</xdr:row>
      <xdr:rowOff>219075</xdr:rowOff>
    </xdr:from>
    <xdr:to>
      <xdr:col>101</xdr:col>
      <xdr:colOff>219075</xdr:colOff>
      <xdr:row>34</xdr:row>
      <xdr:rowOff>114300</xdr:rowOff>
    </xdr:to>
    <xdr:sp>
      <xdr:nvSpPr>
        <xdr:cNvPr id="117" name="Line 219"/>
        <xdr:cNvSpPr>
          <a:spLocks/>
        </xdr:cNvSpPr>
      </xdr:nvSpPr>
      <xdr:spPr>
        <a:xfrm flipV="1">
          <a:off x="64141350" y="7400925"/>
          <a:ext cx="129540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35</xdr:row>
      <xdr:rowOff>114300</xdr:rowOff>
    </xdr:from>
    <xdr:to>
      <xdr:col>89</xdr:col>
      <xdr:colOff>238125</xdr:colOff>
      <xdr:row>41</xdr:row>
      <xdr:rowOff>114300</xdr:rowOff>
    </xdr:to>
    <xdr:sp>
      <xdr:nvSpPr>
        <xdr:cNvPr id="118" name="Line 224"/>
        <xdr:cNvSpPr>
          <a:spLocks/>
        </xdr:cNvSpPr>
      </xdr:nvSpPr>
      <xdr:spPr>
        <a:xfrm>
          <a:off x="51835050" y="8667750"/>
          <a:ext cx="58483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504825</xdr:colOff>
      <xdr:row>32</xdr:row>
      <xdr:rowOff>19050</xdr:rowOff>
    </xdr:from>
    <xdr:to>
      <xdr:col>100</xdr:col>
      <xdr:colOff>323850</xdr:colOff>
      <xdr:row>36</xdr:row>
      <xdr:rowOff>219075</xdr:rowOff>
    </xdr:to>
    <xdr:sp>
      <xdr:nvSpPr>
        <xdr:cNvPr id="119" name="Oval 226"/>
        <xdr:cNvSpPr>
          <a:spLocks/>
        </xdr:cNvSpPr>
      </xdr:nvSpPr>
      <xdr:spPr>
        <a:xfrm>
          <a:off x="63579375" y="7886700"/>
          <a:ext cx="1114425" cy="1114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53</xdr:row>
      <xdr:rowOff>76200</xdr:rowOff>
    </xdr:from>
    <xdr:to>
      <xdr:col>88</xdr:col>
      <xdr:colOff>219075</xdr:colOff>
      <xdr:row>54</xdr:row>
      <xdr:rowOff>152400</xdr:rowOff>
    </xdr:to>
    <xdr:grpSp>
      <xdr:nvGrpSpPr>
        <xdr:cNvPr id="120" name="Group 227"/>
        <xdr:cNvGrpSpPr>
          <a:grpSpLocks/>
        </xdr:cNvGrpSpPr>
      </xdr:nvGrpSpPr>
      <xdr:grpSpPr>
        <a:xfrm>
          <a:off x="41052750" y="12744450"/>
          <a:ext cx="15763875" cy="304800"/>
          <a:chOff x="115" y="388"/>
          <a:chExt cx="1117" cy="40"/>
        </a:xfrm>
        <a:solidFill>
          <a:srgbClr val="FFFFFF"/>
        </a:solidFill>
      </xdr:grpSpPr>
      <xdr:sp>
        <xdr:nvSpPr>
          <xdr:cNvPr id="121" name="Rectangle 2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2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2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47</xdr:row>
      <xdr:rowOff>76200</xdr:rowOff>
    </xdr:from>
    <xdr:to>
      <xdr:col>88</xdr:col>
      <xdr:colOff>200025</xdr:colOff>
      <xdr:row>48</xdr:row>
      <xdr:rowOff>152400</xdr:rowOff>
    </xdr:to>
    <xdr:grpSp>
      <xdr:nvGrpSpPr>
        <xdr:cNvPr id="130" name="Group 237"/>
        <xdr:cNvGrpSpPr>
          <a:grpSpLocks/>
        </xdr:cNvGrpSpPr>
      </xdr:nvGrpSpPr>
      <xdr:grpSpPr>
        <a:xfrm>
          <a:off x="41900475" y="11372850"/>
          <a:ext cx="14897100" cy="304800"/>
          <a:chOff x="115" y="388"/>
          <a:chExt cx="1117" cy="40"/>
        </a:xfrm>
        <a:solidFill>
          <a:srgbClr val="FFFFFF"/>
        </a:solidFill>
      </xdr:grpSpPr>
      <xdr:sp>
        <xdr:nvSpPr>
          <xdr:cNvPr id="131" name="Rectangle 2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2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2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2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2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2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2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2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44</xdr:row>
      <xdr:rowOff>76200</xdr:rowOff>
    </xdr:from>
    <xdr:to>
      <xdr:col>85</xdr:col>
      <xdr:colOff>0</xdr:colOff>
      <xdr:row>45</xdr:row>
      <xdr:rowOff>152400</xdr:rowOff>
    </xdr:to>
    <xdr:grpSp>
      <xdr:nvGrpSpPr>
        <xdr:cNvPr id="140" name="Group 247"/>
        <xdr:cNvGrpSpPr>
          <a:grpSpLocks/>
        </xdr:cNvGrpSpPr>
      </xdr:nvGrpSpPr>
      <xdr:grpSpPr>
        <a:xfrm>
          <a:off x="39757350" y="10687050"/>
          <a:ext cx="15097125" cy="304800"/>
          <a:chOff x="115" y="388"/>
          <a:chExt cx="1117" cy="40"/>
        </a:xfrm>
        <a:solidFill>
          <a:srgbClr val="FFFFFF"/>
        </a:solidFill>
      </xdr:grpSpPr>
      <xdr:sp>
        <xdr:nvSpPr>
          <xdr:cNvPr id="141" name="Rectangle 24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2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2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2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2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2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2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2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304800</xdr:colOff>
      <xdr:row>41</xdr:row>
      <xdr:rowOff>76200</xdr:rowOff>
    </xdr:from>
    <xdr:to>
      <xdr:col>78</xdr:col>
      <xdr:colOff>0</xdr:colOff>
      <xdr:row>42</xdr:row>
      <xdr:rowOff>152400</xdr:rowOff>
    </xdr:to>
    <xdr:grpSp>
      <xdr:nvGrpSpPr>
        <xdr:cNvPr id="150" name="Group 257"/>
        <xdr:cNvGrpSpPr>
          <a:grpSpLocks/>
        </xdr:cNvGrpSpPr>
      </xdr:nvGrpSpPr>
      <xdr:grpSpPr>
        <a:xfrm>
          <a:off x="38319075" y="10001250"/>
          <a:ext cx="11801475" cy="304800"/>
          <a:chOff x="115" y="388"/>
          <a:chExt cx="1117" cy="40"/>
        </a:xfrm>
        <a:solidFill>
          <a:srgbClr val="FFFFFF"/>
        </a:solidFill>
      </xdr:grpSpPr>
      <xdr:sp>
        <xdr:nvSpPr>
          <xdr:cNvPr id="151" name="Rectangle 25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25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26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6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6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6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26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26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26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314325</xdr:colOff>
      <xdr:row>50</xdr:row>
      <xdr:rowOff>76200</xdr:rowOff>
    </xdr:from>
    <xdr:to>
      <xdr:col>84</xdr:col>
      <xdr:colOff>285750</xdr:colOff>
      <xdr:row>51</xdr:row>
      <xdr:rowOff>152400</xdr:rowOff>
    </xdr:to>
    <xdr:grpSp>
      <xdr:nvGrpSpPr>
        <xdr:cNvPr id="160" name="Group 267"/>
        <xdr:cNvGrpSpPr>
          <a:grpSpLocks/>
        </xdr:cNvGrpSpPr>
      </xdr:nvGrpSpPr>
      <xdr:grpSpPr>
        <a:xfrm>
          <a:off x="34442400" y="12058650"/>
          <a:ext cx="19850100" cy="304800"/>
          <a:chOff x="115" y="388"/>
          <a:chExt cx="1117" cy="40"/>
        </a:xfrm>
        <a:solidFill>
          <a:srgbClr val="FFFFFF"/>
        </a:solidFill>
      </xdr:grpSpPr>
      <xdr:sp>
        <xdr:nvSpPr>
          <xdr:cNvPr id="161" name="Rectangle 2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2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2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2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2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2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2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2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2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352425</xdr:colOff>
      <xdr:row>41</xdr:row>
      <xdr:rowOff>114300</xdr:rowOff>
    </xdr:from>
    <xdr:ext cx="457200" cy="228600"/>
    <xdr:sp>
      <xdr:nvSpPr>
        <xdr:cNvPr id="170" name="text 7125"/>
        <xdr:cNvSpPr txBox="1">
          <a:spLocks noChangeArrowheads="1"/>
        </xdr:cNvSpPr>
      </xdr:nvSpPr>
      <xdr:spPr>
        <a:xfrm>
          <a:off x="43995975" y="10039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153</a:t>
          </a:r>
        </a:p>
      </xdr:txBody>
    </xdr:sp>
    <xdr:clientData/>
  </xdr:oneCellAnchor>
  <xdr:oneCellAnchor>
    <xdr:from>
      <xdr:col>68</xdr:col>
      <xdr:colOff>352425</xdr:colOff>
      <xdr:row>44</xdr:row>
      <xdr:rowOff>114300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43995975" y="10725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oneCellAnchor>
  <xdr:oneCellAnchor>
    <xdr:from>
      <xdr:col>68</xdr:col>
      <xdr:colOff>352425</xdr:colOff>
      <xdr:row>47</xdr:row>
      <xdr:rowOff>114300</xdr:rowOff>
    </xdr:from>
    <xdr:ext cx="457200" cy="228600"/>
    <xdr:sp>
      <xdr:nvSpPr>
        <xdr:cNvPr id="172" name="text 7125"/>
        <xdr:cNvSpPr txBox="1">
          <a:spLocks noChangeArrowheads="1"/>
        </xdr:cNvSpPr>
      </xdr:nvSpPr>
      <xdr:spPr>
        <a:xfrm>
          <a:off x="43995975" y="11410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196</a:t>
          </a:r>
        </a:p>
      </xdr:txBody>
    </xdr:sp>
    <xdr:clientData/>
  </xdr:oneCellAnchor>
  <xdr:oneCellAnchor>
    <xdr:from>
      <xdr:col>68</xdr:col>
      <xdr:colOff>352425</xdr:colOff>
      <xdr:row>50</xdr:row>
      <xdr:rowOff>114300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43995975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268</a:t>
          </a:r>
        </a:p>
      </xdr:txBody>
    </xdr:sp>
    <xdr:clientData/>
  </xdr:oneCellAnchor>
  <xdr:oneCellAnchor>
    <xdr:from>
      <xdr:col>68</xdr:col>
      <xdr:colOff>352425</xdr:colOff>
      <xdr:row>53</xdr:row>
      <xdr:rowOff>114300</xdr:rowOff>
    </xdr:from>
    <xdr:ext cx="457200" cy="228600"/>
    <xdr:sp>
      <xdr:nvSpPr>
        <xdr:cNvPr id="174" name="text 7125"/>
        <xdr:cNvSpPr txBox="1">
          <a:spLocks noChangeArrowheads="1"/>
        </xdr:cNvSpPr>
      </xdr:nvSpPr>
      <xdr:spPr>
        <a:xfrm>
          <a:off x="43995975" y="12782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209</a:t>
          </a:r>
        </a:p>
      </xdr:txBody>
    </xdr:sp>
    <xdr:clientData/>
  </xdr:oneCellAnchor>
  <xdr:oneCellAnchor>
    <xdr:from>
      <xdr:col>62</xdr:col>
      <xdr:colOff>200025</xdr:colOff>
      <xdr:row>34</xdr:row>
      <xdr:rowOff>0</xdr:rowOff>
    </xdr:from>
    <xdr:ext cx="457200" cy="228600"/>
    <xdr:sp>
      <xdr:nvSpPr>
        <xdr:cNvPr id="175" name="text 7125"/>
        <xdr:cNvSpPr txBox="1">
          <a:spLocks noChangeArrowheads="1"/>
        </xdr:cNvSpPr>
      </xdr:nvSpPr>
      <xdr:spPr>
        <a:xfrm>
          <a:off x="399573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62</xdr:col>
      <xdr:colOff>200025</xdr:colOff>
      <xdr:row>37</xdr:row>
      <xdr:rowOff>0</xdr:rowOff>
    </xdr:from>
    <xdr:ext cx="457200" cy="228600"/>
    <xdr:sp>
      <xdr:nvSpPr>
        <xdr:cNvPr id="176" name="text 7125"/>
        <xdr:cNvSpPr txBox="1">
          <a:spLocks noChangeArrowheads="1"/>
        </xdr:cNvSpPr>
      </xdr:nvSpPr>
      <xdr:spPr>
        <a:xfrm>
          <a:off x="39957375" y="9010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62</xdr:col>
      <xdr:colOff>0</xdr:colOff>
      <xdr:row>49</xdr:row>
      <xdr:rowOff>0</xdr:rowOff>
    </xdr:from>
    <xdr:to>
      <xdr:col>63</xdr:col>
      <xdr:colOff>0</xdr:colOff>
      <xdr:row>50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39757350" y="1175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47</xdr:row>
      <xdr:rowOff>0</xdr:rowOff>
    </xdr:to>
    <xdr:sp>
      <xdr:nvSpPr>
        <xdr:cNvPr id="178" name="text 7166"/>
        <xdr:cNvSpPr txBox="1">
          <a:spLocks noChangeArrowheads="1"/>
        </xdr:cNvSpPr>
      </xdr:nvSpPr>
      <xdr:spPr>
        <a:xfrm>
          <a:off x="39757350" y="1106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62</xdr:col>
      <xdr:colOff>0</xdr:colOff>
      <xdr:row>52</xdr:row>
      <xdr:rowOff>0</xdr:rowOff>
    </xdr:from>
    <xdr:ext cx="847725" cy="228600"/>
    <xdr:sp>
      <xdr:nvSpPr>
        <xdr:cNvPr id="179" name="text 7166"/>
        <xdr:cNvSpPr txBox="1">
          <a:spLocks noChangeArrowheads="1"/>
        </xdr:cNvSpPr>
      </xdr:nvSpPr>
      <xdr:spPr>
        <a:xfrm>
          <a:off x="39757350" y="1243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62</xdr:col>
      <xdr:colOff>0</xdr:colOff>
      <xdr:row>43</xdr:row>
      <xdr:rowOff>0</xdr:rowOff>
    </xdr:from>
    <xdr:ext cx="847725" cy="228600"/>
    <xdr:sp>
      <xdr:nvSpPr>
        <xdr:cNvPr id="180" name="text 7166"/>
        <xdr:cNvSpPr txBox="1">
          <a:spLocks noChangeArrowheads="1"/>
        </xdr:cNvSpPr>
      </xdr:nvSpPr>
      <xdr:spPr>
        <a:xfrm>
          <a:off x="397573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62</xdr:col>
      <xdr:colOff>0</xdr:colOff>
      <xdr:row>40</xdr:row>
      <xdr:rowOff>0</xdr:rowOff>
    </xdr:from>
    <xdr:ext cx="847725" cy="228600"/>
    <xdr:sp>
      <xdr:nvSpPr>
        <xdr:cNvPr id="181" name="text 7166"/>
        <xdr:cNvSpPr txBox="1">
          <a:spLocks noChangeArrowheads="1"/>
        </xdr:cNvSpPr>
      </xdr:nvSpPr>
      <xdr:spPr>
        <a:xfrm>
          <a:off x="39757350" y="969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100</xdr:col>
      <xdr:colOff>0</xdr:colOff>
      <xdr:row>43</xdr:row>
      <xdr:rowOff>0</xdr:rowOff>
    </xdr:from>
    <xdr:ext cx="847725" cy="228600"/>
    <xdr:sp>
      <xdr:nvSpPr>
        <xdr:cNvPr id="182" name="text 7166"/>
        <xdr:cNvSpPr txBox="1">
          <a:spLocks noChangeArrowheads="1"/>
        </xdr:cNvSpPr>
      </xdr:nvSpPr>
      <xdr:spPr>
        <a:xfrm>
          <a:off x="643699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62</xdr:col>
      <xdr:colOff>200025</xdr:colOff>
      <xdr:row>56</xdr:row>
      <xdr:rowOff>0</xdr:rowOff>
    </xdr:from>
    <xdr:ext cx="457200" cy="228600"/>
    <xdr:sp>
      <xdr:nvSpPr>
        <xdr:cNvPr id="183" name="text 7125"/>
        <xdr:cNvSpPr txBox="1">
          <a:spLocks noChangeArrowheads="1"/>
        </xdr:cNvSpPr>
      </xdr:nvSpPr>
      <xdr:spPr>
        <a:xfrm>
          <a:off x="399573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oneCellAnchor>
    <xdr:from>
      <xdr:col>52</xdr:col>
      <xdr:colOff>200025</xdr:colOff>
      <xdr:row>59</xdr:row>
      <xdr:rowOff>0</xdr:rowOff>
    </xdr:from>
    <xdr:ext cx="457200" cy="228600"/>
    <xdr:sp>
      <xdr:nvSpPr>
        <xdr:cNvPr id="184" name="text 7125"/>
        <xdr:cNvSpPr txBox="1">
          <a:spLocks noChangeArrowheads="1"/>
        </xdr:cNvSpPr>
      </xdr:nvSpPr>
      <xdr:spPr>
        <a:xfrm>
          <a:off x="33480375" y="14039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30</xdr:col>
      <xdr:colOff>200025</xdr:colOff>
      <xdr:row>56</xdr:row>
      <xdr:rowOff>0</xdr:rowOff>
    </xdr:from>
    <xdr:ext cx="457200" cy="228600"/>
    <xdr:sp>
      <xdr:nvSpPr>
        <xdr:cNvPr id="185" name="text 7125"/>
        <xdr:cNvSpPr txBox="1">
          <a:spLocks noChangeArrowheads="1"/>
        </xdr:cNvSpPr>
      </xdr:nvSpPr>
      <xdr:spPr>
        <a:xfrm>
          <a:off x="192309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a*</a:t>
          </a:r>
        </a:p>
      </xdr:txBody>
    </xdr:sp>
    <xdr:clientData/>
  </xdr:oneCellAnchor>
  <xdr:twoCellAnchor editAs="absolute">
    <xdr:from>
      <xdr:col>90</xdr:col>
      <xdr:colOff>542925</xdr:colOff>
      <xdr:row>56</xdr:row>
      <xdr:rowOff>47625</xdr:rowOff>
    </xdr:from>
    <xdr:to>
      <xdr:col>91</xdr:col>
      <xdr:colOff>0</xdr:colOff>
      <xdr:row>56</xdr:row>
      <xdr:rowOff>171450</xdr:rowOff>
    </xdr:to>
    <xdr:sp>
      <xdr:nvSpPr>
        <xdr:cNvPr id="186" name="kreslení 417"/>
        <xdr:cNvSpPr>
          <a:spLocks/>
        </xdr:cNvSpPr>
      </xdr:nvSpPr>
      <xdr:spPr>
        <a:xfrm>
          <a:off x="58435875" y="13401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77</xdr:col>
      <xdr:colOff>66675</xdr:colOff>
      <xdr:row>36</xdr:row>
      <xdr:rowOff>57150</xdr:rowOff>
    </xdr:from>
    <xdr:to>
      <xdr:col>77</xdr:col>
      <xdr:colOff>371475</xdr:colOff>
      <xdr:row>36</xdr:row>
      <xdr:rowOff>180975</xdr:rowOff>
    </xdr:to>
    <xdr:sp>
      <xdr:nvSpPr>
        <xdr:cNvPr id="187" name="kreslení 12"/>
        <xdr:cNvSpPr>
          <a:spLocks/>
        </xdr:cNvSpPr>
      </xdr:nvSpPr>
      <xdr:spPr>
        <a:xfrm>
          <a:off x="49739550" y="8839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30</xdr:row>
      <xdr:rowOff>57150</xdr:rowOff>
    </xdr:from>
    <xdr:to>
      <xdr:col>79</xdr:col>
      <xdr:colOff>371475</xdr:colOff>
      <xdr:row>30</xdr:row>
      <xdr:rowOff>180975</xdr:rowOff>
    </xdr:to>
    <xdr:sp>
      <xdr:nvSpPr>
        <xdr:cNvPr id="188" name="kreslení 16"/>
        <xdr:cNvSpPr>
          <a:spLocks/>
        </xdr:cNvSpPr>
      </xdr:nvSpPr>
      <xdr:spPr>
        <a:xfrm>
          <a:off x="51034950" y="7467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89</xdr:col>
      <xdr:colOff>66675</xdr:colOff>
      <xdr:row>31</xdr:row>
      <xdr:rowOff>0</xdr:rowOff>
    </xdr:from>
    <xdr:to>
      <xdr:col>89</xdr:col>
      <xdr:colOff>371475</xdr:colOff>
      <xdr:row>31</xdr:row>
      <xdr:rowOff>123825</xdr:rowOff>
    </xdr:to>
    <xdr:sp>
      <xdr:nvSpPr>
        <xdr:cNvPr id="189" name="kreslení 16"/>
        <xdr:cNvSpPr>
          <a:spLocks/>
        </xdr:cNvSpPr>
      </xdr:nvSpPr>
      <xdr:spPr>
        <a:xfrm>
          <a:off x="57511950" y="76390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39</xdr:row>
      <xdr:rowOff>0</xdr:rowOff>
    </xdr:from>
    <xdr:ext cx="457200" cy="228600"/>
    <xdr:sp>
      <xdr:nvSpPr>
        <xdr:cNvPr id="190" name="text 7125"/>
        <xdr:cNvSpPr txBox="1">
          <a:spLocks noChangeArrowheads="1"/>
        </xdr:cNvSpPr>
      </xdr:nvSpPr>
      <xdr:spPr>
        <a:xfrm>
          <a:off x="60683775" y="9467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94</xdr:col>
      <xdr:colOff>200025</xdr:colOff>
      <xdr:row>34</xdr:row>
      <xdr:rowOff>0</xdr:rowOff>
    </xdr:from>
    <xdr:ext cx="457200" cy="228600"/>
    <xdr:sp>
      <xdr:nvSpPr>
        <xdr:cNvPr id="191" name="text 7125"/>
        <xdr:cNvSpPr txBox="1">
          <a:spLocks noChangeArrowheads="1"/>
        </xdr:cNvSpPr>
      </xdr:nvSpPr>
      <xdr:spPr>
        <a:xfrm>
          <a:off x="606837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94</xdr:col>
      <xdr:colOff>200025</xdr:colOff>
      <xdr:row>29</xdr:row>
      <xdr:rowOff>0</xdr:rowOff>
    </xdr:from>
    <xdr:ext cx="457200" cy="228600"/>
    <xdr:sp>
      <xdr:nvSpPr>
        <xdr:cNvPr id="192" name="text 7125"/>
        <xdr:cNvSpPr txBox="1">
          <a:spLocks noChangeArrowheads="1"/>
        </xdr:cNvSpPr>
      </xdr:nvSpPr>
      <xdr:spPr>
        <a:xfrm>
          <a:off x="60683775" y="7181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88</xdr:col>
      <xdr:colOff>200025</xdr:colOff>
      <xdr:row>25</xdr:row>
      <xdr:rowOff>0</xdr:rowOff>
    </xdr:from>
    <xdr:ext cx="457200" cy="228600"/>
    <xdr:sp>
      <xdr:nvSpPr>
        <xdr:cNvPr id="193" name="text 7125"/>
        <xdr:cNvSpPr txBox="1">
          <a:spLocks noChangeArrowheads="1"/>
        </xdr:cNvSpPr>
      </xdr:nvSpPr>
      <xdr:spPr>
        <a:xfrm>
          <a:off x="56797575" y="6267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21</xdr:col>
      <xdr:colOff>95250</xdr:colOff>
      <xdr:row>44</xdr:row>
      <xdr:rowOff>219075</xdr:rowOff>
    </xdr:from>
    <xdr:to>
      <xdr:col>21</xdr:col>
      <xdr:colOff>361950</xdr:colOff>
      <xdr:row>46</xdr:row>
      <xdr:rowOff>114300</xdr:rowOff>
    </xdr:to>
    <xdr:grpSp>
      <xdr:nvGrpSpPr>
        <xdr:cNvPr id="194" name="Group 303"/>
        <xdr:cNvGrpSpPr>
          <a:grpSpLocks noChangeAspect="1"/>
        </xdr:cNvGrpSpPr>
      </xdr:nvGrpSpPr>
      <xdr:grpSpPr>
        <a:xfrm>
          <a:off x="134969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44</xdr:row>
      <xdr:rowOff>219075</xdr:rowOff>
    </xdr:from>
    <xdr:to>
      <xdr:col>29</xdr:col>
      <xdr:colOff>361950</xdr:colOff>
      <xdr:row>46</xdr:row>
      <xdr:rowOff>114300</xdr:rowOff>
    </xdr:to>
    <xdr:grpSp>
      <xdr:nvGrpSpPr>
        <xdr:cNvPr id="197" name="Group 306"/>
        <xdr:cNvGrpSpPr>
          <a:grpSpLocks noChangeAspect="1"/>
        </xdr:cNvGrpSpPr>
      </xdr:nvGrpSpPr>
      <xdr:grpSpPr>
        <a:xfrm>
          <a:off x="186785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3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3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42</xdr:row>
      <xdr:rowOff>219075</xdr:rowOff>
    </xdr:from>
    <xdr:to>
      <xdr:col>33</xdr:col>
      <xdr:colOff>361950</xdr:colOff>
      <xdr:row>44</xdr:row>
      <xdr:rowOff>114300</xdr:rowOff>
    </xdr:to>
    <xdr:grpSp>
      <xdr:nvGrpSpPr>
        <xdr:cNvPr id="200" name="Group 309"/>
        <xdr:cNvGrpSpPr>
          <a:grpSpLocks noChangeAspect="1"/>
        </xdr:cNvGrpSpPr>
      </xdr:nvGrpSpPr>
      <xdr:grpSpPr>
        <a:xfrm>
          <a:off x="212693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1" name="Line 3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3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40</xdr:row>
      <xdr:rowOff>219075</xdr:rowOff>
    </xdr:from>
    <xdr:to>
      <xdr:col>37</xdr:col>
      <xdr:colOff>361950</xdr:colOff>
      <xdr:row>42</xdr:row>
      <xdr:rowOff>114300</xdr:rowOff>
    </xdr:to>
    <xdr:grpSp>
      <xdr:nvGrpSpPr>
        <xdr:cNvPr id="203" name="Group 312"/>
        <xdr:cNvGrpSpPr>
          <a:grpSpLocks noChangeAspect="1"/>
        </xdr:cNvGrpSpPr>
      </xdr:nvGrpSpPr>
      <xdr:grpSpPr>
        <a:xfrm>
          <a:off x="23860125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3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3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44</xdr:row>
      <xdr:rowOff>219075</xdr:rowOff>
    </xdr:from>
    <xdr:to>
      <xdr:col>28</xdr:col>
      <xdr:colOff>561975</xdr:colOff>
      <xdr:row>46</xdr:row>
      <xdr:rowOff>114300</xdr:rowOff>
    </xdr:to>
    <xdr:grpSp>
      <xdr:nvGrpSpPr>
        <xdr:cNvPr id="206" name="Group 315"/>
        <xdr:cNvGrpSpPr>
          <a:grpSpLocks noChangeAspect="1"/>
        </xdr:cNvGrpSpPr>
      </xdr:nvGrpSpPr>
      <xdr:grpSpPr>
        <a:xfrm>
          <a:off x="18030825" y="1082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37</xdr:row>
      <xdr:rowOff>209550</xdr:rowOff>
    </xdr:from>
    <xdr:to>
      <xdr:col>41</xdr:col>
      <xdr:colOff>352425</xdr:colOff>
      <xdr:row>39</xdr:row>
      <xdr:rowOff>114300</xdr:rowOff>
    </xdr:to>
    <xdr:grpSp>
      <xdr:nvGrpSpPr>
        <xdr:cNvPr id="209" name="Group 318"/>
        <xdr:cNvGrpSpPr>
          <a:grpSpLocks noChangeAspect="1"/>
        </xdr:cNvGrpSpPr>
      </xdr:nvGrpSpPr>
      <xdr:grpSpPr>
        <a:xfrm>
          <a:off x="26441400" y="922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0" name="Line 3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3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49</xdr:row>
      <xdr:rowOff>114300</xdr:rowOff>
    </xdr:from>
    <xdr:to>
      <xdr:col>21</xdr:col>
      <xdr:colOff>361950</xdr:colOff>
      <xdr:row>51</xdr:row>
      <xdr:rowOff>28575</xdr:rowOff>
    </xdr:to>
    <xdr:grpSp>
      <xdr:nvGrpSpPr>
        <xdr:cNvPr id="212" name="Group 321"/>
        <xdr:cNvGrpSpPr>
          <a:grpSpLocks noChangeAspect="1"/>
        </xdr:cNvGrpSpPr>
      </xdr:nvGrpSpPr>
      <xdr:grpSpPr>
        <a:xfrm>
          <a:off x="134969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49</xdr:row>
      <xdr:rowOff>114300</xdr:rowOff>
    </xdr:from>
    <xdr:to>
      <xdr:col>29</xdr:col>
      <xdr:colOff>361950</xdr:colOff>
      <xdr:row>51</xdr:row>
      <xdr:rowOff>28575</xdr:rowOff>
    </xdr:to>
    <xdr:grpSp>
      <xdr:nvGrpSpPr>
        <xdr:cNvPr id="215" name="Group 324"/>
        <xdr:cNvGrpSpPr>
          <a:grpSpLocks noChangeAspect="1"/>
        </xdr:cNvGrpSpPr>
      </xdr:nvGrpSpPr>
      <xdr:grpSpPr>
        <a:xfrm>
          <a:off x="186785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3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49</xdr:row>
      <xdr:rowOff>114300</xdr:rowOff>
    </xdr:from>
    <xdr:to>
      <xdr:col>28</xdr:col>
      <xdr:colOff>561975</xdr:colOff>
      <xdr:row>51</xdr:row>
      <xdr:rowOff>28575</xdr:rowOff>
    </xdr:to>
    <xdr:grpSp>
      <xdr:nvGrpSpPr>
        <xdr:cNvPr id="218" name="Group 327"/>
        <xdr:cNvGrpSpPr>
          <a:grpSpLocks noChangeAspect="1"/>
        </xdr:cNvGrpSpPr>
      </xdr:nvGrpSpPr>
      <xdr:grpSpPr>
        <a:xfrm>
          <a:off x="180308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3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3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51</xdr:row>
      <xdr:rowOff>0</xdr:rowOff>
    </xdr:from>
    <xdr:to>
      <xdr:col>32</xdr:col>
      <xdr:colOff>428625</xdr:colOff>
      <xdr:row>51</xdr:row>
      <xdr:rowOff>95250</xdr:rowOff>
    </xdr:to>
    <xdr:sp>
      <xdr:nvSpPr>
        <xdr:cNvPr id="221" name="Line 331"/>
        <xdr:cNvSpPr>
          <a:spLocks noChangeAspect="1"/>
        </xdr:cNvSpPr>
      </xdr:nvSpPr>
      <xdr:spPr>
        <a:xfrm flipH="1">
          <a:off x="20754975" y="12211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51</xdr:row>
      <xdr:rowOff>95250</xdr:rowOff>
    </xdr:from>
    <xdr:to>
      <xdr:col>32</xdr:col>
      <xdr:colOff>561975</xdr:colOff>
      <xdr:row>52</xdr:row>
      <xdr:rowOff>133350</xdr:rowOff>
    </xdr:to>
    <xdr:sp>
      <xdr:nvSpPr>
        <xdr:cNvPr id="222" name="Oval 332"/>
        <xdr:cNvSpPr>
          <a:spLocks noChangeAspect="1"/>
        </xdr:cNvSpPr>
      </xdr:nvSpPr>
      <xdr:spPr>
        <a:xfrm>
          <a:off x="20621625" y="12306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56</xdr:row>
      <xdr:rowOff>114300</xdr:rowOff>
    </xdr:from>
    <xdr:to>
      <xdr:col>43</xdr:col>
      <xdr:colOff>352425</xdr:colOff>
      <xdr:row>58</xdr:row>
      <xdr:rowOff>28575</xdr:rowOff>
    </xdr:to>
    <xdr:grpSp>
      <xdr:nvGrpSpPr>
        <xdr:cNvPr id="223" name="Group 333"/>
        <xdr:cNvGrpSpPr>
          <a:grpSpLocks/>
        </xdr:cNvGrpSpPr>
      </xdr:nvGrpSpPr>
      <xdr:grpSpPr>
        <a:xfrm>
          <a:off x="27736800" y="1346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3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56</xdr:row>
      <xdr:rowOff>114300</xdr:rowOff>
    </xdr:from>
    <xdr:to>
      <xdr:col>44</xdr:col>
      <xdr:colOff>561975</xdr:colOff>
      <xdr:row>58</xdr:row>
      <xdr:rowOff>28575</xdr:rowOff>
    </xdr:to>
    <xdr:grpSp>
      <xdr:nvGrpSpPr>
        <xdr:cNvPr id="226" name="Group 336"/>
        <xdr:cNvGrpSpPr>
          <a:grpSpLocks noChangeAspect="1"/>
        </xdr:cNvGrpSpPr>
      </xdr:nvGrpSpPr>
      <xdr:grpSpPr>
        <a:xfrm>
          <a:off x="28394025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3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29" name="text 3"/>
        <xdr:cNvSpPr txBox="1">
          <a:spLocks noChangeArrowheads="1"/>
        </xdr:cNvSpPr>
      </xdr:nvSpPr>
      <xdr:spPr>
        <a:xfrm>
          <a:off x="447675" y="832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114300</xdr:rowOff>
    </xdr:from>
    <xdr:to>
      <xdr:col>1</xdr:col>
      <xdr:colOff>390525</xdr:colOff>
      <xdr:row>34</xdr:row>
      <xdr:rowOff>114300</xdr:rowOff>
    </xdr:to>
    <xdr:sp>
      <xdr:nvSpPr>
        <xdr:cNvPr id="230" name="Line 371"/>
        <xdr:cNvSpPr>
          <a:spLocks/>
        </xdr:cNvSpPr>
      </xdr:nvSpPr>
      <xdr:spPr>
        <a:xfrm>
          <a:off x="495300" y="843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123825</xdr:rowOff>
    </xdr:from>
    <xdr:to>
      <xdr:col>41</xdr:col>
      <xdr:colOff>228600</xdr:colOff>
      <xdr:row>56</xdr:row>
      <xdr:rowOff>0</xdr:rowOff>
    </xdr:to>
    <xdr:sp>
      <xdr:nvSpPr>
        <xdr:cNvPr id="231" name="Line 373"/>
        <xdr:cNvSpPr>
          <a:spLocks/>
        </xdr:cNvSpPr>
      </xdr:nvSpPr>
      <xdr:spPr>
        <a:xfrm>
          <a:off x="25936575" y="1324927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43</xdr:row>
      <xdr:rowOff>200025</xdr:rowOff>
    </xdr:from>
    <xdr:to>
      <xdr:col>35</xdr:col>
      <xdr:colOff>228600</xdr:colOff>
      <xdr:row>44</xdr:row>
      <xdr:rowOff>114300</xdr:rowOff>
    </xdr:to>
    <xdr:sp>
      <xdr:nvSpPr>
        <xdr:cNvPr id="232" name="Line 374"/>
        <xdr:cNvSpPr>
          <a:spLocks/>
        </xdr:cNvSpPr>
      </xdr:nvSpPr>
      <xdr:spPr>
        <a:xfrm flipV="1">
          <a:off x="21402675" y="1058227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28575</xdr:colOff>
      <xdr:row>33</xdr:row>
      <xdr:rowOff>57150</xdr:rowOff>
    </xdr:from>
    <xdr:to>
      <xdr:col>49</xdr:col>
      <xdr:colOff>409575</xdr:colOff>
      <xdr:row>33</xdr:row>
      <xdr:rowOff>171450</xdr:rowOff>
    </xdr:to>
    <xdr:grpSp>
      <xdr:nvGrpSpPr>
        <xdr:cNvPr id="233" name="Group 375"/>
        <xdr:cNvGrpSpPr>
          <a:grpSpLocks noChangeAspect="1"/>
        </xdr:cNvGrpSpPr>
      </xdr:nvGrpSpPr>
      <xdr:grpSpPr>
        <a:xfrm>
          <a:off x="31565850" y="815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4" name="Line 3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28575</xdr:colOff>
      <xdr:row>36</xdr:row>
      <xdr:rowOff>57150</xdr:rowOff>
    </xdr:from>
    <xdr:to>
      <xdr:col>49</xdr:col>
      <xdr:colOff>409575</xdr:colOff>
      <xdr:row>36</xdr:row>
      <xdr:rowOff>171450</xdr:rowOff>
    </xdr:to>
    <xdr:grpSp>
      <xdr:nvGrpSpPr>
        <xdr:cNvPr id="238" name="Group 380"/>
        <xdr:cNvGrpSpPr>
          <a:grpSpLocks noChangeAspect="1"/>
        </xdr:cNvGrpSpPr>
      </xdr:nvGrpSpPr>
      <xdr:grpSpPr>
        <a:xfrm>
          <a:off x="31565850" y="8839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9" name="Line 3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3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3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39</xdr:row>
      <xdr:rowOff>57150</xdr:rowOff>
    </xdr:from>
    <xdr:to>
      <xdr:col>46</xdr:col>
      <xdr:colOff>238125</xdr:colOff>
      <xdr:row>39</xdr:row>
      <xdr:rowOff>171450</xdr:rowOff>
    </xdr:to>
    <xdr:grpSp>
      <xdr:nvGrpSpPr>
        <xdr:cNvPr id="243" name="Group 385"/>
        <xdr:cNvGrpSpPr>
          <a:grpSpLocks noChangeAspect="1"/>
        </xdr:cNvGrpSpPr>
      </xdr:nvGrpSpPr>
      <xdr:grpSpPr>
        <a:xfrm>
          <a:off x="29022675" y="9525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3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3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3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3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3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3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42</xdr:row>
      <xdr:rowOff>57150</xdr:rowOff>
    </xdr:from>
    <xdr:to>
      <xdr:col>43</xdr:col>
      <xdr:colOff>247650</xdr:colOff>
      <xdr:row>42</xdr:row>
      <xdr:rowOff>171450</xdr:rowOff>
    </xdr:to>
    <xdr:grpSp>
      <xdr:nvGrpSpPr>
        <xdr:cNvPr id="250" name="Group 392"/>
        <xdr:cNvGrpSpPr>
          <a:grpSpLocks noChangeAspect="1"/>
        </xdr:cNvGrpSpPr>
      </xdr:nvGrpSpPr>
      <xdr:grpSpPr>
        <a:xfrm>
          <a:off x="27289125" y="10210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51" name="Line 3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3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3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3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3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647700</xdr:colOff>
      <xdr:row>45</xdr:row>
      <xdr:rowOff>57150</xdr:rowOff>
    </xdr:from>
    <xdr:to>
      <xdr:col>39</xdr:col>
      <xdr:colOff>409575</xdr:colOff>
      <xdr:row>45</xdr:row>
      <xdr:rowOff>171450</xdr:rowOff>
    </xdr:to>
    <xdr:grpSp>
      <xdr:nvGrpSpPr>
        <xdr:cNvPr id="257" name="Group 399"/>
        <xdr:cNvGrpSpPr>
          <a:grpSpLocks noChangeAspect="1"/>
        </xdr:cNvGrpSpPr>
      </xdr:nvGrpSpPr>
      <xdr:grpSpPr>
        <a:xfrm>
          <a:off x="24860250" y="10896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58" name="Line 4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4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4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48</xdr:row>
      <xdr:rowOff>57150</xdr:rowOff>
    </xdr:from>
    <xdr:to>
      <xdr:col>36</xdr:col>
      <xdr:colOff>228600</xdr:colOff>
      <xdr:row>48</xdr:row>
      <xdr:rowOff>171450</xdr:rowOff>
    </xdr:to>
    <xdr:grpSp>
      <xdr:nvGrpSpPr>
        <xdr:cNvPr id="264" name="Group 406"/>
        <xdr:cNvGrpSpPr>
          <a:grpSpLocks noChangeAspect="1"/>
        </xdr:cNvGrpSpPr>
      </xdr:nvGrpSpPr>
      <xdr:grpSpPr>
        <a:xfrm>
          <a:off x="22536150" y="11582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65" name="Line 4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4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4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4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51</xdr:row>
      <xdr:rowOff>57150</xdr:rowOff>
    </xdr:from>
    <xdr:to>
      <xdr:col>38</xdr:col>
      <xdr:colOff>809625</xdr:colOff>
      <xdr:row>51</xdr:row>
      <xdr:rowOff>171450</xdr:rowOff>
    </xdr:to>
    <xdr:grpSp>
      <xdr:nvGrpSpPr>
        <xdr:cNvPr id="271" name="Group 413"/>
        <xdr:cNvGrpSpPr>
          <a:grpSpLocks noChangeAspect="1"/>
        </xdr:cNvGrpSpPr>
      </xdr:nvGrpSpPr>
      <xdr:grpSpPr>
        <a:xfrm>
          <a:off x="24412575" y="12268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72" name="Line 4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4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4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4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4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37</xdr:row>
      <xdr:rowOff>57150</xdr:rowOff>
    </xdr:from>
    <xdr:to>
      <xdr:col>4</xdr:col>
      <xdr:colOff>323850</xdr:colOff>
      <xdr:row>37</xdr:row>
      <xdr:rowOff>171450</xdr:rowOff>
    </xdr:to>
    <xdr:grpSp>
      <xdr:nvGrpSpPr>
        <xdr:cNvPr id="278" name="Group 420"/>
        <xdr:cNvGrpSpPr>
          <a:grpSpLocks noChangeAspect="1"/>
        </xdr:cNvGrpSpPr>
      </xdr:nvGrpSpPr>
      <xdr:grpSpPr>
        <a:xfrm>
          <a:off x="1790700" y="9067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79" name="Line 4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4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323850</xdr:colOff>
      <xdr:row>50</xdr:row>
      <xdr:rowOff>171450</xdr:rowOff>
    </xdr:to>
    <xdr:grpSp>
      <xdr:nvGrpSpPr>
        <xdr:cNvPr id="286" name="Group 428"/>
        <xdr:cNvGrpSpPr>
          <a:grpSpLocks noChangeAspect="1"/>
        </xdr:cNvGrpSpPr>
      </xdr:nvGrpSpPr>
      <xdr:grpSpPr>
        <a:xfrm>
          <a:off x="1790700" y="1203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7" name="Line 4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4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4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4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32</xdr:row>
      <xdr:rowOff>209550</xdr:rowOff>
    </xdr:from>
    <xdr:to>
      <xdr:col>73</xdr:col>
      <xdr:colOff>361950</xdr:colOff>
      <xdr:row>34</xdr:row>
      <xdr:rowOff>114300</xdr:rowOff>
    </xdr:to>
    <xdr:grpSp>
      <xdr:nvGrpSpPr>
        <xdr:cNvPr id="294" name="Group 436"/>
        <xdr:cNvGrpSpPr>
          <a:grpSpLocks noChangeAspect="1"/>
        </xdr:cNvGrpSpPr>
      </xdr:nvGrpSpPr>
      <xdr:grpSpPr>
        <a:xfrm>
          <a:off x="471773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5" name="Line 4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4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32</xdr:row>
      <xdr:rowOff>209550</xdr:rowOff>
    </xdr:from>
    <xdr:to>
      <xdr:col>83</xdr:col>
      <xdr:colOff>361950</xdr:colOff>
      <xdr:row>34</xdr:row>
      <xdr:rowOff>114300</xdr:rowOff>
    </xdr:to>
    <xdr:grpSp>
      <xdr:nvGrpSpPr>
        <xdr:cNvPr id="297" name="Group 439"/>
        <xdr:cNvGrpSpPr>
          <a:grpSpLocks noChangeAspect="1"/>
        </xdr:cNvGrpSpPr>
      </xdr:nvGrpSpPr>
      <xdr:grpSpPr>
        <a:xfrm>
          <a:off x="536543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8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32</xdr:row>
      <xdr:rowOff>209550</xdr:rowOff>
    </xdr:from>
    <xdr:to>
      <xdr:col>80</xdr:col>
      <xdr:colOff>561975</xdr:colOff>
      <xdr:row>34</xdr:row>
      <xdr:rowOff>114300</xdr:rowOff>
    </xdr:to>
    <xdr:grpSp>
      <xdr:nvGrpSpPr>
        <xdr:cNvPr id="300" name="Group 445"/>
        <xdr:cNvGrpSpPr>
          <a:grpSpLocks noChangeAspect="1"/>
        </xdr:cNvGrpSpPr>
      </xdr:nvGrpSpPr>
      <xdr:grpSpPr>
        <a:xfrm>
          <a:off x="517112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1" name="Line 4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4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37</xdr:row>
      <xdr:rowOff>209550</xdr:rowOff>
    </xdr:from>
    <xdr:to>
      <xdr:col>86</xdr:col>
      <xdr:colOff>561975</xdr:colOff>
      <xdr:row>39</xdr:row>
      <xdr:rowOff>114300</xdr:rowOff>
    </xdr:to>
    <xdr:grpSp>
      <xdr:nvGrpSpPr>
        <xdr:cNvPr id="303" name="Group 448"/>
        <xdr:cNvGrpSpPr>
          <a:grpSpLocks noChangeAspect="1"/>
        </xdr:cNvGrpSpPr>
      </xdr:nvGrpSpPr>
      <xdr:grpSpPr>
        <a:xfrm>
          <a:off x="55597425" y="922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4" name="Line 4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4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39</xdr:row>
      <xdr:rowOff>219075</xdr:rowOff>
    </xdr:from>
    <xdr:to>
      <xdr:col>89</xdr:col>
      <xdr:colOff>371475</xdr:colOff>
      <xdr:row>41</xdr:row>
      <xdr:rowOff>114300</xdr:rowOff>
    </xdr:to>
    <xdr:grpSp>
      <xdr:nvGrpSpPr>
        <xdr:cNvPr id="306" name="Group 451"/>
        <xdr:cNvGrpSpPr>
          <a:grpSpLocks noChangeAspect="1"/>
        </xdr:cNvGrpSpPr>
      </xdr:nvGrpSpPr>
      <xdr:grpSpPr>
        <a:xfrm>
          <a:off x="57550050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4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4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41</xdr:row>
      <xdr:rowOff>219075</xdr:rowOff>
    </xdr:from>
    <xdr:to>
      <xdr:col>93</xdr:col>
      <xdr:colOff>371475</xdr:colOff>
      <xdr:row>43</xdr:row>
      <xdr:rowOff>114300</xdr:rowOff>
    </xdr:to>
    <xdr:grpSp>
      <xdr:nvGrpSpPr>
        <xdr:cNvPr id="309" name="Group 454"/>
        <xdr:cNvGrpSpPr>
          <a:grpSpLocks noChangeAspect="1"/>
        </xdr:cNvGrpSpPr>
      </xdr:nvGrpSpPr>
      <xdr:grpSpPr>
        <a:xfrm>
          <a:off x="60140850" y="1014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4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4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52</xdr:row>
      <xdr:rowOff>114300</xdr:rowOff>
    </xdr:from>
    <xdr:to>
      <xdr:col>96</xdr:col>
      <xdr:colOff>561975</xdr:colOff>
      <xdr:row>54</xdr:row>
      <xdr:rowOff>28575</xdr:rowOff>
    </xdr:to>
    <xdr:grpSp>
      <xdr:nvGrpSpPr>
        <xdr:cNvPr id="312" name="Group 457"/>
        <xdr:cNvGrpSpPr>
          <a:grpSpLocks noChangeAspect="1"/>
        </xdr:cNvGrpSpPr>
      </xdr:nvGrpSpPr>
      <xdr:grpSpPr>
        <a:xfrm>
          <a:off x="620744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4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4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54</xdr:row>
      <xdr:rowOff>9525</xdr:rowOff>
    </xdr:from>
    <xdr:to>
      <xdr:col>100</xdr:col>
      <xdr:colOff>0</xdr:colOff>
      <xdr:row>55</xdr:row>
      <xdr:rowOff>9525</xdr:rowOff>
    </xdr:to>
    <xdr:grpSp>
      <xdr:nvGrpSpPr>
        <xdr:cNvPr id="315" name="Group 460"/>
        <xdr:cNvGrpSpPr>
          <a:grpSpLocks/>
        </xdr:cNvGrpSpPr>
      </xdr:nvGrpSpPr>
      <xdr:grpSpPr>
        <a:xfrm>
          <a:off x="63922275" y="12906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16" name="Polygon 46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46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46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46</xdr:row>
      <xdr:rowOff>133350</xdr:rowOff>
    </xdr:from>
    <xdr:to>
      <xdr:col>116</xdr:col>
      <xdr:colOff>428625</xdr:colOff>
      <xdr:row>47</xdr:row>
      <xdr:rowOff>0</xdr:rowOff>
    </xdr:to>
    <xdr:sp>
      <xdr:nvSpPr>
        <xdr:cNvPr id="319" name="Line 465"/>
        <xdr:cNvSpPr>
          <a:spLocks noChangeAspect="1"/>
        </xdr:cNvSpPr>
      </xdr:nvSpPr>
      <xdr:spPr>
        <a:xfrm>
          <a:off x="75161775" y="11201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45</xdr:row>
      <xdr:rowOff>95250</xdr:rowOff>
    </xdr:from>
    <xdr:to>
      <xdr:col>116</xdr:col>
      <xdr:colOff>561975</xdr:colOff>
      <xdr:row>46</xdr:row>
      <xdr:rowOff>133350</xdr:rowOff>
    </xdr:to>
    <xdr:sp>
      <xdr:nvSpPr>
        <xdr:cNvPr id="320" name="Oval 466"/>
        <xdr:cNvSpPr>
          <a:spLocks noChangeAspect="1"/>
        </xdr:cNvSpPr>
      </xdr:nvSpPr>
      <xdr:spPr>
        <a:xfrm>
          <a:off x="75028425" y="10934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47</xdr:row>
      <xdr:rowOff>219075</xdr:rowOff>
    </xdr:from>
    <xdr:to>
      <xdr:col>121</xdr:col>
      <xdr:colOff>361950</xdr:colOff>
      <xdr:row>49</xdr:row>
      <xdr:rowOff>114300</xdr:rowOff>
    </xdr:to>
    <xdr:grpSp>
      <xdr:nvGrpSpPr>
        <xdr:cNvPr id="321" name="Group 467"/>
        <xdr:cNvGrpSpPr>
          <a:grpSpLocks noChangeAspect="1"/>
        </xdr:cNvGrpSpPr>
      </xdr:nvGrpSpPr>
      <xdr:grpSpPr>
        <a:xfrm>
          <a:off x="78266925" y="1151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4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4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324" name="Group 470"/>
        <xdr:cNvGrpSpPr>
          <a:grpSpLocks noChangeAspect="1"/>
        </xdr:cNvGrpSpPr>
      </xdr:nvGrpSpPr>
      <xdr:grpSpPr>
        <a:xfrm>
          <a:off x="756761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5" name="Line 4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4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32</xdr:row>
      <xdr:rowOff>209550</xdr:rowOff>
    </xdr:from>
    <xdr:to>
      <xdr:col>77</xdr:col>
      <xdr:colOff>361950</xdr:colOff>
      <xdr:row>34</xdr:row>
      <xdr:rowOff>114300</xdr:rowOff>
    </xdr:to>
    <xdr:grpSp>
      <xdr:nvGrpSpPr>
        <xdr:cNvPr id="327" name="Group 442"/>
        <xdr:cNvGrpSpPr>
          <a:grpSpLocks noChangeAspect="1"/>
        </xdr:cNvGrpSpPr>
      </xdr:nvGrpSpPr>
      <xdr:grpSpPr>
        <a:xfrm>
          <a:off x="497681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8" name="Line 4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4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219075</xdr:colOff>
      <xdr:row>33</xdr:row>
      <xdr:rowOff>114300</xdr:rowOff>
    </xdr:from>
    <xdr:to>
      <xdr:col>76</xdr:col>
      <xdr:colOff>419100</xdr:colOff>
      <xdr:row>34</xdr:row>
      <xdr:rowOff>0</xdr:rowOff>
    </xdr:to>
    <xdr:sp>
      <xdr:nvSpPr>
        <xdr:cNvPr id="330" name="Line 513"/>
        <xdr:cNvSpPr>
          <a:spLocks/>
        </xdr:cNvSpPr>
      </xdr:nvSpPr>
      <xdr:spPr>
        <a:xfrm flipV="1">
          <a:off x="48596550" y="8210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85725</xdr:colOff>
      <xdr:row>48</xdr:row>
      <xdr:rowOff>47625</xdr:rowOff>
    </xdr:from>
    <xdr:to>
      <xdr:col>140</xdr:col>
      <xdr:colOff>809625</xdr:colOff>
      <xdr:row>48</xdr:row>
      <xdr:rowOff>161925</xdr:rowOff>
    </xdr:to>
    <xdr:grpSp>
      <xdr:nvGrpSpPr>
        <xdr:cNvPr id="331" name="Group 517"/>
        <xdr:cNvGrpSpPr>
          <a:grpSpLocks noChangeAspect="1"/>
        </xdr:cNvGrpSpPr>
      </xdr:nvGrpSpPr>
      <xdr:grpSpPr>
        <a:xfrm>
          <a:off x="90363675" y="11572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2" name="Line 5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5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5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5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5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5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5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50</xdr:row>
      <xdr:rowOff>57150</xdr:rowOff>
    </xdr:from>
    <xdr:to>
      <xdr:col>85</xdr:col>
      <xdr:colOff>19050</xdr:colOff>
      <xdr:row>50</xdr:row>
      <xdr:rowOff>171450</xdr:rowOff>
    </xdr:to>
    <xdr:grpSp>
      <xdr:nvGrpSpPr>
        <xdr:cNvPr id="339" name="Group 525"/>
        <xdr:cNvGrpSpPr>
          <a:grpSpLocks noChangeAspect="1"/>
        </xdr:cNvGrpSpPr>
      </xdr:nvGrpSpPr>
      <xdr:grpSpPr>
        <a:xfrm>
          <a:off x="54378225" y="12039600"/>
          <a:ext cx="495300" cy="114300"/>
          <a:chOff x="29" y="503"/>
          <a:chExt cx="52" cy="12"/>
        </a:xfrm>
        <a:solidFill>
          <a:srgbClr val="FFFFFF"/>
        </a:solidFill>
      </xdr:grpSpPr>
      <xdr:sp>
        <xdr:nvSpPr>
          <xdr:cNvPr id="340" name="Line 526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527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528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529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30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285750</xdr:colOff>
      <xdr:row>41</xdr:row>
      <xdr:rowOff>57150</xdr:rowOff>
    </xdr:from>
    <xdr:to>
      <xdr:col>83</xdr:col>
      <xdr:colOff>47625</xdr:colOff>
      <xdr:row>41</xdr:row>
      <xdr:rowOff>171450</xdr:rowOff>
    </xdr:to>
    <xdr:grpSp>
      <xdr:nvGrpSpPr>
        <xdr:cNvPr id="345" name="Group 531"/>
        <xdr:cNvGrpSpPr>
          <a:grpSpLocks noChangeAspect="1"/>
        </xdr:cNvGrpSpPr>
      </xdr:nvGrpSpPr>
      <xdr:grpSpPr>
        <a:xfrm>
          <a:off x="52997100" y="99822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346" name="Line 532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533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534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535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536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537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44</xdr:row>
      <xdr:rowOff>57150</xdr:rowOff>
    </xdr:from>
    <xdr:to>
      <xdr:col>86</xdr:col>
      <xdr:colOff>533400</xdr:colOff>
      <xdr:row>44</xdr:row>
      <xdr:rowOff>171450</xdr:rowOff>
    </xdr:to>
    <xdr:grpSp>
      <xdr:nvGrpSpPr>
        <xdr:cNvPr id="352" name="Group 545"/>
        <xdr:cNvGrpSpPr>
          <a:grpSpLocks noChangeAspect="1"/>
        </xdr:cNvGrpSpPr>
      </xdr:nvGrpSpPr>
      <xdr:grpSpPr>
        <a:xfrm>
          <a:off x="55340250" y="10668000"/>
          <a:ext cx="495300" cy="114300"/>
          <a:chOff x="5810" y="1119"/>
          <a:chExt cx="52" cy="12"/>
        </a:xfrm>
        <a:solidFill>
          <a:srgbClr val="FFFFFF"/>
        </a:solidFill>
      </xdr:grpSpPr>
      <xdr:sp>
        <xdr:nvSpPr>
          <xdr:cNvPr id="353" name="Line 539"/>
          <xdr:cNvSpPr>
            <a:spLocks noChangeAspect="1"/>
          </xdr:cNvSpPr>
        </xdr:nvSpPr>
        <xdr:spPr>
          <a:xfrm>
            <a:off x="5813" y="1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540"/>
          <xdr:cNvSpPr>
            <a:spLocks noChangeAspect="1"/>
          </xdr:cNvSpPr>
        </xdr:nvSpPr>
        <xdr:spPr>
          <a:xfrm>
            <a:off x="58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542"/>
          <xdr:cNvSpPr>
            <a:spLocks noChangeAspect="1"/>
          </xdr:cNvSpPr>
        </xdr:nvSpPr>
        <xdr:spPr>
          <a:xfrm>
            <a:off x="5838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543"/>
          <xdr:cNvSpPr>
            <a:spLocks noChangeAspect="1"/>
          </xdr:cNvSpPr>
        </xdr:nvSpPr>
        <xdr:spPr>
          <a:xfrm>
            <a:off x="5826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544"/>
          <xdr:cNvSpPr>
            <a:spLocks noChangeAspect="1"/>
          </xdr:cNvSpPr>
        </xdr:nvSpPr>
        <xdr:spPr>
          <a:xfrm>
            <a:off x="5810" y="1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219075</xdr:colOff>
      <xdr:row>50</xdr:row>
      <xdr:rowOff>57150</xdr:rowOff>
    </xdr:from>
    <xdr:to>
      <xdr:col>110</xdr:col>
      <xdr:colOff>266700</xdr:colOff>
      <xdr:row>50</xdr:row>
      <xdr:rowOff>171450</xdr:rowOff>
    </xdr:to>
    <xdr:grpSp>
      <xdr:nvGrpSpPr>
        <xdr:cNvPr id="358" name="Group 546"/>
        <xdr:cNvGrpSpPr>
          <a:grpSpLocks noChangeAspect="1"/>
        </xdr:cNvGrpSpPr>
      </xdr:nvGrpSpPr>
      <xdr:grpSpPr>
        <a:xfrm>
          <a:off x="70618350" y="12039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59" name="Line 5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5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5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5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53</xdr:row>
      <xdr:rowOff>57150</xdr:rowOff>
    </xdr:from>
    <xdr:to>
      <xdr:col>110</xdr:col>
      <xdr:colOff>647700</xdr:colOff>
      <xdr:row>53</xdr:row>
      <xdr:rowOff>171450</xdr:rowOff>
    </xdr:to>
    <xdr:grpSp>
      <xdr:nvGrpSpPr>
        <xdr:cNvPr id="364" name="Group 552"/>
        <xdr:cNvGrpSpPr>
          <a:grpSpLocks noChangeAspect="1"/>
        </xdr:cNvGrpSpPr>
      </xdr:nvGrpSpPr>
      <xdr:grpSpPr>
        <a:xfrm>
          <a:off x="70885050" y="12725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65" name="Line 5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5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5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5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5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5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209550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371" name="Group 559"/>
        <xdr:cNvGrpSpPr>
          <a:grpSpLocks noChangeAspect="1"/>
        </xdr:cNvGrpSpPr>
      </xdr:nvGrpSpPr>
      <xdr:grpSpPr>
        <a:xfrm>
          <a:off x="69761100" y="10668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72" name="Line 5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5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5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5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5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5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209550</xdr:colOff>
      <xdr:row>47</xdr:row>
      <xdr:rowOff>57150</xdr:rowOff>
    </xdr:from>
    <xdr:to>
      <xdr:col>108</xdr:col>
      <xdr:colOff>819150</xdr:colOff>
      <xdr:row>47</xdr:row>
      <xdr:rowOff>171450</xdr:rowOff>
    </xdr:to>
    <xdr:grpSp>
      <xdr:nvGrpSpPr>
        <xdr:cNvPr id="378" name="Group 566"/>
        <xdr:cNvGrpSpPr>
          <a:grpSpLocks noChangeAspect="1"/>
        </xdr:cNvGrpSpPr>
      </xdr:nvGrpSpPr>
      <xdr:grpSpPr>
        <a:xfrm>
          <a:off x="69761100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79" name="Line 5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5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5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5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5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5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28575</xdr:colOff>
      <xdr:row>57</xdr:row>
      <xdr:rowOff>9525</xdr:rowOff>
    </xdr:from>
    <xdr:to>
      <xdr:col>99</xdr:col>
      <xdr:colOff>409575</xdr:colOff>
      <xdr:row>58</xdr:row>
      <xdr:rowOff>0</xdr:rowOff>
    </xdr:to>
    <xdr:grpSp>
      <xdr:nvGrpSpPr>
        <xdr:cNvPr id="385" name="Group 573"/>
        <xdr:cNvGrpSpPr>
          <a:grpSpLocks/>
        </xdr:cNvGrpSpPr>
      </xdr:nvGrpSpPr>
      <xdr:grpSpPr>
        <a:xfrm>
          <a:off x="63950850" y="13592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386" name="Line 57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57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57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2" customWidth="1"/>
    <col min="2" max="2" width="14.7109375" style="142" customWidth="1"/>
    <col min="3" max="12" width="14.7109375" style="52" customWidth="1"/>
    <col min="13" max="13" width="4.7109375" style="52" customWidth="1"/>
    <col min="14" max="14" width="2.7109375" style="52" customWidth="1"/>
    <col min="15" max="16384" width="9.140625" style="52" customWidth="1"/>
  </cols>
  <sheetData>
    <row r="1" spans="2:11" s="50" customFormat="1" ht="9.7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1" ht="36" customHeight="1">
      <c r="B2" s="52"/>
      <c r="D2" s="53"/>
      <c r="E2" s="53"/>
      <c r="F2" s="53"/>
      <c r="G2" s="53"/>
      <c r="H2" s="53"/>
      <c r="I2" s="53"/>
      <c r="J2" s="53"/>
      <c r="K2" s="53"/>
    </row>
    <row r="3" spans="2:12" s="54" customFormat="1" ht="21" customHeight="1">
      <c r="B3" s="56"/>
      <c r="C3" s="56"/>
      <c r="D3" s="56"/>
      <c r="I3" s="57"/>
      <c r="J3" s="55"/>
      <c r="K3" s="55"/>
      <c r="L3" s="58"/>
    </row>
    <row r="4" spans="1:15" s="63" customFormat="1" ht="22.5" customHeight="1">
      <c r="A4" s="59"/>
      <c r="B4" s="60" t="s">
        <v>12</v>
      </c>
      <c r="C4" s="61">
        <v>701</v>
      </c>
      <c r="D4" s="62"/>
      <c r="E4" s="59"/>
      <c r="F4" s="355"/>
      <c r="G4" s="202" t="s">
        <v>113</v>
      </c>
      <c r="H4" s="356"/>
      <c r="J4" s="64"/>
      <c r="K4" s="65" t="s">
        <v>13</v>
      </c>
      <c r="L4" s="203">
        <v>758029</v>
      </c>
      <c r="M4" s="59"/>
      <c r="N4" s="59"/>
      <c r="O4" s="59"/>
    </row>
    <row r="5" spans="1:15" s="63" customFormat="1" ht="22.5" customHeight="1">
      <c r="A5" s="59"/>
      <c r="B5" s="60" t="s">
        <v>12</v>
      </c>
      <c r="C5" s="61">
        <v>703</v>
      </c>
      <c r="D5" s="62"/>
      <c r="E5" s="59"/>
      <c r="F5" s="59"/>
      <c r="G5" s="202" t="s">
        <v>89</v>
      </c>
      <c r="H5" s="62"/>
      <c r="J5" s="64"/>
      <c r="K5" s="329" t="s">
        <v>90</v>
      </c>
      <c r="L5" s="330">
        <v>725</v>
      </c>
      <c r="M5" s="59"/>
      <c r="N5" s="59"/>
      <c r="O5" s="59"/>
    </row>
    <row r="6" spans="2:12" s="66" customFormat="1" ht="21" customHeight="1" thickBot="1">
      <c r="B6" s="67"/>
      <c r="C6" s="68"/>
      <c r="D6" s="68"/>
      <c r="H6" s="68"/>
      <c r="I6" s="69"/>
      <c r="J6" s="70"/>
      <c r="K6" s="68"/>
      <c r="L6" s="68"/>
    </row>
    <row r="7" spans="1:13" s="59" customFormat="1" ht="25.5" customHeight="1">
      <c r="A7" s="71"/>
      <c r="B7" s="72"/>
      <c r="C7" s="73"/>
      <c r="D7" s="72"/>
      <c r="E7" s="74"/>
      <c r="F7" s="74"/>
      <c r="G7" s="74"/>
      <c r="H7" s="74"/>
      <c r="I7" s="72"/>
      <c r="J7" s="72"/>
      <c r="K7" s="72"/>
      <c r="L7" s="72"/>
      <c r="M7" s="75"/>
    </row>
    <row r="8" spans="1:13" ht="21" customHeight="1">
      <c r="A8" s="76"/>
      <c r="B8" s="77"/>
      <c r="C8" s="191"/>
      <c r="D8" s="78"/>
      <c r="E8" s="78"/>
      <c r="F8" s="79"/>
      <c r="G8" s="78"/>
      <c r="H8" s="78"/>
      <c r="I8" s="78"/>
      <c r="J8" s="78"/>
      <c r="K8" s="78"/>
      <c r="L8" s="80"/>
      <c r="M8" s="81"/>
    </row>
    <row r="9" spans="1:13" ht="25.5" customHeight="1">
      <c r="A9" s="76"/>
      <c r="B9" s="383" t="s">
        <v>14</v>
      </c>
      <c r="C9" s="384"/>
      <c r="D9" s="82"/>
      <c r="E9" s="82"/>
      <c r="F9" s="83"/>
      <c r="G9" s="84" t="s">
        <v>91</v>
      </c>
      <c r="H9" s="83"/>
      <c r="I9" s="82"/>
      <c r="J9" s="82"/>
      <c r="K9" s="82"/>
      <c r="L9" s="85"/>
      <c r="M9" s="81"/>
    </row>
    <row r="10" spans="1:13" ht="25.5" customHeight="1">
      <c r="A10" s="76"/>
      <c r="B10" s="385" t="s">
        <v>15</v>
      </c>
      <c r="C10" s="386"/>
      <c r="D10" s="82"/>
      <c r="E10" s="82"/>
      <c r="F10" s="82"/>
      <c r="G10" s="279" t="s">
        <v>92</v>
      </c>
      <c r="H10" s="82"/>
      <c r="I10" s="82"/>
      <c r="J10" s="391" t="s">
        <v>110</v>
      </c>
      <c r="K10" s="391"/>
      <c r="L10" s="85"/>
      <c r="M10" s="81"/>
    </row>
    <row r="11" spans="1:13" ht="25.5" customHeight="1">
      <c r="A11" s="76"/>
      <c r="B11" s="392" t="s">
        <v>16</v>
      </c>
      <c r="C11" s="393"/>
      <c r="D11" s="82"/>
      <c r="E11" s="86"/>
      <c r="F11" s="86"/>
      <c r="G11" s="351" t="s">
        <v>69</v>
      </c>
      <c r="H11" s="87"/>
      <c r="I11" s="87"/>
      <c r="J11" s="82"/>
      <c r="K11" s="82"/>
      <c r="L11" s="85"/>
      <c r="M11" s="81"/>
    </row>
    <row r="12" spans="1:13" ht="21" customHeight="1">
      <c r="A12" s="76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1"/>
    </row>
    <row r="13" spans="1:13" s="129" customFormat="1" ht="21" customHeight="1">
      <c r="A13" s="76"/>
      <c r="B13" s="335"/>
      <c r="C13" s="82"/>
      <c r="D13" s="82"/>
      <c r="E13" s="82"/>
      <c r="F13" s="82"/>
      <c r="G13" s="82"/>
      <c r="H13" s="82"/>
      <c r="I13" s="82"/>
      <c r="J13" s="82"/>
      <c r="K13" s="82"/>
      <c r="L13" s="336"/>
      <c r="M13" s="337"/>
    </row>
    <row r="14" spans="1:13" ht="21" customHeight="1">
      <c r="A14" s="76"/>
      <c r="B14" s="394" t="s">
        <v>17</v>
      </c>
      <c r="C14" s="395"/>
      <c r="E14" s="194" t="s">
        <v>38</v>
      </c>
      <c r="F14" s="92"/>
      <c r="G14" s="91" t="s">
        <v>39</v>
      </c>
      <c r="J14" s="194" t="s">
        <v>49</v>
      </c>
      <c r="L14" s="195"/>
      <c r="M14" s="81"/>
    </row>
    <row r="15" spans="1:13" ht="21" customHeight="1">
      <c r="A15" s="76"/>
      <c r="B15" s="396" t="s">
        <v>18</v>
      </c>
      <c r="C15" s="391"/>
      <c r="E15" s="261">
        <v>62.912</v>
      </c>
      <c r="F15" s="82"/>
      <c r="G15" s="345">
        <v>63.34</v>
      </c>
      <c r="J15" s="261">
        <v>63.516</v>
      </c>
      <c r="L15" s="149"/>
      <c r="M15" s="81"/>
    </row>
    <row r="16" spans="1:13" ht="21" customHeight="1">
      <c r="A16" s="76"/>
      <c r="B16" s="389" t="s">
        <v>52</v>
      </c>
      <c r="C16" s="390"/>
      <c r="E16" s="192" t="s">
        <v>50</v>
      </c>
      <c r="F16" s="82"/>
      <c r="G16" s="276" t="s">
        <v>36</v>
      </c>
      <c r="J16" s="192" t="s">
        <v>50</v>
      </c>
      <c r="L16" s="149"/>
      <c r="M16" s="81"/>
    </row>
    <row r="17" spans="1:13" s="53" customFormat="1" ht="21" customHeight="1">
      <c r="A17" s="76"/>
      <c r="B17" s="288"/>
      <c r="C17" s="192"/>
      <c r="D17" s="82"/>
      <c r="E17" s="82"/>
      <c r="F17" s="82"/>
      <c r="G17" s="287" t="s">
        <v>109</v>
      </c>
      <c r="H17" s="82"/>
      <c r="I17" s="82"/>
      <c r="J17" s="82"/>
      <c r="K17" s="82"/>
      <c r="L17" s="85"/>
      <c r="M17" s="81"/>
    </row>
    <row r="18" spans="1:13" s="53" customFormat="1" ht="21" customHeight="1">
      <c r="A18" s="76"/>
      <c r="B18" s="277"/>
      <c r="C18" s="278"/>
      <c r="D18" s="89"/>
      <c r="E18" s="89"/>
      <c r="F18" s="89"/>
      <c r="G18" s="89"/>
      <c r="H18" s="89"/>
      <c r="I18" s="89"/>
      <c r="J18" s="89"/>
      <c r="K18" s="89"/>
      <c r="L18" s="90"/>
      <c r="M18" s="81"/>
    </row>
    <row r="19" spans="1:13" s="53" customFormat="1" ht="21" customHeight="1">
      <c r="A19" s="76"/>
      <c r="B19" s="341"/>
      <c r="C19" s="86"/>
      <c r="D19" s="86"/>
      <c r="E19" s="86"/>
      <c r="F19" s="86"/>
      <c r="G19" s="342"/>
      <c r="H19" s="86"/>
      <c r="I19" s="86"/>
      <c r="J19" s="86"/>
      <c r="K19" s="86"/>
      <c r="L19" s="148"/>
      <c r="M19" s="81"/>
    </row>
    <row r="20" spans="1:13" s="63" customFormat="1" ht="21" customHeight="1">
      <c r="A20" s="76"/>
      <c r="B20" s="387" t="s">
        <v>21</v>
      </c>
      <c r="C20" s="388"/>
      <c r="D20" s="101"/>
      <c r="E20" s="101"/>
      <c r="F20" s="102" t="s">
        <v>51</v>
      </c>
      <c r="G20" s="101"/>
      <c r="H20" s="205" t="s">
        <v>40</v>
      </c>
      <c r="I20" s="101"/>
      <c r="J20" s="101"/>
      <c r="K20" s="101"/>
      <c r="L20" s="206"/>
      <c r="M20" s="100"/>
    </row>
    <row r="21" spans="1:13" s="63" customFormat="1" ht="21" customHeight="1">
      <c r="A21" s="76"/>
      <c r="B21" s="389" t="s">
        <v>22</v>
      </c>
      <c r="C21" s="390"/>
      <c r="D21" s="86"/>
      <c r="E21" s="86"/>
      <c r="F21" s="338" t="s">
        <v>23</v>
      </c>
      <c r="G21" s="86"/>
      <c r="H21" s="286" t="s">
        <v>41</v>
      </c>
      <c r="I21" s="86"/>
      <c r="J21" s="86"/>
      <c r="K21" s="86"/>
      <c r="L21" s="339"/>
      <c r="M21" s="100"/>
    </row>
    <row r="22" spans="1:13" s="63" customFormat="1" ht="21" customHeight="1">
      <c r="A22" s="76"/>
      <c r="B22" s="340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0"/>
    </row>
    <row r="23" spans="1:13" ht="25.5" customHeight="1">
      <c r="A23" s="76"/>
      <c r="B23" s="93"/>
      <c r="C23" s="94"/>
      <c r="D23" s="94"/>
      <c r="E23" s="95"/>
      <c r="F23" s="95"/>
      <c r="G23" s="95"/>
      <c r="H23" s="95"/>
      <c r="I23" s="94"/>
      <c r="J23" s="96"/>
      <c r="K23" s="94"/>
      <c r="L23" s="94"/>
      <c r="M23" s="81"/>
    </row>
    <row r="24" spans="1:13" ht="21" customHeight="1">
      <c r="A24" s="76"/>
      <c r="B24" s="97"/>
      <c r="C24" s="193"/>
      <c r="D24" s="78"/>
      <c r="E24" s="78"/>
      <c r="F24" s="98"/>
      <c r="G24" s="99"/>
      <c r="H24" s="99"/>
      <c r="I24" s="99"/>
      <c r="J24" s="78"/>
      <c r="K24" s="78"/>
      <c r="L24" s="80"/>
      <c r="M24" s="81"/>
    </row>
    <row r="25" spans="1:13" ht="22.5" customHeight="1">
      <c r="A25" s="76"/>
      <c r="B25" s="383" t="s">
        <v>19</v>
      </c>
      <c r="C25" s="384"/>
      <c r="D25" s="124"/>
      <c r="E25" s="350" t="s">
        <v>93</v>
      </c>
      <c r="F25" s="53"/>
      <c r="H25" s="53"/>
      <c r="I25" s="196"/>
      <c r="J25" s="350" t="s">
        <v>96</v>
      </c>
      <c r="K25" s="53"/>
      <c r="L25" s="127"/>
      <c r="M25" s="81"/>
    </row>
    <row r="26" spans="1:13" s="63" customFormat="1" ht="22.5" customHeight="1">
      <c r="A26" s="76"/>
      <c r="B26" s="385" t="s">
        <v>15</v>
      </c>
      <c r="C26" s="386"/>
      <c r="D26" s="83"/>
      <c r="E26" s="197" t="s">
        <v>94</v>
      </c>
      <c r="F26" s="83"/>
      <c r="H26" s="87"/>
      <c r="I26" s="83"/>
      <c r="J26" s="197" t="s">
        <v>97</v>
      </c>
      <c r="K26" s="83"/>
      <c r="L26" s="127"/>
      <c r="M26" s="100"/>
    </row>
    <row r="27" spans="1:13" s="63" customFormat="1" ht="22.5" customHeight="1">
      <c r="A27" s="76"/>
      <c r="B27" s="392" t="s">
        <v>16</v>
      </c>
      <c r="C27" s="393"/>
      <c r="D27" s="124"/>
      <c r="E27" s="351" t="s">
        <v>95</v>
      </c>
      <c r="F27" s="87"/>
      <c r="H27" s="87"/>
      <c r="I27" s="82"/>
      <c r="J27" s="351" t="s">
        <v>98</v>
      </c>
      <c r="K27" s="87"/>
      <c r="L27" s="127"/>
      <c r="M27" s="100"/>
    </row>
    <row r="28" spans="1:13" s="53" customFormat="1" ht="21" customHeight="1">
      <c r="A28" s="76"/>
      <c r="B28" s="346"/>
      <c r="C28" s="347"/>
      <c r="D28" s="347"/>
      <c r="E28" s="347"/>
      <c r="F28" s="347"/>
      <c r="G28" s="348"/>
      <c r="H28" s="347"/>
      <c r="I28" s="347"/>
      <c r="J28" s="347"/>
      <c r="K28" s="347"/>
      <c r="L28" s="349"/>
      <c r="M28" s="81"/>
    </row>
    <row r="29" spans="1:13" s="63" customFormat="1" ht="25.5" customHeight="1">
      <c r="A29" s="76"/>
      <c r="B29" s="376" t="s">
        <v>20</v>
      </c>
      <c r="C29" s="377"/>
      <c r="D29" s="89"/>
      <c r="E29" s="278">
        <v>4</v>
      </c>
      <c r="F29" s="89"/>
      <c r="G29" s="89"/>
      <c r="H29" s="89"/>
      <c r="I29" s="89"/>
      <c r="J29" s="278">
        <v>14</v>
      </c>
      <c r="K29" s="89"/>
      <c r="L29" s="148"/>
      <c r="M29" s="100"/>
    </row>
    <row r="30" spans="1:13" s="53" customFormat="1" ht="21" customHeight="1">
      <c r="A30" s="76"/>
      <c r="B30" s="341"/>
      <c r="C30" s="86"/>
      <c r="D30" s="86"/>
      <c r="E30" s="86"/>
      <c r="F30" s="86"/>
      <c r="G30" s="344"/>
      <c r="H30" s="86"/>
      <c r="I30" s="86"/>
      <c r="J30" s="86"/>
      <c r="K30" s="343"/>
      <c r="L30" s="103"/>
      <c r="M30" s="81"/>
    </row>
    <row r="31" spans="1:13" s="63" customFormat="1" ht="21" customHeight="1">
      <c r="A31" s="76"/>
      <c r="B31" s="387" t="s">
        <v>21</v>
      </c>
      <c r="C31" s="388"/>
      <c r="D31" s="101"/>
      <c r="E31" s="102" t="s">
        <v>51</v>
      </c>
      <c r="F31" s="101"/>
      <c r="G31" s="205" t="s">
        <v>40</v>
      </c>
      <c r="H31" s="101"/>
      <c r="I31" s="102" t="s">
        <v>111</v>
      </c>
      <c r="J31" s="101"/>
      <c r="K31" s="205" t="s">
        <v>99</v>
      </c>
      <c r="L31" s="206"/>
      <c r="M31" s="100"/>
    </row>
    <row r="32" spans="1:13" s="63" customFormat="1" ht="21" customHeight="1">
      <c r="A32" s="76"/>
      <c r="B32" s="389" t="s">
        <v>22</v>
      </c>
      <c r="C32" s="390"/>
      <c r="D32" s="86"/>
      <c r="E32" s="338" t="s">
        <v>23</v>
      </c>
      <c r="F32" s="86"/>
      <c r="G32" s="286" t="s">
        <v>41</v>
      </c>
      <c r="H32" s="86"/>
      <c r="I32" s="338" t="s">
        <v>23</v>
      </c>
      <c r="J32" s="86"/>
      <c r="K32" s="286" t="s">
        <v>100</v>
      </c>
      <c r="L32" s="339"/>
      <c r="M32" s="100"/>
    </row>
    <row r="33" spans="1:13" s="63" customFormat="1" ht="21" customHeight="1">
      <c r="A33" s="76"/>
      <c r="B33" s="340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100"/>
    </row>
    <row r="34" spans="1:13" ht="25.5" customHeight="1">
      <c r="A34" s="76"/>
      <c r="B34" s="93"/>
      <c r="C34" s="93"/>
      <c r="D34" s="93"/>
      <c r="E34" s="93"/>
      <c r="F34" s="93"/>
      <c r="G34" s="93"/>
      <c r="H34" s="93"/>
      <c r="I34" s="93"/>
      <c r="J34" s="94"/>
      <c r="K34" s="94"/>
      <c r="L34" s="94"/>
      <c r="M34" s="81"/>
    </row>
    <row r="35" spans="1:13" ht="30" customHeight="1">
      <c r="A35" s="143"/>
      <c r="B35" s="107"/>
      <c r="C35" s="108"/>
      <c r="D35" s="108"/>
      <c r="E35" s="108"/>
      <c r="F35" s="108"/>
      <c r="G35" s="109" t="s">
        <v>29</v>
      </c>
      <c r="H35" s="108"/>
      <c r="I35" s="108"/>
      <c r="J35" s="110"/>
      <c r="K35" s="110"/>
      <c r="L35" s="111"/>
      <c r="M35" s="81"/>
    </row>
    <row r="36" spans="1:13" s="145" customFormat="1" ht="21" customHeight="1" thickBot="1">
      <c r="A36" s="144"/>
      <c r="B36" s="112" t="s">
        <v>0</v>
      </c>
      <c r="C36" s="113" t="s">
        <v>25</v>
      </c>
      <c r="D36" s="113" t="s">
        <v>26</v>
      </c>
      <c r="E36" s="114" t="s">
        <v>27</v>
      </c>
      <c r="F36" s="115"/>
      <c r="G36" s="116"/>
      <c r="H36" s="116"/>
      <c r="I36" s="117" t="s">
        <v>28</v>
      </c>
      <c r="J36" s="116"/>
      <c r="K36" s="116"/>
      <c r="L36" s="118"/>
      <c r="M36" s="81"/>
    </row>
    <row r="37" spans="1:13" s="63" customFormat="1" ht="21" customHeight="1" thickTop="1">
      <c r="A37" s="143"/>
      <c r="B37" s="119"/>
      <c r="C37" s="120"/>
      <c r="D37" s="121"/>
      <c r="E37" s="122"/>
      <c r="F37" s="146"/>
      <c r="G37" s="147"/>
      <c r="H37" s="147"/>
      <c r="I37" s="86"/>
      <c r="J37" s="147"/>
      <c r="K37" s="147"/>
      <c r="L37" s="148"/>
      <c r="M37" s="81"/>
    </row>
    <row r="38" spans="1:13" s="63" customFormat="1" ht="21" customHeight="1">
      <c r="A38" s="106"/>
      <c r="B38" s="154">
        <v>1</v>
      </c>
      <c r="C38" s="209">
        <v>62.977</v>
      </c>
      <c r="D38" s="209">
        <v>63.604</v>
      </c>
      <c r="E38" s="198">
        <f>(D38-C38)*1000</f>
        <v>627.0000000000025</v>
      </c>
      <c r="F38" s="146"/>
      <c r="G38" s="87"/>
      <c r="H38" s="147"/>
      <c r="I38" s="276" t="s">
        <v>101</v>
      </c>
      <c r="J38" s="87"/>
      <c r="K38" s="87"/>
      <c r="L38" s="149"/>
      <c r="M38" s="81"/>
    </row>
    <row r="39" spans="1:13" s="63" customFormat="1" ht="21" customHeight="1">
      <c r="A39" s="143"/>
      <c r="B39" s="119"/>
      <c r="C39" s="207"/>
      <c r="D39" s="208"/>
      <c r="E39" s="122"/>
      <c r="F39" s="146"/>
      <c r="G39" s="147"/>
      <c r="H39" s="147"/>
      <c r="I39" s="147"/>
      <c r="J39" s="147"/>
      <c r="K39" s="147"/>
      <c r="L39" s="148"/>
      <c r="M39" s="81"/>
    </row>
    <row r="40" spans="1:13" s="63" customFormat="1" ht="21" customHeight="1">
      <c r="A40" s="106"/>
      <c r="B40" s="154">
        <v>2</v>
      </c>
      <c r="C40" s="209">
        <v>63.002</v>
      </c>
      <c r="D40" s="209">
        <v>63.606</v>
      </c>
      <c r="E40" s="198">
        <f>(D40-C40)*1000</f>
        <v>603.9999999999992</v>
      </c>
      <c r="F40" s="146"/>
      <c r="G40" s="87"/>
      <c r="H40" s="147"/>
      <c r="I40" s="275" t="s">
        <v>102</v>
      </c>
      <c r="J40" s="87"/>
      <c r="K40" s="87"/>
      <c r="L40" s="149"/>
      <c r="M40" s="81"/>
    </row>
    <row r="41" spans="1:13" s="63" customFormat="1" ht="21" customHeight="1">
      <c r="A41" s="143"/>
      <c r="B41" s="119"/>
      <c r="C41" s="207"/>
      <c r="D41" s="208"/>
      <c r="E41" s="122"/>
      <c r="F41" s="146"/>
      <c r="G41" s="147"/>
      <c r="H41" s="147"/>
      <c r="I41" s="147"/>
      <c r="J41" s="147"/>
      <c r="K41" s="147"/>
      <c r="L41" s="148"/>
      <c r="M41" s="81"/>
    </row>
    <row r="42" spans="1:13" s="63" customFormat="1" ht="21" customHeight="1">
      <c r="A42" s="106"/>
      <c r="B42" s="154">
        <v>3</v>
      </c>
      <c r="C42" s="209">
        <v>63.007</v>
      </c>
      <c r="D42" s="209">
        <v>63.592</v>
      </c>
      <c r="E42" s="198">
        <f>(D42-C42)*1000</f>
        <v>585.0000000000009</v>
      </c>
      <c r="F42" s="146"/>
      <c r="G42" s="87"/>
      <c r="H42" s="147"/>
      <c r="I42" s="275" t="s">
        <v>102</v>
      </c>
      <c r="J42" s="87"/>
      <c r="K42" s="87"/>
      <c r="L42" s="149"/>
      <c r="M42" s="81"/>
    </row>
    <row r="43" spans="1:13" s="63" customFormat="1" ht="21" customHeight="1">
      <c r="A43" s="106"/>
      <c r="B43" s="119"/>
      <c r="C43" s="207"/>
      <c r="D43" s="208"/>
      <c r="E43" s="122"/>
      <c r="F43" s="146"/>
      <c r="G43" s="87"/>
      <c r="H43" s="147"/>
      <c r="I43" s="147"/>
      <c r="J43" s="147"/>
      <c r="K43" s="147"/>
      <c r="L43" s="149"/>
      <c r="M43" s="81"/>
    </row>
    <row r="44" spans="1:13" s="63" customFormat="1" ht="21" customHeight="1">
      <c r="A44" s="106"/>
      <c r="B44" s="154">
        <v>5</v>
      </c>
      <c r="C44" s="209">
        <v>63.039</v>
      </c>
      <c r="D44" s="209">
        <v>63.403</v>
      </c>
      <c r="E44" s="198">
        <f>(D44-C44)*1000</f>
        <v>363.9999999999972</v>
      </c>
      <c r="F44" s="146"/>
      <c r="G44" s="87"/>
      <c r="H44" s="147"/>
      <c r="I44" s="275" t="s">
        <v>102</v>
      </c>
      <c r="J44" s="87"/>
      <c r="K44" s="87"/>
      <c r="L44" s="149"/>
      <c r="M44" s="81"/>
    </row>
    <row r="45" spans="1:13" s="63" customFormat="1" ht="21" customHeight="1">
      <c r="A45" s="106"/>
      <c r="B45" s="154" t="s">
        <v>103</v>
      </c>
      <c r="C45" s="209">
        <v>63.459</v>
      </c>
      <c r="D45" s="209">
        <v>63.592</v>
      </c>
      <c r="E45" s="198">
        <f>(D45-C45)*1000</f>
        <v>132.99999999999557</v>
      </c>
      <c r="F45" s="146"/>
      <c r="G45" s="87"/>
      <c r="H45" s="147"/>
      <c r="I45" s="192" t="s">
        <v>114</v>
      </c>
      <c r="J45" s="87"/>
      <c r="K45" s="87"/>
      <c r="L45" s="149"/>
      <c r="M45" s="81"/>
    </row>
    <row r="46" spans="1:13" s="63" customFormat="1" ht="21" customHeight="1">
      <c r="A46" s="143"/>
      <c r="B46" s="119"/>
      <c r="C46" s="207"/>
      <c r="D46" s="208"/>
      <c r="E46" s="122"/>
      <c r="F46" s="146"/>
      <c r="G46" s="147"/>
      <c r="H46" s="147"/>
      <c r="I46" s="147"/>
      <c r="J46" s="147"/>
      <c r="K46" s="147"/>
      <c r="L46" s="148"/>
      <c r="M46" s="81"/>
    </row>
    <row r="47" spans="1:13" s="63" customFormat="1" ht="21" customHeight="1">
      <c r="A47" s="106"/>
      <c r="B47" s="154">
        <v>7</v>
      </c>
      <c r="C47" s="209">
        <v>63.062</v>
      </c>
      <c r="D47" s="209">
        <v>63.374</v>
      </c>
      <c r="E47" s="198">
        <f>(D47-C47)*1000</f>
        <v>312.0000000000047</v>
      </c>
      <c r="F47" s="146"/>
      <c r="G47" s="87"/>
      <c r="H47" s="147"/>
      <c r="I47" s="227" t="s">
        <v>102</v>
      </c>
      <c r="J47" s="87"/>
      <c r="K47" s="87"/>
      <c r="L47" s="149"/>
      <c r="M47" s="81"/>
    </row>
    <row r="48" spans="1:13" s="63" customFormat="1" ht="21" customHeight="1">
      <c r="A48" s="106"/>
      <c r="B48" s="150"/>
      <c r="C48" s="331"/>
      <c r="D48" s="212"/>
      <c r="E48" s="151"/>
      <c r="F48" s="152"/>
      <c r="G48" s="332"/>
      <c r="H48" s="153"/>
      <c r="I48" s="285"/>
      <c r="J48" s="332"/>
      <c r="K48" s="332"/>
      <c r="L48" s="333"/>
      <c r="M48" s="81"/>
    </row>
    <row r="49" spans="1:13" ht="25.5" customHeight="1">
      <c r="A49" s="106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4"/>
      <c r="M49" s="81"/>
    </row>
    <row r="50" spans="1:13" ht="30" customHeight="1">
      <c r="A50" s="106"/>
      <c r="B50" s="107"/>
      <c r="C50" s="108"/>
      <c r="D50" s="108"/>
      <c r="E50" s="108"/>
      <c r="F50" s="108"/>
      <c r="G50" s="109" t="s">
        <v>24</v>
      </c>
      <c r="H50" s="108"/>
      <c r="I50" s="108"/>
      <c r="J50" s="110"/>
      <c r="K50" s="110"/>
      <c r="L50" s="111"/>
      <c r="M50" s="81"/>
    </row>
    <row r="51" spans="1:13" ht="21" customHeight="1" thickBot="1">
      <c r="A51" s="106"/>
      <c r="B51" s="112" t="s">
        <v>0</v>
      </c>
      <c r="C51" s="113" t="s">
        <v>25</v>
      </c>
      <c r="D51" s="113" t="s">
        <v>26</v>
      </c>
      <c r="E51" s="114" t="s">
        <v>27</v>
      </c>
      <c r="F51" s="115"/>
      <c r="G51" s="116"/>
      <c r="H51" s="116"/>
      <c r="I51" s="117" t="s">
        <v>28</v>
      </c>
      <c r="J51" s="116"/>
      <c r="K51" s="116"/>
      <c r="L51" s="118"/>
      <c r="M51" s="81"/>
    </row>
    <row r="52" spans="1:13" s="129" customFormat="1" ht="21" customHeight="1" thickTop="1">
      <c r="A52" s="76"/>
      <c r="B52" s="119"/>
      <c r="C52" s="207"/>
      <c r="D52" s="208"/>
      <c r="E52" s="122"/>
      <c r="F52" s="123"/>
      <c r="G52" s="124"/>
      <c r="H52" s="124"/>
      <c r="I52" s="125"/>
      <c r="J52" s="126"/>
      <c r="K52" s="126"/>
      <c r="L52" s="127"/>
      <c r="M52" s="128"/>
    </row>
    <row r="53" spans="1:13" s="129" customFormat="1" ht="21" customHeight="1">
      <c r="A53" s="76"/>
      <c r="B53" s="154">
        <v>1</v>
      </c>
      <c r="C53" s="209">
        <v>63.126000000000005</v>
      </c>
      <c r="D53" s="209">
        <v>63.394</v>
      </c>
      <c r="E53" s="358">
        <f>(D53-C53)*1000</f>
        <v>267.9999999999936</v>
      </c>
      <c r="F53" s="123"/>
      <c r="G53" s="124"/>
      <c r="H53" s="124"/>
      <c r="I53" s="334" t="s">
        <v>104</v>
      </c>
      <c r="J53" s="126"/>
      <c r="K53" s="126"/>
      <c r="L53" s="127"/>
      <c r="M53" s="128"/>
    </row>
    <row r="54" spans="1:13" s="131" customFormat="1" ht="21" customHeight="1">
      <c r="A54" s="130"/>
      <c r="B54" s="119"/>
      <c r="C54" s="207"/>
      <c r="D54" s="208"/>
      <c r="E54" s="359"/>
      <c r="F54" s="132"/>
      <c r="G54" s="124"/>
      <c r="H54" s="124"/>
      <c r="J54" s="124"/>
      <c r="K54" s="124"/>
      <c r="L54" s="127"/>
      <c r="M54" s="128"/>
    </row>
    <row r="55" spans="1:13" s="129" customFormat="1" ht="21" customHeight="1">
      <c r="A55" s="76"/>
      <c r="B55" s="154">
        <v>2</v>
      </c>
      <c r="C55" s="209">
        <v>63.213</v>
      </c>
      <c r="D55" s="209">
        <v>63.422</v>
      </c>
      <c r="E55" s="358">
        <f>(D55-C55)*1000</f>
        <v>208.99999999999608</v>
      </c>
      <c r="F55" s="123"/>
      <c r="G55" s="124"/>
      <c r="H55" s="124"/>
      <c r="I55" s="334" t="s">
        <v>105</v>
      </c>
      <c r="J55" s="126"/>
      <c r="K55" s="126"/>
      <c r="L55" s="127"/>
      <c r="M55" s="128"/>
    </row>
    <row r="56" spans="1:13" s="131" customFormat="1" ht="21" customHeight="1">
      <c r="A56" s="130"/>
      <c r="B56" s="119"/>
      <c r="C56" s="207"/>
      <c r="D56" s="208"/>
      <c r="E56" s="359"/>
      <c r="F56" s="132"/>
      <c r="G56" s="124"/>
      <c r="H56" s="124"/>
      <c r="J56" s="124"/>
      <c r="K56" s="124"/>
      <c r="L56" s="127"/>
      <c r="M56" s="128"/>
    </row>
    <row r="57" spans="1:13" s="129" customFormat="1" ht="21" customHeight="1">
      <c r="A57" s="76"/>
      <c r="B57" s="154">
        <v>3</v>
      </c>
      <c r="C57" s="209">
        <v>63.225</v>
      </c>
      <c r="D57" s="209">
        <v>63.421</v>
      </c>
      <c r="E57" s="358">
        <f>(D57-C57)*1000</f>
        <v>195.99999999999795</v>
      </c>
      <c r="F57" s="123"/>
      <c r="G57" s="124"/>
      <c r="H57" s="124"/>
      <c r="I57" s="334" t="s">
        <v>106</v>
      </c>
      <c r="J57" s="126"/>
      <c r="K57" s="126"/>
      <c r="L57" s="127"/>
      <c r="M57" s="128"/>
    </row>
    <row r="58" spans="1:13" s="131" customFormat="1" ht="21" customHeight="1">
      <c r="A58" s="130"/>
      <c r="B58" s="119"/>
      <c r="C58" s="207"/>
      <c r="D58" s="208"/>
      <c r="E58" s="359"/>
      <c r="F58" s="132"/>
      <c r="G58" s="124"/>
      <c r="H58" s="124"/>
      <c r="J58" s="124"/>
      <c r="K58" s="124"/>
      <c r="L58" s="127"/>
      <c r="M58" s="128"/>
    </row>
    <row r="59" spans="1:13" s="131" customFormat="1" ht="21" customHeight="1">
      <c r="A59" s="130"/>
      <c r="B59" s="154">
        <v>5</v>
      </c>
      <c r="C59" s="209">
        <v>63.195</v>
      </c>
      <c r="D59" s="209">
        <v>63.395</v>
      </c>
      <c r="E59" s="358">
        <f>(D59-C59)*1000</f>
        <v>200.00000000000284</v>
      </c>
      <c r="F59" s="132"/>
      <c r="G59" s="124"/>
      <c r="H59" s="124"/>
      <c r="I59" s="334" t="s">
        <v>107</v>
      </c>
      <c r="J59" s="124"/>
      <c r="K59" s="124"/>
      <c r="L59" s="127"/>
      <c r="M59" s="128"/>
    </row>
    <row r="60" spans="1:13" s="131" customFormat="1" ht="21" customHeight="1">
      <c r="A60" s="130"/>
      <c r="B60" s="119"/>
      <c r="C60" s="207"/>
      <c r="D60" s="208"/>
      <c r="E60" s="359"/>
      <c r="F60" s="132"/>
      <c r="G60" s="124"/>
      <c r="H60" s="124"/>
      <c r="J60" s="124"/>
      <c r="K60" s="124"/>
      <c r="L60" s="127"/>
      <c r="M60" s="128"/>
    </row>
    <row r="61" spans="1:13" s="131" customFormat="1" ht="21" customHeight="1">
      <c r="A61" s="130"/>
      <c r="B61" s="154">
        <v>7</v>
      </c>
      <c r="C61" s="209">
        <v>63.178000000000004</v>
      </c>
      <c r="D61" s="209">
        <v>63.330999999999996</v>
      </c>
      <c r="E61" s="358">
        <f>(D61-C61)*1000</f>
        <v>152.9999999999916</v>
      </c>
      <c r="F61" s="132"/>
      <c r="G61" s="124"/>
      <c r="H61" s="124"/>
      <c r="I61" s="334" t="s">
        <v>108</v>
      </c>
      <c r="J61" s="124"/>
      <c r="K61" s="124"/>
      <c r="L61" s="127"/>
      <c r="M61" s="128"/>
    </row>
    <row r="62" spans="1:13" s="129" customFormat="1" ht="21" customHeight="1">
      <c r="A62" s="76"/>
      <c r="B62" s="133"/>
      <c r="C62" s="134"/>
      <c r="D62" s="135"/>
      <c r="E62" s="136"/>
      <c r="F62" s="137"/>
      <c r="G62" s="138"/>
      <c r="H62" s="138"/>
      <c r="I62" s="138"/>
      <c r="J62" s="138"/>
      <c r="K62" s="138"/>
      <c r="L62" s="136"/>
      <c r="M62" s="128"/>
    </row>
    <row r="63" spans="1:13" ht="25.5" customHeight="1" thickBot="1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1"/>
    </row>
  </sheetData>
  <sheetProtection password="E9A7" sheet="1" objects="1" scenarios="1"/>
  <mergeCells count="15">
    <mergeCell ref="J10:K10"/>
    <mergeCell ref="B32:C32"/>
    <mergeCell ref="B16:C16"/>
    <mergeCell ref="B11:C11"/>
    <mergeCell ref="B14:C14"/>
    <mergeCell ref="B15:C15"/>
    <mergeCell ref="B29:C29"/>
    <mergeCell ref="B31:C31"/>
    <mergeCell ref="B27:C27"/>
    <mergeCell ref="B9:C9"/>
    <mergeCell ref="B25:C25"/>
    <mergeCell ref="B26:C26"/>
    <mergeCell ref="B10:C10"/>
    <mergeCell ref="B20:C20"/>
    <mergeCell ref="B21:C2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168"/>
      <c r="AA1" s="168"/>
      <c r="AB1" s="168"/>
      <c r="AC1" s="168"/>
      <c r="AD1" s="168"/>
      <c r="AE1" s="168"/>
      <c r="AF1" s="168"/>
      <c r="AV1" s="36" t="s">
        <v>5</v>
      </c>
      <c r="AW1" s="37" t="s">
        <v>5</v>
      </c>
      <c r="CR1" s="36" t="s">
        <v>5</v>
      </c>
      <c r="CS1" s="37" t="s">
        <v>5</v>
      </c>
      <c r="DX1" s="42"/>
      <c r="DY1" s="42"/>
    </row>
    <row r="2" spans="2:143" ht="36" customHeight="1" thickBot="1">
      <c r="B2" s="44"/>
      <c r="C2" s="45"/>
      <c r="D2" s="45"/>
      <c r="E2" s="45"/>
      <c r="F2" s="45"/>
      <c r="G2" s="45"/>
      <c r="H2" s="407" t="s">
        <v>48</v>
      </c>
      <c r="I2" s="407"/>
      <c r="J2" s="407"/>
      <c r="K2" s="407"/>
      <c r="L2" s="45"/>
      <c r="M2" s="45"/>
      <c r="N2" s="45"/>
      <c r="O2" s="45"/>
      <c r="P2" s="45"/>
      <c r="Q2" s="46"/>
      <c r="T2" s="42"/>
      <c r="V2" s="42"/>
      <c r="W2" s="42"/>
      <c r="X2" s="42"/>
      <c r="Y2" s="42"/>
      <c r="Z2" s="168"/>
      <c r="AA2" s="168"/>
      <c r="AB2" s="168"/>
      <c r="AC2" s="168"/>
      <c r="AD2" s="168"/>
      <c r="AE2" s="168"/>
      <c r="AF2" s="168"/>
      <c r="DX2" s="44"/>
      <c r="DY2" s="45"/>
      <c r="DZ2" s="45"/>
      <c r="EA2" s="45"/>
      <c r="EB2" s="45"/>
      <c r="EC2" s="45"/>
      <c r="ED2" s="407" t="s">
        <v>48</v>
      </c>
      <c r="EE2" s="407"/>
      <c r="EF2" s="407"/>
      <c r="EG2" s="407"/>
      <c r="EH2" s="45"/>
      <c r="EI2" s="45"/>
      <c r="EJ2" s="45"/>
      <c r="EK2" s="45"/>
      <c r="EL2" s="45"/>
      <c r="EM2" s="46"/>
    </row>
    <row r="3" spans="2:143" ht="21" customHeight="1" thickBot="1">
      <c r="B3" s="397" t="s">
        <v>6</v>
      </c>
      <c r="C3" s="398"/>
      <c r="D3" s="398"/>
      <c r="E3" s="399"/>
      <c r="F3" s="263"/>
      <c r="G3" s="262"/>
      <c r="H3" s="289"/>
      <c r="I3" s="231"/>
      <c r="J3" s="403" t="s">
        <v>10</v>
      </c>
      <c r="K3" s="403"/>
      <c r="L3" s="231"/>
      <c r="M3" s="172"/>
      <c r="N3" s="231"/>
      <c r="O3" s="172"/>
      <c r="P3" s="405" t="s">
        <v>8</v>
      </c>
      <c r="Q3" s="406"/>
      <c r="T3" s="42"/>
      <c r="V3" s="42"/>
      <c r="W3" s="42"/>
      <c r="X3" s="42"/>
      <c r="Y3" s="42"/>
      <c r="Z3" s="168"/>
      <c r="AA3" s="168"/>
      <c r="AB3" s="168"/>
      <c r="AC3" s="168"/>
      <c r="AD3" s="168"/>
      <c r="AE3" s="168"/>
      <c r="AF3" s="168"/>
      <c r="DX3" s="381" t="s">
        <v>78</v>
      </c>
      <c r="DY3" s="382"/>
      <c r="DZ3" s="171"/>
      <c r="EA3" s="172"/>
      <c r="EB3" s="402" t="s">
        <v>66</v>
      </c>
      <c r="EC3" s="404"/>
      <c r="ED3" s="171"/>
      <c r="EE3" s="172"/>
      <c r="EF3" s="402" t="s">
        <v>10</v>
      </c>
      <c r="EG3" s="403"/>
      <c r="EH3" s="403"/>
      <c r="EI3" s="404"/>
      <c r="EJ3" s="171"/>
      <c r="EK3" s="172"/>
      <c r="EL3" s="400" t="s">
        <v>6</v>
      </c>
      <c r="EM3" s="401"/>
    </row>
    <row r="4" spans="2:143" ht="24" thickTop="1">
      <c r="B4" s="12"/>
      <c r="C4" s="10"/>
      <c r="D4" s="10"/>
      <c r="E4" s="10"/>
      <c r="F4" s="10"/>
      <c r="G4" s="10"/>
      <c r="H4" s="408" t="s">
        <v>47</v>
      </c>
      <c r="I4" s="408"/>
      <c r="J4" s="408"/>
      <c r="K4" s="408"/>
      <c r="L4" s="256"/>
      <c r="M4" s="256"/>
      <c r="N4" s="10"/>
      <c r="O4" s="10"/>
      <c r="P4" s="245"/>
      <c r="Q4" s="246"/>
      <c r="T4" s="42"/>
      <c r="V4" s="42"/>
      <c r="W4" s="42"/>
      <c r="X4" s="42"/>
      <c r="Y4" s="42"/>
      <c r="Z4" s="168"/>
      <c r="AA4" s="168"/>
      <c r="AB4" s="168"/>
      <c r="AC4" s="168"/>
      <c r="AD4" s="168"/>
      <c r="AE4" s="168"/>
      <c r="AF4" s="168"/>
      <c r="BT4" s="39"/>
      <c r="BU4" s="357" t="s">
        <v>113</v>
      </c>
      <c r="BV4" s="39"/>
      <c r="CJ4" s="155"/>
      <c r="CL4" s="40"/>
      <c r="DX4" s="232"/>
      <c r="DY4" s="245"/>
      <c r="DZ4" s="169"/>
      <c r="EA4" s="169"/>
      <c r="EB4" s="10"/>
      <c r="EC4" s="10"/>
      <c r="ED4" s="408" t="s">
        <v>53</v>
      </c>
      <c r="EE4" s="408"/>
      <c r="EF4" s="408"/>
      <c r="EG4" s="408"/>
      <c r="EH4" s="10"/>
      <c r="EI4" s="10"/>
      <c r="EJ4" s="169"/>
      <c r="EK4" s="169"/>
      <c r="EL4" s="10"/>
      <c r="EM4" s="13"/>
    </row>
    <row r="5" spans="2:143" ht="21" customHeight="1">
      <c r="B5" s="378" t="s">
        <v>70</v>
      </c>
      <c r="C5" s="379"/>
      <c r="D5" s="380" t="s">
        <v>118</v>
      </c>
      <c r="E5" s="380"/>
      <c r="F5" s="3"/>
      <c r="G5" s="2"/>
      <c r="H5" s="177"/>
      <c r="I5" s="186"/>
      <c r="J5" s="199"/>
      <c r="K5" s="290"/>
      <c r="L5" s="199"/>
      <c r="M5" s="200"/>
      <c r="N5" s="248"/>
      <c r="O5" s="247"/>
      <c r="P5" s="199"/>
      <c r="Q5" s="201"/>
      <c r="T5" s="42"/>
      <c r="V5" s="42"/>
      <c r="W5" s="42"/>
      <c r="X5" s="42"/>
      <c r="Y5" s="42"/>
      <c r="Z5" s="168"/>
      <c r="AA5" s="168"/>
      <c r="AB5" s="168"/>
      <c r="AC5" s="168"/>
      <c r="AD5" s="168"/>
      <c r="AE5" s="168"/>
      <c r="AF5" s="168"/>
      <c r="CJ5" s="155"/>
      <c r="CK5" s="155"/>
      <c r="CL5" s="40"/>
      <c r="DX5" s="233"/>
      <c r="DY5" s="178"/>
      <c r="DZ5" s="173"/>
      <c r="EA5" s="296"/>
      <c r="EB5" s="199"/>
      <c r="EC5" s="186"/>
      <c r="ED5" s="173"/>
      <c r="EE5" s="296"/>
      <c r="EF5" s="199"/>
      <c r="EG5" s="186"/>
      <c r="EH5" s="199"/>
      <c r="EI5" s="186"/>
      <c r="EJ5" s="173"/>
      <c r="EK5" s="296"/>
      <c r="EL5" s="1"/>
      <c r="EM5" s="4"/>
    </row>
    <row r="6" spans="2:143" ht="21">
      <c r="B6" s="264"/>
      <c r="C6" s="186"/>
      <c r="D6" s="199"/>
      <c r="E6" s="200"/>
      <c r="F6" s="3"/>
      <c r="G6" s="2"/>
      <c r="H6" s="177"/>
      <c r="I6" s="174"/>
      <c r="J6" s="199"/>
      <c r="K6" s="240"/>
      <c r="L6" s="244" t="s">
        <v>61</v>
      </c>
      <c r="M6" s="228">
        <v>63.002</v>
      </c>
      <c r="N6" s="248"/>
      <c r="O6" s="247"/>
      <c r="P6" s="253"/>
      <c r="Q6" s="254"/>
      <c r="T6" s="42"/>
      <c r="V6" s="42"/>
      <c r="W6" s="42"/>
      <c r="X6" s="42"/>
      <c r="Y6" s="42"/>
      <c r="Z6" s="168"/>
      <c r="AA6" s="168"/>
      <c r="AB6" s="168"/>
      <c r="AC6" s="168"/>
      <c r="AD6" s="168"/>
      <c r="AE6" s="168"/>
      <c r="AF6" s="168"/>
      <c r="BT6" s="156" t="s">
        <v>74</v>
      </c>
      <c r="BU6" s="157" t="s">
        <v>30</v>
      </c>
      <c r="BV6" s="158" t="s">
        <v>31</v>
      </c>
      <c r="DX6" s="233"/>
      <c r="DY6" s="178"/>
      <c r="DZ6" s="175"/>
      <c r="EA6" s="176"/>
      <c r="EB6" s="239"/>
      <c r="EC6" s="240"/>
      <c r="ED6" s="175"/>
      <c r="EE6" s="176"/>
      <c r="EF6" s="177"/>
      <c r="EG6" s="240"/>
      <c r="EH6" s="238" t="s">
        <v>76</v>
      </c>
      <c r="EI6" s="211">
        <v>63.606</v>
      </c>
      <c r="EJ6" s="175"/>
      <c r="EK6" s="176"/>
      <c r="EL6" s="291" t="s">
        <v>56</v>
      </c>
      <c r="EM6" s="292">
        <v>64.7</v>
      </c>
    </row>
    <row r="7" spans="2:143" ht="21" customHeight="1">
      <c r="B7" s="265" t="s">
        <v>45</v>
      </c>
      <c r="C7" s="234">
        <v>61.826</v>
      </c>
      <c r="D7" s="266" t="s">
        <v>71</v>
      </c>
      <c r="E7" s="267">
        <v>1.576</v>
      </c>
      <c r="F7" s="3"/>
      <c r="G7" s="2"/>
      <c r="H7" s="177"/>
      <c r="I7" s="174"/>
      <c r="J7" s="199"/>
      <c r="K7" s="240"/>
      <c r="L7" s="199"/>
      <c r="M7" s="177"/>
      <c r="N7" s="248"/>
      <c r="O7" s="247"/>
      <c r="P7" s="255" t="s">
        <v>54</v>
      </c>
      <c r="Q7" s="252">
        <v>63.093</v>
      </c>
      <c r="T7" s="42"/>
      <c r="V7" s="42"/>
      <c r="W7" s="42"/>
      <c r="X7" s="42"/>
      <c r="Y7" s="42"/>
      <c r="Z7" s="168"/>
      <c r="AA7" s="168"/>
      <c r="AB7" s="168"/>
      <c r="AC7" s="168"/>
      <c r="AD7" s="168"/>
      <c r="AE7" s="168"/>
      <c r="AF7" s="168"/>
      <c r="CJ7" s="1"/>
      <c r="CK7" s="1"/>
      <c r="CL7" s="40"/>
      <c r="DX7" s="233"/>
      <c r="DY7" s="178"/>
      <c r="DZ7" s="175"/>
      <c r="EA7" s="176"/>
      <c r="EB7" s="238" t="s">
        <v>67</v>
      </c>
      <c r="EC7" s="211">
        <v>63.403</v>
      </c>
      <c r="ED7" s="175"/>
      <c r="EE7" s="176"/>
      <c r="EF7" s="177"/>
      <c r="EG7" s="240"/>
      <c r="EH7" s="239"/>
      <c r="EI7" s="240"/>
      <c r="EJ7" s="175"/>
      <c r="EK7" s="176"/>
      <c r="EL7" s="170"/>
      <c r="EM7" s="293"/>
    </row>
    <row r="8" spans="2:143" ht="21" customHeight="1">
      <c r="B8" s="264"/>
      <c r="C8" s="186"/>
      <c r="D8" s="199"/>
      <c r="E8" s="200"/>
      <c r="F8" s="3"/>
      <c r="G8" s="2"/>
      <c r="H8" s="243" t="s">
        <v>7</v>
      </c>
      <c r="I8" s="211">
        <v>62.977</v>
      </c>
      <c r="J8" s="244" t="s">
        <v>63</v>
      </c>
      <c r="K8" s="211">
        <v>63.007</v>
      </c>
      <c r="L8" s="244" t="s">
        <v>62</v>
      </c>
      <c r="M8" s="228">
        <v>63.039</v>
      </c>
      <c r="N8" s="248"/>
      <c r="O8" s="247"/>
      <c r="P8" s="253"/>
      <c r="Q8" s="254"/>
      <c r="T8" s="42"/>
      <c r="V8" s="42"/>
      <c r="W8" s="42"/>
      <c r="X8" s="42"/>
      <c r="Y8" s="42"/>
      <c r="Z8" s="168"/>
      <c r="AA8" s="168"/>
      <c r="AB8" s="168"/>
      <c r="AC8" s="168"/>
      <c r="AD8" s="168"/>
      <c r="AE8" s="168"/>
      <c r="AF8" s="168"/>
      <c r="BU8" s="159" t="s">
        <v>112</v>
      </c>
      <c r="CJ8" s="1"/>
      <c r="CL8" s="40"/>
      <c r="DX8" s="264" t="s">
        <v>79</v>
      </c>
      <c r="DY8" s="295">
        <v>63.392</v>
      </c>
      <c r="DZ8" s="175"/>
      <c r="EA8" s="176"/>
      <c r="EB8" s="239"/>
      <c r="EC8" s="240"/>
      <c r="ED8" s="175"/>
      <c r="EE8" s="176"/>
      <c r="EF8" s="179" t="s">
        <v>9</v>
      </c>
      <c r="EG8" s="211">
        <v>63.604</v>
      </c>
      <c r="EH8" s="238" t="s">
        <v>60</v>
      </c>
      <c r="EI8" s="211">
        <v>63.592</v>
      </c>
      <c r="EJ8" s="175"/>
      <c r="EK8" s="176"/>
      <c r="EL8" s="291" t="s">
        <v>75</v>
      </c>
      <c r="EM8" s="292">
        <v>64.217</v>
      </c>
    </row>
    <row r="9" spans="2:143" ht="21" customHeight="1">
      <c r="B9" s="268" t="s">
        <v>46</v>
      </c>
      <c r="C9" s="269">
        <v>62.526</v>
      </c>
      <c r="D9" s="270" t="s">
        <v>72</v>
      </c>
      <c r="E9" s="228">
        <v>0.801</v>
      </c>
      <c r="F9" s="3"/>
      <c r="G9" s="2"/>
      <c r="H9" s="177"/>
      <c r="I9" s="240"/>
      <c r="J9" s="199"/>
      <c r="K9" s="240"/>
      <c r="L9" s="199"/>
      <c r="M9" s="177"/>
      <c r="N9" s="248"/>
      <c r="O9" s="247"/>
      <c r="P9" s="255" t="s">
        <v>55</v>
      </c>
      <c r="Q9" s="252">
        <v>63.093</v>
      </c>
      <c r="T9" s="42"/>
      <c r="V9" s="42"/>
      <c r="W9" s="42"/>
      <c r="X9" s="42"/>
      <c r="Y9" s="42"/>
      <c r="Z9" s="168"/>
      <c r="AA9" s="168"/>
      <c r="AB9" s="168"/>
      <c r="AC9" s="168"/>
      <c r="AD9" s="168"/>
      <c r="AE9" s="168"/>
      <c r="AF9" s="168"/>
      <c r="DX9" s="235"/>
      <c r="DY9" s="178"/>
      <c r="DZ9" s="175"/>
      <c r="EA9" s="176"/>
      <c r="EB9" s="238" t="s">
        <v>77</v>
      </c>
      <c r="EC9" s="211">
        <v>63.374</v>
      </c>
      <c r="ED9" s="175"/>
      <c r="EE9" s="176"/>
      <c r="EF9" s="177"/>
      <c r="EG9" s="240"/>
      <c r="EH9" s="239"/>
      <c r="EI9" s="240"/>
      <c r="EJ9" s="175"/>
      <c r="EK9" s="176"/>
      <c r="EL9" s="170"/>
      <c r="EM9" s="293"/>
    </row>
    <row r="10" spans="2:143" ht="21" customHeight="1">
      <c r="B10" s="264"/>
      <c r="C10" s="186"/>
      <c r="D10" s="199" t="s">
        <v>68</v>
      </c>
      <c r="E10" s="280">
        <v>62.502</v>
      </c>
      <c r="F10" s="3"/>
      <c r="G10" s="2"/>
      <c r="H10" s="177"/>
      <c r="I10" s="174"/>
      <c r="J10" s="199"/>
      <c r="K10" s="240"/>
      <c r="L10" s="244" t="s">
        <v>73</v>
      </c>
      <c r="M10" s="228">
        <v>63.062</v>
      </c>
      <c r="N10" s="248"/>
      <c r="O10" s="247"/>
      <c r="P10" s="253"/>
      <c r="Q10" s="254"/>
      <c r="T10" s="42"/>
      <c r="V10" s="42"/>
      <c r="W10" s="42"/>
      <c r="X10" s="42"/>
      <c r="Y10" s="42"/>
      <c r="Z10" s="168"/>
      <c r="AA10" s="168"/>
      <c r="AB10" s="168"/>
      <c r="AC10" s="168"/>
      <c r="AD10" s="168"/>
      <c r="AE10" s="168"/>
      <c r="AF10" s="168"/>
      <c r="DX10" s="235"/>
      <c r="DY10" s="178"/>
      <c r="DZ10" s="175"/>
      <c r="EA10" s="176"/>
      <c r="EB10" s="239"/>
      <c r="EC10" s="240"/>
      <c r="ED10" s="175"/>
      <c r="EE10" s="176"/>
      <c r="EF10" s="177"/>
      <c r="EG10" s="240"/>
      <c r="EH10" s="238" t="s">
        <v>65</v>
      </c>
      <c r="EI10" s="211">
        <v>63.592</v>
      </c>
      <c r="EJ10" s="175"/>
      <c r="EK10" s="176"/>
      <c r="EL10" s="270" t="s">
        <v>57</v>
      </c>
      <c r="EM10" s="294">
        <v>64</v>
      </c>
    </row>
    <row r="11" spans="2:143" ht="21" customHeight="1" thickBot="1">
      <c r="B11" s="271"/>
      <c r="C11" s="272"/>
      <c r="D11" s="273"/>
      <c r="E11" s="274"/>
      <c r="F11" s="7"/>
      <c r="G11" s="5"/>
      <c r="H11" s="241"/>
      <c r="I11" s="242"/>
      <c r="J11" s="241"/>
      <c r="K11" s="242"/>
      <c r="L11" s="241"/>
      <c r="M11" s="241"/>
      <c r="N11" s="249"/>
      <c r="O11" s="250"/>
      <c r="P11" s="241"/>
      <c r="Q11" s="251"/>
      <c r="T11" s="42"/>
      <c r="V11" s="42"/>
      <c r="W11" s="42"/>
      <c r="X11" s="42"/>
      <c r="Y11" s="42"/>
      <c r="Z11" s="168"/>
      <c r="AA11" s="168"/>
      <c r="AB11" s="168"/>
      <c r="AC11" s="168"/>
      <c r="AD11" s="168"/>
      <c r="AE11" s="168"/>
      <c r="AF11" s="168"/>
      <c r="BU11" s="160" t="s">
        <v>32</v>
      </c>
      <c r="DX11" s="236"/>
      <c r="DY11" s="237"/>
      <c r="DZ11" s="180"/>
      <c r="EA11" s="181"/>
      <c r="EB11" s="241"/>
      <c r="EC11" s="242"/>
      <c r="ED11" s="180"/>
      <c r="EE11" s="181"/>
      <c r="EF11" s="273"/>
      <c r="EG11" s="237"/>
      <c r="EH11" s="273"/>
      <c r="EI11" s="237"/>
      <c r="EJ11" s="180"/>
      <c r="EK11" s="181"/>
      <c r="EL11" s="6"/>
      <c r="EM11" s="8"/>
    </row>
    <row r="12" spans="17:73" ht="18" customHeight="1"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BU12" s="161" t="s">
        <v>33</v>
      </c>
    </row>
    <row r="13" spans="1:73" ht="18" customHeight="1">
      <c r="A13" s="1"/>
      <c r="B13" s="1"/>
      <c r="C13" s="1"/>
      <c r="D13" s="1"/>
      <c r="E13" s="1"/>
      <c r="F13" s="1"/>
      <c r="G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1" t="s">
        <v>37</v>
      </c>
    </row>
    <row r="14" spans="1:144" ht="18" customHeight="1">
      <c r="A14" s="1"/>
      <c r="B14" s="1"/>
      <c r="C14" s="1"/>
      <c r="D14" s="1"/>
      <c r="E14" s="1"/>
      <c r="F14" s="1"/>
      <c r="G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369">
        <v>63.475</v>
      </c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42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372" t="s">
        <v>122</v>
      </c>
      <c r="CL24" s="1"/>
      <c r="CM24" s="1"/>
      <c r="CN24" s="1"/>
      <c r="CO24" s="1"/>
      <c r="CP24" s="1"/>
      <c r="CR24" s="1"/>
      <c r="CS24" s="1"/>
      <c r="CT24" s="1"/>
      <c r="CU24" s="1"/>
      <c r="CV24" s="1"/>
      <c r="CW24" s="1"/>
      <c r="CX24" s="1"/>
      <c r="CY24" s="1"/>
      <c r="CZ24" s="1"/>
      <c r="DA24" s="371">
        <v>63.566</v>
      </c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S25" s="1"/>
      <c r="CT25" s="1"/>
      <c r="CU25" s="1"/>
      <c r="CV25" s="1"/>
      <c r="CW25" s="1"/>
      <c r="CX25" s="1"/>
      <c r="CY25" s="1"/>
      <c r="CZ25" s="1"/>
      <c r="DA25" s="42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4" ht="18" customHeight="1">
      <c r="A26" s="1" t="s">
        <v>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K26" s="42"/>
      <c r="CL26" s="42"/>
      <c r="CM26" s="42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W26" s="1"/>
      <c r="DX26" s="1"/>
      <c r="EJ26" s="1"/>
      <c r="EK26" s="1"/>
      <c r="EL26" s="1"/>
      <c r="EM26" s="1"/>
      <c r="EN26" s="1"/>
    </row>
    <row r="27" spans="1:95" ht="18" customHeight="1">
      <c r="A27" s="1" t="s">
        <v>80</v>
      </c>
      <c r="F27" s="1"/>
      <c r="G27" s="1"/>
      <c r="H27" s="1"/>
      <c r="I27" s="1"/>
      <c r="J27" s="40"/>
      <c r="K27" s="1"/>
      <c r="L27" s="1"/>
      <c r="M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BK27" s="39"/>
      <c r="BY27" s="1"/>
      <c r="CJ27" s="42"/>
      <c r="CQ27" s="372" t="s">
        <v>124</v>
      </c>
    </row>
    <row r="28" spans="1:95" ht="18" customHeight="1">
      <c r="A28" s="1"/>
      <c r="B28" s="1"/>
      <c r="C28" s="1"/>
      <c r="D28" s="1"/>
      <c r="E28" s="1"/>
      <c r="F28" s="1"/>
      <c r="G28" s="1"/>
      <c r="H28" s="1"/>
      <c r="I28" s="1"/>
      <c r="J28" s="40"/>
      <c r="K28" s="1"/>
      <c r="L28" s="1"/>
      <c r="M28" s="1"/>
      <c r="R28" s="1"/>
      <c r="S28" s="1"/>
      <c r="T28" s="1"/>
      <c r="U28" s="1"/>
      <c r="V28" s="1"/>
      <c r="W28" s="1"/>
      <c r="X28" s="1"/>
      <c r="Y28" s="1"/>
      <c r="Z28" s="1"/>
      <c r="AA28" s="4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BK28" s="39"/>
      <c r="BY28" s="1"/>
      <c r="CQ28" s="372" t="s">
        <v>123</v>
      </c>
    </row>
    <row r="29" spans="1:121" ht="18" customHeight="1">
      <c r="A29" s="1"/>
      <c r="B29" s="1"/>
      <c r="C29" s="1"/>
      <c r="D29" s="1"/>
      <c r="E29" s="1"/>
      <c r="F29" s="1"/>
      <c r="G29" s="1"/>
      <c r="H29" s="1"/>
      <c r="I29" s="1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J29" s="42"/>
      <c r="AK29" s="42"/>
      <c r="AL29" s="42"/>
      <c r="AM29" s="42"/>
      <c r="BK29" s="39"/>
      <c r="BY29" s="1"/>
      <c r="CO29" s="42"/>
      <c r="CQ29" s="42"/>
      <c r="DF29" s="42"/>
      <c r="DM29" s="1"/>
      <c r="DN29" s="42"/>
      <c r="DO29" s="42"/>
      <c r="DP29" s="42"/>
      <c r="DQ29" s="42"/>
    </row>
    <row r="30" spans="1:121" ht="18" customHeight="1">
      <c r="A30" s="1"/>
      <c r="B30" s="1"/>
      <c r="C30" s="1"/>
      <c r="D30" s="1"/>
      <c r="E30" s="1"/>
      <c r="F30" s="1"/>
      <c r="G30" s="1"/>
      <c r="H30" s="1"/>
      <c r="I30" s="1"/>
      <c r="J30" s="40"/>
      <c r="K30" s="40"/>
      <c r="L30" s="1"/>
      <c r="M30" s="1"/>
      <c r="AA30" s="40"/>
      <c r="AB30" s="1"/>
      <c r="AC30" s="40"/>
      <c r="AD30" s="1"/>
      <c r="AE30" s="1"/>
      <c r="AF30" s="1"/>
      <c r="AG30" s="1"/>
      <c r="AH30" s="1"/>
      <c r="AI30" s="42"/>
      <c r="AN30" s="1"/>
      <c r="AO30" s="1"/>
      <c r="BJ30" s="42"/>
      <c r="BK30" s="162"/>
      <c r="BY30" s="1"/>
      <c r="CB30" s="282" t="s">
        <v>87</v>
      </c>
      <c r="CH30" s="42"/>
      <c r="CI30" s="42"/>
      <c r="CJ30" s="42"/>
      <c r="CQ30" s="42"/>
      <c r="CX30" s="42"/>
      <c r="DM30" s="1"/>
      <c r="DO30" s="42"/>
      <c r="DQ30" s="42"/>
    </row>
    <row r="31" spans="1:121" ht="18" customHeight="1">
      <c r="A31" s="1"/>
      <c r="B31" s="1"/>
      <c r="C31" s="1"/>
      <c r="D31" s="1"/>
      <c r="E31" s="1"/>
      <c r="F31" s="1"/>
      <c r="G31" s="1"/>
      <c r="H31" s="1"/>
      <c r="I31" s="1"/>
      <c r="J31" s="40"/>
      <c r="L31" s="1"/>
      <c r="M31" s="1"/>
      <c r="AB31" s="40"/>
      <c r="AC31" s="1"/>
      <c r="AD31" s="1"/>
      <c r="AE31" s="1"/>
      <c r="AF31" s="1"/>
      <c r="AG31" s="1"/>
      <c r="AH31" s="1"/>
      <c r="AI31" s="1"/>
      <c r="AL31" s="42"/>
      <c r="AM31" s="42"/>
      <c r="AN31" s="42"/>
      <c r="BE31" s="42"/>
      <c r="BK31" s="162"/>
      <c r="CL31" s="366" t="s">
        <v>88</v>
      </c>
      <c r="CZ31" s="42"/>
      <c r="DA31" s="42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D32" s="1"/>
      <c r="E32" s="1"/>
      <c r="F32" s="40"/>
      <c r="G32" s="40"/>
      <c r="H32" s="1"/>
      <c r="I32" s="1"/>
      <c r="J32" s="1"/>
      <c r="K32" s="1"/>
      <c r="L32" s="40"/>
      <c r="M32" s="40"/>
      <c r="Y32" s="1"/>
      <c r="Z32" s="1"/>
      <c r="AB32" s="1"/>
      <c r="AC32" s="1"/>
      <c r="AD32" s="1"/>
      <c r="AE32" s="1"/>
      <c r="AF32" s="1"/>
      <c r="AG32" s="1"/>
      <c r="AH32" s="1"/>
      <c r="AI32" s="1"/>
      <c r="AK32" s="42"/>
      <c r="AL32" s="42"/>
      <c r="AM32" s="42"/>
      <c r="BD32" s="42"/>
      <c r="BK32" s="39"/>
      <c r="CZ32" s="42"/>
      <c r="DJ32" s="42"/>
      <c r="DK32" s="42"/>
      <c r="DM32" s="42"/>
      <c r="DN32" s="42"/>
      <c r="DO32" s="42"/>
      <c r="DQ32" s="1"/>
    </row>
    <row r="33" spans="1:121" ht="18" customHeight="1">
      <c r="A33" s="1"/>
      <c r="B33" s="1"/>
      <c r="C33" s="1"/>
      <c r="D33" s="1"/>
      <c r="E33" s="1"/>
      <c r="F33" s="1"/>
      <c r="G33" s="1"/>
      <c r="H33" s="1"/>
      <c r="I33" s="1"/>
      <c r="J33" s="40"/>
      <c r="K33" s="1"/>
      <c r="L33" s="40"/>
      <c r="M33" s="40"/>
      <c r="Y33" s="1"/>
      <c r="Z33" s="1"/>
      <c r="AB33" s="1"/>
      <c r="AE33" s="1"/>
      <c r="AF33" s="1"/>
      <c r="AG33" s="1"/>
      <c r="AH33" s="1"/>
      <c r="AI33" s="1"/>
      <c r="AJ33" s="42"/>
      <c r="AK33" s="42"/>
      <c r="AX33" s="226" t="s">
        <v>55</v>
      </c>
      <c r="BJ33" s="42"/>
      <c r="BK33" s="162"/>
      <c r="BY33" s="42"/>
      <c r="BZ33" s="42"/>
      <c r="CI33" s="42"/>
      <c r="CJ33" s="42"/>
      <c r="CQ33" s="42"/>
      <c r="CR33" s="42"/>
      <c r="CW33" s="42"/>
      <c r="CX33" s="42"/>
      <c r="DA33" s="42"/>
      <c r="DP33" s="42"/>
      <c r="DQ33" s="1"/>
    </row>
    <row r="34" spans="1:140" ht="18" customHeight="1">
      <c r="A34" s="1"/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B34" s="1"/>
      <c r="AE34" s="1"/>
      <c r="AG34" s="1"/>
      <c r="AH34" s="1"/>
      <c r="AJ34" s="1"/>
      <c r="AK34" s="1"/>
      <c r="BD34" s="42"/>
      <c r="BK34" s="39"/>
      <c r="BV34" s="225">
        <v>13</v>
      </c>
      <c r="BW34" s="42"/>
      <c r="BX34" s="42"/>
      <c r="BY34" s="42"/>
      <c r="BZ34" s="225">
        <v>14</v>
      </c>
      <c r="CC34" s="225">
        <v>15</v>
      </c>
      <c r="CF34" s="225">
        <v>16</v>
      </c>
      <c r="CH34" s="42"/>
      <c r="CI34" s="42"/>
      <c r="CR34" s="42"/>
      <c r="CV34" s="42"/>
      <c r="CX34" s="42"/>
      <c r="DA34" s="282">
        <v>63.562</v>
      </c>
      <c r="DD34" s="42"/>
      <c r="DE34" s="42"/>
      <c r="EJ34" s="42"/>
    </row>
    <row r="35" spans="1:109" ht="18" customHeight="1">
      <c r="A35" s="1"/>
      <c r="B35" s="40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E35" s="1"/>
      <c r="AG35" s="1"/>
      <c r="AK35" s="41"/>
      <c r="AW35" s="42"/>
      <c r="AX35" s="42"/>
      <c r="AY35" s="42"/>
      <c r="AZ35" s="42"/>
      <c r="BB35" s="42"/>
      <c r="BD35" s="42"/>
      <c r="BE35" s="42"/>
      <c r="BF35" s="42"/>
      <c r="BK35" s="42"/>
      <c r="BN35" s="42"/>
      <c r="BQ35" s="42"/>
      <c r="BV35" s="42"/>
      <c r="BW35" s="42"/>
      <c r="BX35" s="42"/>
      <c r="BZ35" s="42"/>
      <c r="CA35" s="42"/>
      <c r="CB35" s="42"/>
      <c r="CC35" s="42"/>
      <c r="CD35" s="42"/>
      <c r="CE35" s="42"/>
      <c r="CF35" s="42"/>
      <c r="CG35" s="42"/>
      <c r="CH35" s="42"/>
      <c r="CQ35" s="42"/>
      <c r="CV35" s="42"/>
      <c r="DA35" s="42"/>
      <c r="DB35" s="42"/>
      <c r="DE35" s="42"/>
    </row>
    <row r="36" spans="1:106" ht="18" customHeight="1">
      <c r="A36" s="1"/>
      <c r="B36" s="1"/>
      <c r="F36" s="1"/>
      <c r="G36" s="1"/>
      <c r="H36" s="1"/>
      <c r="J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K36" s="42"/>
      <c r="AM36" s="42"/>
      <c r="AN36" s="42"/>
      <c r="AO36" s="42"/>
      <c r="AP36" s="42"/>
      <c r="AU36" s="42"/>
      <c r="AV36" s="42"/>
      <c r="AX36" s="226" t="s">
        <v>54</v>
      </c>
      <c r="BA36" s="42"/>
      <c r="BB36" s="42"/>
      <c r="BH36" s="42"/>
      <c r="BK36" s="39"/>
      <c r="BZ36" s="282" t="s">
        <v>34</v>
      </c>
      <c r="CC36" s="42"/>
      <c r="CL36" s="42"/>
      <c r="DB36" s="42"/>
    </row>
    <row r="37" spans="1:143" ht="18" customHeight="1">
      <c r="A37" s="1"/>
      <c r="B37" s="1"/>
      <c r="F37" s="1"/>
      <c r="G37" s="1"/>
      <c r="H37" s="1"/>
      <c r="K37" s="4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E37" s="1"/>
      <c r="AF37" s="1"/>
      <c r="AG37" s="1"/>
      <c r="AS37" s="42"/>
      <c r="AT37" s="42"/>
      <c r="AU37" s="42"/>
      <c r="AW37" s="1"/>
      <c r="AX37" s="40"/>
      <c r="AZ37" s="42"/>
      <c r="BA37" s="42"/>
      <c r="BI37" s="42"/>
      <c r="BK37" s="39"/>
      <c r="BY37" s="42"/>
      <c r="CI37" s="42"/>
      <c r="CJ37" s="42"/>
      <c r="CL37" s="42"/>
      <c r="CM37" s="42"/>
      <c r="DN37" s="42"/>
      <c r="DR37" s="42"/>
      <c r="DS37" s="42"/>
      <c r="DT37" s="42"/>
      <c r="EM37" s="42"/>
    </row>
    <row r="38" spans="1:120" ht="18" customHeight="1">
      <c r="A38" s="1"/>
      <c r="B38" s="1"/>
      <c r="C38" s="1"/>
      <c r="P38" s="1"/>
      <c r="Q38" s="1"/>
      <c r="R38" s="1"/>
      <c r="S38" s="1"/>
      <c r="T38" s="1"/>
      <c r="U38" s="1"/>
      <c r="V38" s="1"/>
      <c r="W38" s="1"/>
      <c r="X38" s="1"/>
      <c r="AB38" s="1"/>
      <c r="AC38" s="1"/>
      <c r="AD38" s="1"/>
      <c r="AS38" s="42"/>
      <c r="AT38" s="42"/>
      <c r="AU38" s="42"/>
      <c r="BC38" s="42"/>
      <c r="BI38" s="42"/>
      <c r="BK38" s="42"/>
      <c r="BZ38" s="42"/>
      <c r="CC38" s="42"/>
      <c r="CD38" s="42"/>
      <c r="CE38" s="42"/>
      <c r="CK38" s="42"/>
      <c r="CS38" s="42"/>
      <c r="CT38" s="42"/>
      <c r="CU38" s="42"/>
      <c r="DA38" s="42"/>
      <c r="DB38" s="42"/>
      <c r="DL38" s="42"/>
      <c r="DM38" s="42"/>
      <c r="DN38" s="42"/>
      <c r="DO38" s="42"/>
      <c r="DP38" s="42"/>
    </row>
    <row r="39" spans="1:121" ht="18" customHeight="1">
      <c r="A39" s="1"/>
      <c r="B39" s="1"/>
      <c r="C39" s="1"/>
      <c r="D39" s="43" t="s">
        <v>72</v>
      </c>
      <c r="T39" s="1"/>
      <c r="U39" s="1"/>
      <c r="V39" s="1"/>
      <c r="W39" s="1"/>
      <c r="Y39" s="42"/>
      <c r="Z39" s="42"/>
      <c r="AA39" s="42"/>
      <c r="AC39" s="42"/>
      <c r="AP39" s="225">
        <v>10</v>
      </c>
      <c r="AU39" s="281" t="s">
        <v>73</v>
      </c>
      <c r="AV39" s="42"/>
      <c r="BK39" s="39"/>
      <c r="CF39" s="42"/>
      <c r="CI39" s="225">
        <v>17</v>
      </c>
      <c r="CM39" s="42"/>
      <c r="CQ39" s="42"/>
      <c r="CR39" s="42"/>
      <c r="CU39" s="368">
        <v>63.506</v>
      </c>
      <c r="CV39" s="42"/>
      <c r="DA39" s="42"/>
      <c r="DQ39" s="42"/>
    </row>
    <row r="40" spans="1:127" ht="18" customHeight="1">
      <c r="A40" s="1"/>
      <c r="T40" s="1"/>
      <c r="X40" s="42"/>
      <c r="AB40" s="1"/>
      <c r="AC40" s="1"/>
      <c r="AD40" s="1"/>
      <c r="AP40" s="42"/>
      <c r="AQ40" s="42"/>
      <c r="AR40" s="42"/>
      <c r="AT40" s="42"/>
      <c r="AU40" s="42"/>
      <c r="AV40" s="42"/>
      <c r="BK40" s="39"/>
      <c r="CI40" s="42"/>
      <c r="CN40" s="42"/>
      <c r="CO40" s="42"/>
      <c r="CP40" s="42"/>
      <c r="CQ40" s="42"/>
      <c r="CW40" s="42"/>
      <c r="DV40" s="40"/>
      <c r="DW40" s="40"/>
    </row>
    <row r="41" spans="1:118" ht="18" customHeight="1">
      <c r="A41" s="1"/>
      <c r="U41" s="42"/>
      <c r="W41" s="42"/>
      <c r="X41" s="42"/>
      <c r="AE41" s="1"/>
      <c r="AO41" s="42"/>
      <c r="AP41" s="42"/>
      <c r="AQ41" s="42"/>
      <c r="AR41" s="42"/>
      <c r="AY41" s="42"/>
      <c r="AZ41" s="42"/>
      <c r="BA41" s="42"/>
      <c r="BB41" s="42"/>
      <c r="BK41" s="162"/>
      <c r="BY41" s="42"/>
      <c r="CI41" s="42"/>
      <c r="CJ41" s="42"/>
      <c r="CK41" s="42"/>
      <c r="CL41" s="49">
        <v>18</v>
      </c>
      <c r="DN41" s="42"/>
    </row>
    <row r="42" spans="1:134" ht="18" customHeight="1">
      <c r="A42" s="1"/>
      <c r="W42" s="42"/>
      <c r="X42" s="42"/>
      <c r="AC42" s="204" t="s">
        <v>59</v>
      </c>
      <c r="AE42" s="1"/>
      <c r="AL42" s="49">
        <v>9</v>
      </c>
      <c r="AR42" s="281" t="s">
        <v>62</v>
      </c>
      <c r="AX42" s="42"/>
      <c r="AY42" s="42"/>
      <c r="BB42" s="39"/>
      <c r="BK42" s="39"/>
      <c r="CL42" s="42"/>
      <c r="DH42" s="42"/>
      <c r="DI42" s="42"/>
      <c r="DK42" s="42"/>
      <c r="DN42" s="42"/>
      <c r="DO42" s="42"/>
      <c r="DR42" s="39"/>
      <c r="DX42" s="1"/>
      <c r="DY42" s="1"/>
      <c r="DZ42" s="1"/>
      <c r="EA42" s="1"/>
      <c r="ED42" s="40"/>
    </row>
    <row r="43" spans="24:94" ht="18" customHeight="1">
      <c r="X43" s="42"/>
      <c r="Y43" s="42"/>
      <c r="AI43" s="42"/>
      <c r="AL43" s="42"/>
      <c r="AN43" s="42"/>
      <c r="AQ43" s="42"/>
      <c r="BK43" s="39"/>
      <c r="CE43" s="283" t="s">
        <v>77</v>
      </c>
      <c r="CI43" s="39"/>
      <c r="CP43" s="49">
        <v>19</v>
      </c>
    </row>
    <row r="44" spans="2:116" ht="18" customHeight="1">
      <c r="B44" s="41"/>
      <c r="Z44" s="42"/>
      <c r="AA44" s="42"/>
      <c r="AC44" s="42"/>
      <c r="AH44" s="49">
        <v>8</v>
      </c>
      <c r="AJ44" s="42"/>
      <c r="AK44" s="42"/>
      <c r="AL44" s="42"/>
      <c r="AM44" s="42"/>
      <c r="AO44" s="42"/>
      <c r="AP44" s="42"/>
      <c r="BE44" s="162"/>
      <c r="BG44" s="42"/>
      <c r="BI44" s="42"/>
      <c r="BK44" s="162"/>
      <c r="BV44" s="42"/>
      <c r="BZ44" s="39"/>
      <c r="CI44" s="39"/>
      <c r="CP44" s="42"/>
      <c r="CR44" s="42"/>
      <c r="CW44" s="162"/>
      <c r="DB44" s="42"/>
      <c r="DE44" s="42"/>
      <c r="DF44" s="42"/>
      <c r="DG44" s="42"/>
      <c r="DL44" s="1"/>
    </row>
    <row r="45" spans="29:139" ht="18" customHeight="1">
      <c r="AC45" s="42"/>
      <c r="AH45" s="42"/>
      <c r="AM45" s="42"/>
      <c r="AN45" s="163" t="s">
        <v>63</v>
      </c>
      <c r="AO45" s="42"/>
      <c r="AR45" s="42"/>
      <c r="AU45" s="42"/>
      <c r="BC45" s="39"/>
      <c r="BK45" s="39"/>
      <c r="BV45" s="39"/>
      <c r="CE45" s="42"/>
      <c r="CI45" s="39"/>
      <c r="DC45" s="42"/>
      <c r="DJ45" s="42"/>
      <c r="DL45" s="1"/>
      <c r="EI45" s="41"/>
    </row>
    <row r="46" spans="13:139" ht="18" customHeight="1">
      <c r="M46" s="1"/>
      <c r="N46" s="1"/>
      <c r="O46" s="1"/>
      <c r="R46" s="42"/>
      <c r="S46" s="42"/>
      <c r="V46" s="49">
        <v>2</v>
      </c>
      <c r="AC46" s="49">
        <v>4</v>
      </c>
      <c r="AD46" s="49">
        <v>6</v>
      </c>
      <c r="BC46" s="39"/>
      <c r="BK46" s="39"/>
      <c r="BV46" s="39"/>
      <c r="CB46" s="42"/>
      <c r="CC46" s="42"/>
      <c r="CD46" s="42"/>
      <c r="CI46" s="229" t="s">
        <v>67</v>
      </c>
      <c r="DE46" s="229" t="s">
        <v>116</v>
      </c>
      <c r="DL46" s="1"/>
      <c r="DM46" s="410">
        <v>21</v>
      </c>
      <c r="EI46" s="162"/>
    </row>
    <row r="47" spans="11:117" ht="18" customHeight="1">
      <c r="K47" s="42"/>
      <c r="O47" s="40"/>
      <c r="P47" s="40"/>
      <c r="T47" s="42"/>
      <c r="U47" s="42"/>
      <c r="V47" s="42"/>
      <c r="AB47" s="42"/>
      <c r="AC47" s="42"/>
      <c r="AD47" s="42"/>
      <c r="AF47" s="42"/>
      <c r="AS47" s="42"/>
      <c r="AT47" s="42"/>
      <c r="AW47" s="39"/>
      <c r="BK47" s="162"/>
      <c r="BV47" s="39"/>
      <c r="CC47" s="162"/>
      <c r="CI47" s="39"/>
      <c r="CJ47" s="42"/>
      <c r="DK47" s="42"/>
      <c r="DL47" s="42"/>
      <c r="DM47" s="410"/>
    </row>
    <row r="48" spans="13:141" ht="18" customHeight="1">
      <c r="M48" s="40"/>
      <c r="P48" s="40"/>
      <c r="R48" s="40"/>
      <c r="S48" s="42"/>
      <c r="AK48" s="281" t="s">
        <v>7</v>
      </c>
      <c r="AW48" s="39"/>
      <c r="BK48" s="39"/>
      <c r="BM48" s="39"/>
      <c r="BV48" s="39"/>
      <c r="BZ48" s="42"/>
      <c r="CD48" s="42"/>
      <c r="CE48" s="42"/>
      <c r="CI48" s="39"/>
      <c r="CM48" s="39"/>
      <c r="DF48" s="42"/>
      <c r="DN48" s="42"/>
      <c r="EI48" s="162"/>
      <c r="EK48" s="164" t="s">
        <v>57</v>
      </c>
    </row>
    <row r="49" spans="13:139" ht="18" customHeight="1">
      <c r="M49" s="40"/>
      <c r="P49" s="40"/>
      <c r="R49" s="40"/>
      <c r="S49" s="42"/>
      <c r="AR49" s="42"/>
      <c r="AW49" s="39"/>
      <c r="BK49" s="39"/>
      <c r="BV49" s="39"/>
      <c r="CI49" s="39"/>
      <c r="DE49" s="229" t="s">
        <v>117</v>
      </c>
      <c r="DK49" s="42"/>
      <c r="DR49" s="49">
        <v>23</v>
      </c>
      <c r="EI49" s="42"/>
    </row>
    <row r="50" spans="2:144" ht="18" customHeight="1">
      <c r="B50" s="40"/>
      <c r="V50" s="42"/>
      <c r="W50" s="42"/>
      <c r="AC50" s="42"/>
      <c r="AD50" s="42"/>
      <c r="AI50" s="39"/>
      <c r="AW50" s="39"/>
      <c r="BK50" s="162"/>
      <c r="BP50" s="39"/>
      <c r="BV50" s="39"/>
      <c r="CI50" s="39"/>
      <c r="DI50" s="42"/>
      <c r="DN50" s="42"/>
      <c r="DR50" s="42"/>
      <c r="EI50" s="42"/>
      <c r="EK50" s="42"/>
      <c r="EN50" s="40"/>
    </row>
    <row r="51" spans="13:139" ht="18" customHeight="1">
      <c r="M51" s="40"/>
      <c r="P51" s="40"/>
      <c r="R51" s="40"/>
      <c r="V51" s="49">
        <v>1</v>
      </c>
      <c r="AA51" s="42"/>
      <c r="AC51" s="49">
        <v>3</v>
      </c>
      <c r="AD51" s="49">
        <v>5</v>
      </c>
      <c r="AF51" s="42"/>
      <c r="AG51" s="42"/>
      <c r="AM51" s="163" t="s">
        <v>61</v>
      </c>
      <c r="AW51" s="39"/>
      <c r="BK51" s="39"/>
      <c r="BO51" s="39"/>
      <c r="BP51" s="39"/>
      <c r="BV51" s="39"/>
      <c r="CE51" s="42"/>
      <c r="CI51" s="39"/>
      <c r="DK51" s="42"/>
      <c r="DN51" s="49">
        <v>22</v>
      </c>
      <c r="EE51" s="42"/>
      <c r="EI51" s="162"/>
    </row>
    <row r="52" spans="4:139" ht="18" customHeight="1">
      <c r="D52" s="43" t="s">
        <v>46</v>
      </c>
      <c r="P52" s="40"/>
      <c r="R52" s="40"/>
      <c r="AG52" s="410">
        <v>7</v>
      </c>
      <c r="AI52" s="42"/>
      <c r="AJ52" s="42"/>
      <c r="AL52" s="42"/>
      <c r="AM52" s="42"/>
      <c r="AW52" s="39"/>
      <c r="BK52" s="39"/>
      <c r="BV52" s="39"/>
      <c r="CG52" s="370" t="s">
        <v>86</v>
      </c>
      <c r="CI52" s="39"/>
      <c r="DF52" s="367" t="s">
        <v>9</v>
      </c>
      <c r="DH52" s="42"/>
      <c r="DI52" s="42"/>
      <c r="EI52" s="42"/>
    </row>
    <row r="53" spans="4:142" ht="18" customHeight="1">
      <c r="D53" s="42"/>
      <c r="E53" s="1"/>
      <c r="F53" s="1"/>
      <c r="G53" s="1"/>
      <c r="H53" s="1"/>
      <c r="I53" s="1"/>
      <c r="J53" s="1"/>
      <c r="K53" s="1"/>
      <c r="L53" s="1"/>
      <c r="P53" s="40"/>
      <c r="R53" s="40"/>
      <c r="X53" s="42"/>
      <c r="AB53" s="42"/>
      <c r="AC53" s="42"/>
      <c r="AD53" s="42"/>
      <c r="AE53" s="42"/>
      <c r="AG53" s="410"/>
      <c r="AK53" s="42"/>
      <c r="AL53" s="42"/>
      <c r="AO53" s="42"/>
      <c r="BK53" s="162"/>
      <c r="BU53" s="162"/>
      <c r="BV53" s="39"/>
      <c r="CI53" s="39"/>
      <c r="CQ53" s="42"/>
      <c r="CR53" s="42"/>
      <c r="CS53" s="42"/>
      <c r="CX53" s="42"/>
      <c r="CY53" s="42"/>
      <c r="CZ53" s="42"/>
      <c r="DC53" s="162"/>
      <c r="DF53" s="42"/>
      <c r="DG53" s="42"/>
      <c r="DK53" s="42"/>
      <c r="DO53" s="42"/>
      <c r="DP53" s="42"/>
      <c r="ED53" s="42"/>
      <c r="EI53" s="42"/>
      <c r="EK53" s="42"/>
      <c r="EL53" s="40"/>
    </row>
    <row r="54" spans="5:141" ht="18" customHeight="1">
      <c r="E54" s="42"/>
      <c r="F54" s="1"/>
      <c r="G54" s="1"/>
      <c r="H54" s="1"/>
      <c r="I54" s="1"/>
      <c r="J54" s="1"/>
      <c r="K54" s="1"/>
      <c r="L54" s="1"/>
      <c r="P54" s="40"/>
      <c r="R54" s="40"/>
      <c r="AB54" s="42"/>
      <c r="AT54" s="42"/>
      <c r="BK54" s="39"/>
      <c r="BL54" s="39"/>
      <c r="BO54" s="39"/>
      <c r="BV54" s="39"/>
      <c r="CF54" s="39"/>
      <c r="CI54" s="39"/>
      <c r="CK54" s="39"/>
      <c r="CS54" s="49">
        <v>20</v>
      </c>
      <c r="EI54" s="42"/>
      <c r="EK54" s="42"/>
    </row>
    <row r="55" spans="13:141" ht="18" customHeight="1">
      <c r="M55" s="40"/>
      <c r="P55" s="40"/>
      <c r="R55" s="40"/>
      <c r="Z55" s="42"/>
      <c r="AA55" s="42"/>
      <c r="AD55" s="42"/>
      <c r="AE55" s="42"/>
      <c r="BK55" s="39"/>
      <c r="BL55" s="39"/>
      <c r="CK55" s="39"/>
      <c r="CX55" s="42"/>
      <c r="CY55" s="42"/>
      <c r="DG55" s="229" t="s">
        <v>76</v>
      </c>
      <c r="EI55" s="42"/>
      <c r="EK55" s="42"/>
    </row>
    <row r="56" spans="6:142" ht="18" customHeight="1">
      <c r="F56" s="42"/>
      <c r="M56" s="40"/>
      <c r="P56" s="40"/>
      <c r="R56" s="40"/>
      <c r="AF56" s="42"/>
      <c r="AO56" s="42"/>
      <c r="AP56" s="42"/>
      <c r="BK56" s="39"/>
      <c r="BV56" s="39"/>
      <c r="CF56" s="39"/>
      <c r="CI56" s="39"/>
      <c r="CK56" s="42"/>
      <c r="CL56" s="42"/>
      <c r="CN56" s="42"/>
      <c r="CO56" s="42"/>
      <c r="CQ56" s="42"/>
      <c r="CS56" s="42"/>
      <c r="CT56" s="42"/>
      <c r="CU56" s="42"/>
      <c r="CV56" s="328" t="s">
        <v>85</v>
      </c>
      <c r="DC56" s="42"/>
      <c r="EJ56" s="42"/>
      <c r="EK56" s="42"/>
      <c r="EL56" s="42"/>
    </row>
    <row r="57" spans="31:114" ht="18" customHeight="1">
      <c r="AE57" s="42"/>
      <c r="AG57" s="42"/>
      <c r="AH57" s="42"/>
      <c r="AI57" s="42"/>
      <c r="AJ57" s="42"/>
      <c r="AO57" s="42"/>
      <c r="AP57" s="42"/>
      <c r="AQ57" s="42"/>
      <c r="AR57" s="42"/>
      <c r="AS57" s="42"/>
      <c r="AW57" s="162"/>
      <c r="BK57" s="42"/>
      <c r="BR57" s="42"/>
      <c r="CI57" s="42"/>
      <c r="CJ57" s="42"/>
      <c r="CK57" s="42"/>
      <c r="CR57" s="42"/>
      <c r="CV57" s="42"/>
      <c r="DI57" s="42"/>
      <c r="DJ57" s="42"/>
    </row>
    <row r="58" spans="23:140" ht="18" customHeight="1">
      <c r="W58" s="365">
        <v>62.868</v>
      </c>
      <c r="AC58" s="42"/>
      <c r="AD58" s="42"/>
      <c r="AE58" s="42"/>
      <c r="AN58" s="42"/>
      <c r="AQ58" s="42"/>
      <c r="AR58" s="190">
        <v>11</v>
      </c>
      <c r="AS58" s="190">
        <v>12</v>
      </c>
      <c r="AY58" s="39"/>
      <c r="BK58" s="39"/>
      <c r="CI58" s="39"/>
      <c r="CM58" s="284" t="s">
        <v>35</v>
      </c>
      <c r="CS58" s="42"/>
      <c r="CT58" s="42"/>
      <c r="DD58" s="42"/>
      <c r="DE58" s="42"/>
      <c r="DI58" s="42"/>
      <c r="EJ58" s="42"/>
    </row>
    <row r="59" spans="6:100" ht="18" customHeight="1">
      <c r="F59" s="42"/>
      <c r="I59" s="42"/>
      <c r="J59" s="42"/>
      <c r="K59" s="42"/>
      <c r="AP59" s="42"/>
      <c r="AX59" s="42"/>
      <c r="AY59" s="42"/>
      <c r="BK59" s="39"/>
      <c r="BU59" s="42"/>
      <c r="BV59" s="42"/>
      <c r="CG59" s="42"/>
      <c r="CH59" s="42"/>
      <c r="CI59" s="39"/>
      <c r="CV59" s="374" t="s">
        <v>120</v>
      </c>
    </row>
    <row r="60" spans="34:120" ht="18" customHeight="1">
      <c r="AH60" s="42"/>
      <c r="AW60" s="42"/>
      <c r="AX60" s="42"/>
      <c r="AY60" s="42"/>
      <c r="AZ60" s="42"/>
      <c r="BA60" s="42"/>
      <c r="BK60" s="39"/>
      <c r="BR60" s="213"/>
      <c r="BS60" s="214"/>
      <c r="BT60" s="214"/>
      <c r="BU60" s="214"/>
      <c r="BV60" s="214"/>
      <c r="BW60" s="214"/>
      <c r="BX60" s="214"/>
      <c r="BY60" s="214"/>
      <c r="BZ60" s="214"/>
      <c r="CA60" s="214"/>
      <c r="CB60" s="215"/>
      <c r="CD60" s="42"/>
      <c r="CE60" s="42"/>
      <c r="CF60" s="42"/>
      <c r="CG60" s="42"/>
      <c r="CV60" s="375" t="s">
        <v>121</v>
      </c>
      <c r="CW60" s="39"/>
      <c r="DP60" s="42"/>
    </row>
    <row r="61" spans="36:122" ht="18" customHeight="1">
      <c r="AJ61" s="42"/>
      <c r="AK61" s="42"/>
      <c r="AT61" s="42"/>
      <c r="BE61" s="366">
        <v>63.148</v>
      </c>
      <c r="BK61" s="39"/>
      <c r="BR61" s="216"/>
      <c r="BS61" s="217"/>
      <c r="BT61" s="217"/>
      <c r="BU61" s="218"/>
      <c r="BV61" s="218"/>
      <c r="BW61" s="218"/>
      <c r="BX61" s="217"/>
      <c r="BY61" s="217"/>
      <c r="CB61" s="219"/>
      <c r="CI61" s="39"/>
      <c r="CM61" s="39"/>
      <c r="DQ61" s="42"/>
      <c r="DR61" s="42"/>
    </row>
    <row r="62" spans="63:87" ht="18" customHeight="1">
      <c r="BK62" s="39"/>
      <c r="BR62" s="216"/>
      <c r="BS62" s="217"/>
      <c r="BT62" s="217"/>
      <c r="BU62" s="218"/>
      <c r="BV62" s="221" t="s">
        <v>58</v>
      </c>
      <c r="BX62" s="217"/>
      <c r="BY62" s="217"/>
      <c r="CB62" s="219"/>
      <c r="CI62" s="39"/>
    </row>
    <row r="63" spans="10:109" ht="18" customHeight="1">
      <c r="J63" s="42"/>
      <c r="K63" s="42"/>
      <c r="Q63" s="162"/>
      <c r="Y63" s="42"/>
      <c r="Z63" s="42"/>
      <c r="BK63" s="39"/>
      <c r="BR63" s="216"/>
      <c r="BS63" s="217"/>
      <c r="BT63" s="217"/>
      <c r="BU63" s="218"/>
      <c r="BV63" s="220"/>
      <c r="BW63" s="220"/>
      <c r="BX63" s="217"/>
      <c r="BY63" s="217"/>
      <c r="CB63" s="219"/>
      <c r="CC63" s="42"/>
      <c r="CD63" s="42"/>
      <c r="CE63" s="42"/>
      <c r="CW63" s="42"/>
      <c r="DE63" s="42"/>
    </row>
    <row r="64" spans="6:140" ht="18" customHeight="1">
      <c r="F64" s="42"/>
      <c r="I64" s="42"/>
      <c r="L64" s="42"/>
      <c r="M64" s="42"/>
      <c r="N64" s="42"/>
      <c r="Q64" s="42"/>
      <c r="AE64" s="42"/>
      <c r="BK64" s="39"/>
      <c r="BR64" s="224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F64" s="42"/>
      <c r="CI64" s="9"/>
      <c r="DC64" s="42"/>
      <c r="DD64" s="42"/>
      <c r="DE64" s="42"/>
      <c r="EJ64" s="42"/>
    </row>
    <row r="65" spans="8:126" ht="18" customHeight="1">
      <c r="H65" s="42"/>
      <c r="L65" s="1"/>
      <c r="M65" s="1"/>
      <c r="N65" s="40"/>
      <c r="O65" s="42"/>
      <c r="Q65" s="42"/>
      <c r="AF65" s="42"/>
      <c r="AG65" s="42"/>
      <c r="BK65" s="39"/>
      <c r="BX65" s="42"/>
      <c r="DA65" s="42"/>
      <c r="DB65" s="42"/>
      <c r="DC65" s="42"/>
      <c r="DV65" s="42"/>
    </row>
    <row r="66" spans="7:141" ht="18" customHeight="1">
      <c r="G66" s="42"/>
      <c r="Q66" s="42"/>
      <c r="W66" s="42"/>
      <c r="AH66" s="42"/>
      <c r="AI66" s="42"/>
      <c r="AL66" s="42"/>
      <c r="AO66" s="42"/>
      <c r="AP66" s="42"/>
      <c r="BK66" s="39"/>
      <c r="CT66" s="42"/>
      <c r="CU66" s="42"/>
      <c r="CV66" s="42"/>
      <c r="DV66" s="42"/>
      <c r="EK66" s="42"/>
    </row>
    <row r="67" spans="17:81" ht="18" customHeight="1">
      <c r="Q67" s="42"/>
      <c r="AM67" s="42"/>
      <c r="AN67" s="42"/>
      <c r="BK67" s="39"/>
      <c r="CC67" s="42"/>
    </row>
    <row r="68" spans="2:114" ht="18" customHeight="1">
      <c r="B68" s="42"/>
      <c r="E68" s="42"/>
      <c r="F68" s="42"/>
      <c r="H68" s="42"/>
      <c r="BK68" s="39"/>
      <c r="BZ68" s="42"/>
      <c r="CA68" s="42"/>
      <c r="CB68" s="42"/>
      <c r="CC68" s="42"/>
      <c r="CD68" s="42"/>
      <c r="CQ68" s="42"/>
      <c r="DJ68" s="42"/>
    </row>
    <row r="69" spans="6:81" ht="18" customHeight="1">
      <c r="F69" s="260"/>
      <c r="G69" s="42"/>
      <c r="Z69" s="42"/>
      <c r="AI69" s="42"/>
      <c r="BK69" s="39"/>
      <c r="BU69" s="42"/>
      <c r="BY69" s="42"/>
      <c r="BZ69" s="42"/>
      <c r="CA69" s="42"/>
      <c r="CB69" s="42"/>
      <c r="CC69" s="42"/>
    </row>
    <row r="70" spans="6:119" ht="18" customHeight="1">
      <c r="F70" s="260"/>
      <c r="G70" s="42"/>
      <c r="Y70" s="42"/>
      <c r="AD70" s="42"/>
      <c r="BK70" s="39"/>
      <c r="BZ70" s="42"/>
      <c r="CB70" s="42"/>
      <c r="DM70" s="42"/>
      <c r="DN70" s="42"/>
      <c r="DO70" s="42"/>
    </row>
    <row r="71" spans="7:116" ht="18" customHeight="1">
      <c r="G71" s="42"/>
      <c r="Z71" s="42"/>
      <c r="AE71" s="42"/>
      <c r="BP71" s="42"/>
      <c r="CA71" s="42"/>
      <c r="DJ71" s="42"/>
      <c r="DK71" s="42"/>
      <c r="DL71" s="42"/>
    </row>
    <row r="72" spans="7:78" ht="18" customHeight="1">
      <c r="G72" s="42"/>
      <c r="AF72" s="42"/>
      <c r="BX72" s="42"/>
      <c r="BY72" s="42"/>
      <c r="BZ72" s="42"/>
    </row>
    <row r="73" spans="35:118" ht="18" customHeight="1">
      <c r="AI73" s="42"/>
      <c r="AJ73" s="42"/>
      <c r="BU73" s="42"/>
      <c r="BW73" s="42"/>
      <c r="BX73" s="42"/>
      <c r="BY73" s="42"/>
      <c r="BZ73" s="42"/>
      <c r="CA73" s="42"/>
      <c r="DI73" s="42"/>
      <c r="DJ73" s="42"/>
      <c r="DK73" s="42"/>
      <c r="DN73" s="42"/>
    </row>
    <row r="74" spans="36:116" ht="18" customHeight="1">
      <c r="AJ74" s="42"/>
      <c r="AK74" s="42"/>
      <c r="AL74" s="42"/>
      <c r="AW74" s="1"/>
      <c r="AX74" s="1"/>
      <c r="DL74" s="42"/>
    </row>
    <row r="75" spans="38:50" ht="18" customHeight="1">
      <c r="AL75" s="42"/>
      <c r="AM75" s="42"/>
      <c r="AN75" s="1"/>
      <c r="AO75" s="1"/>
      <c r="AQ75" s="42"/>
      <c r="AX75" s="42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>
      <c r="A83" s="1"/>
    </row>
    <row r="84" spans="2:142" ht="21" customHeight="1" thickBot="1">
      <c r="B84" s="297" t="s">
        <v>0</v>
      </c>
      <c r="C84" s="298" t="s">
        <v>1</v>
      </c>
      <c r="D84" s="298" t="s">
        <v>2</v>
      </c>
      <c r="E84" s="298" t="s">
        <v>3</v>
      </c>
      <c r="F84" s="299" t="s">
        <v>4</v>
      </c>
      <c r="G84" s="300"/>
      <c r="H84" s="298" t="s">
        <v>0</v>
      </c>
      <c r="I84" s="298" t="s">
        <v>1</v>
      </c>
      <c r="J84" s="299" t="s">
        <v>4</v>
      </c>
      <c r="K84" s="300"/>
      <c r="L84" s="298" t="s">
        <v>0</v>
      </c>
      <c r="M84" s="298" t="s">
        <v>1</v>
      </c>
      <c r="N84" s="299" t="s">
        <v>4</v>
      </c>
      <c r="O84" s="300"/>
      <c r="P84" s="298" t="s">
        <v>0</v>
      </c>
      <c r="Q84" s="298" t="s">
        <v>1</v>
      </c>
      <c r="R84" s="298" t="s">
        <v>2</v>
      </c>
      <c r="S84" s="298" t="s">
        <v>3</v>
      </c>
      <c r="T84" s="301" t="s">
        <v>4</v>
      </c>
      <c r="BJ84" s="14" t="s">
        <v>0</v>
      </c>
      <c r="BK84" s="15" t="s">
        <v>1</v>
      </c>
      <c r="BL84" s="15" t="s">
        <v>2</v>
      </c>
      <c r="BM84" s="15" t="s">
        <v>3</v>
      </c>
      <c r="BN84" s="15" t="s">
        <v>4</v>
      </c>
      <c r="BO84" s="189"/>
      <c r="BP84" s="189"/>
      <c r="BQ84" s="409" t="s">
        <v>11</v>
      </c>
      <c r="BR84" s="409"/>
      <c r="BS84" s="165"/>
      <c r="BT84" s="189"/>
      <c r="BU84" s="324"/>
      <c r="BV84" s="47" t="s">
        <v>0</v>
      </c>
      <c r="BW84" s="15" t="s">
        <v>1</v>
      </c>
      <c r="BX84" s="15" t="s">
        <v>2</v>
      </c>
      <c r="BY84" s="15" t="s">
        <v>3</v>
      </c>
      <c r="BZ84" s="15" t="s">
        <v>4</v>
      </c>
      <c r="CA84" s="189"/>
      <c r="CB84" s="189"/>
      <c r="CC84" s="409" t="s">
        <v>11</v>
      </c>
      <c r="CD84" s="409"/>
      <c r="CE84" s="165"/>
      <c r="CF84" s="210"/>
      <c r="DX84" s="14" t="s">
        <v>0</v>
      </c>
      <c r="DY84" s="15" t="s">
        <v>1</v>
      </c>
      <c r="DZ84" s="15" t="s">
        <v>2</v>
      </c>
      <c r="EA84" s="15" t="s">
        <v>3</v>
      </c>
      <c r="EB84" s="16" t="s">
        <v>4</v>
      </c>
      <c r="EC84" s="17"/>
      <c r="ED84" s="47" t="s">
        <v>0</v>
      </c>
      <c r="EE84" s="15" t="s">
        <v>1</v>
      </c>
      <c r="EF84" s="18" t="s">
        <v>4</v>
      </c>
      <c r="EG84" s="17"/>
      <c r="EH84" s="47" t="s">
        <v>0</v>
      </c>
      <c r="EI84" s="15" t="s">
        <v>1</v>
      </c>
      <c r="EJ84" s="15" t="s">
        <v>2</v>
      </c>
      <c r="EK84" s="15" t="s">
        <v>3</v>
      </c>
      <c r="EL84" s="19" t="s">
        <v>4</v>
      </c>
    </row>
    <row r="85" spans="2:142" ht="21" customHeight="1" thickTop="1">
      <c r="B85" s="302"/>
      <c r="C85" s="303"/>
      <c r="D85" s="303"/>
      <c r="E85" s="303"/>
      <c r="F85" s="303"/>
      <c r="G85" s="303"/>
      <c r="H85" s="303"/>
      <c r="I85" s="303"/>
      <c r="J85" s="303"/>
      <c r="K85" s="256" t="s">
        <v>47</v>
      </c>
      <c r="L85" s="303"/>
      <c r="M85" s="303"/>
      <c r="N85" s="303"/>
      <c r="O85" s="303"/>
      <c r="P85" s="303"/>
      <c r="Q85" s="303"/>
      <c r="R85" s="10"/>
      <c r="S85" s="10"/>
      <c r="T85" s="304"/>
      <c r="BJ85" s="12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1" t="s">
        <v>42</v>
      </c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3"/>
      <c r="DX85" s="12"/>
      <c r="DY85" s="10"/>
      <c r="DZ85" s="10"/>
      <c r="EA85" s="10"/>
      <c r="EB85" s="10"/>
      <c r="EC85" s="10"/>
      <c r="ED85" s="10"/>
      <c r="EE85" s="256" t="s">
        <v>53</v>
      </c>
      <c r="EF85" s="10"/>
      <c r="EG85" s="10"/>
      <c r="EH85" s="10"/>
      <c r="EI85" s="10"/>
      <c r="EJ85" s="10"/>
      <c r="EK85" s="10"/>
      <c r="EL85" s="13"/>
    </row>
    <row r="86" spans="2:142" ht="21" customHeight="1">
      <c r="B86" s="305"/>
      <c r="C86" s="240"/>
      <c r="D86" s="240"/>
      <c r="E86" s="240"/>
      <c r="F86" s="306"/>
      <c r="G86" s="306"/>
      <c r="H86" s="240"/>
      <c r="I86" s="240"/>
      <c r="J86" s="306"/>
      <c r="K86" s="306"/>
      <c r="L86" s="240"/>
      <c r="M86" s="240"/>
      <c r="N86" s="306"/>
      <c r="O86" s="317"/>
      <c r="P86" s="240"/>
      <c r="Q86" s="240"/>
      <c r="R86" s="240"/>
      <c r="S86" s="240"/>
      <c r="T86" s="307"/>
      <c r="BJ86" s="20"/>
      <c r="BK86" s="21"/>
      <c r="BL86" s="21"/>
      <c r="BM86" s="21"/>
      <c r="BN86" s="21"/>
      <c r="BO86" s="258"/>
      <c r="BT86" s="1"/>
      <c r="BU86" s="325"/>
      <c r="BV86" s="23"/>
      <c r="BW86" s="21"/>
      <c r="BX86" s="21"/>
      <c r="BY86" s="21"/>
      <c r="BZ86" s="21"/>
      <c r="CA86" s="258"/>
      <c r="CF86" s="4"/>
      <c r="DX86" s="20"/>
      <c r="DY86" s="21"/>
      <c r="DZ86" s="21"/>
      <c r="EA86" s="21"/>
      <c r="EB86" s="22"/>
      <c r="EC86" s="25"/>
      <c r="ED86" s="23"/>
      <c r="EE86" s="21"/>
      <c r="EF86" s="22"/>
      <c r="EG86" s="25"/>
      <c r="EH86" s="23"/>
      <c r="EI86" s="21"/>
      <c r="EJ86" s="21"/>
      <c r="EK86" s="21"/>
      <c r="EL86" s="24"/>
    </row>
    <row r="87" spans="2:142" ht="21" customHeight="1">
      <c r="B87" s="320">
        <v>1</v>
      </c>
      <c r="C87" s="311">
        <v>62.852</v>
      </c>
      <c r="D87" s="312">
        <v>51</v>
      </c>
      <c r="E87" s="166">
        <f>C87+D87*0.001</f>
        <v>62.903</v>
      </c>
      <c r="F87" s="309" t="s">
        <v>81</v>
      </c>
      <c r="G87" s="306"/>
      <c r="H87" s="321">
        <v>3</v>
      </c>
      <c r="I87" s="308">
        <v>62.916</v>
      </c>
      <c r="J87" s="309" t="s">
        <v>81</v>
      </c>
      <c r="K87" s="309"/>
      <c r="L87" s="321">
        <v>6</v>
      </c>
      <c r="M87" s="308">
        <v>62.922</v>
      </c>
      <c r="N87" s="309" t="s">
        <v>81</v>
      </c>
      <c r="O87" s="318"/>
      <c r="P87" s="321">
        <v>9</v>
      </c>
      <c r="Q87" s="308">
        <v>62.989</v>
      </c>
      <c r="R87" s="312">
        <v>51</v>
      </c>
      <c r="S87" s="166">
        <f>Q87+R87*0.001</f>
        <v>63.04</v>
      </c>
      <c r="T87" s="310" t="s">
        <v>82</v>
      </c>
      <c r="BJ87" s="354">
        <v>901</v>
      </c>
      <c r="BK87" s="308">
        <v>62.884</v>
      </c>
      <c r="BL87" s="33"/>
      <c r="BM87" s="38"/>
      <c r="BN87" s="21" t="s">
        <v>115</v>
      </c>
      <c r="BO87" s="257"/>
      <c r="BT87" s="1"/>
      <c r="BU87" s="318"/>
      <c r="BV87" s="322">
        <v>15</v>
      </c>
      <c r="BW87" s="166">
        <v>63.352</v>
      </c>
      <c r="BX87" s="33">
        <v>46</v>
      </c>
      <c r="BY87" s="38">
        <f>BW87+BX87*0.001</f>
        <v>63.397999999999996</v>
      </c>
      <c r="BZ87" s="21" t="s">
        <v>43</v>
      </c>
      <c r="CA87" s="257" t="s">
        <v>44</v>
      </c>
      <c r="CF87" s="4"/>
      <c r="DX87" s="230">
        <v>14</v>
      </c>
      <c r="DY87" s="38">
        <v>63.325</v>
      </c>
      <c r="DZ87" s="33">
        <v>46</v>
      </c>
      <c r="EA87" s="38">
        <f>DY87+DZ87*0.001</f>
        <v>63.371</v>
      </c>
      <c r="EB87" s="362" t="s">
        <v>82</v>
      </c>
      <c r="EC87" s="25"/>
      <c r="ED87" s="326">
        <v>19</v>
      </c>
      <c r="EE87" s="352">
        <v>63.462</v>
      </c>
      <c r="EF87" s="362" t="s">
        <v>64</v>
      </c>
      <c r="EG87" s="25"/>
      <c r="EH87" s="23"/>
      <c r="EI87" s="21"/>
      <c r="EJ87" s="21"/>
      <c r="EK87" s="21"/>
      <c r="EL87" s="24"/>
    </row>
    <row r="88" spans="2:142" ht="21" customHeight="1">
      <c r="B88" s="305"/>
      <c r="C88" s="240"/>
      <c r="D88" s="240"/>
      <c r="E88" s="240"/>
      <c r="F88" s="306"/>
      <c r="G88" s="313"/>
      <c r="H88" s="240"/>
      <c r="I88" s="240"/>
      <c r="J88" s="306"/>
      <c r="K88" s="309"/>
      <c r="L88" s="240"/>
      <c r="M88" s="240"/>
      <c r="N88" s="306"/>
      <c r="O88" s="318"/>
      <c r="P88" s="240"/>
      <c r="Q88" s="240"/>
      <c r="R88" s="240"/>
      <c r="S88" s="240"/>
      <c r="T88" s="307"/>
      <c r="BJ88" s="185"/>
      <c r="BK88" s="186"/>
      <c r="BL88" s="182"/>
      <c r="BM88" s="187"/>
      <c r="BN88" s="183"/>
      <c r="BO88" s="188"/>
      <c r="BP88" s="184"/>
      <c r="BT88" s="1"/>
      <c r="BU88" s="318"/>
      <c r="BV88" s="323"/>
      <c r="BW88" s="186"/>
      <c r="BX88" s="182"/>
      <c r="BY88" s="187"/>
      <c r="BZ88" s="183"/>
      <c r="CA88" s="188"/>
      <c r="CB88" s="184"/>
      <c r="CF88" s="4"/>
      <c r="DX88" s="20"/>
      <c r="DY88" s="21"/>
      <c r="DZ88" s="21"/>
      <c r="EA88" s="21"/>
      <c r="EB88" s="22"/>
      <c r="EC88" s="25"/>
      <c r="ED88" s="34"/>
      <c r="EE88" s="35"/>
      <c r="EF88" s="363"/>
      <c r="EG88" s="25"/>
      <c r="EH88" s="23"/>
      <c r="EI88" s="21"/>
      <c r="EJ88" s="21"/>
      <c r="EK88" s="21"/>
      <c r="EL88" s="24"/>
    </row>
    <row r="89" spans="2:142" ht="21" customHeight="1">
      <c r="B89" s="305"/>
      <c r="C89" s="240"/>
      <c r="D89" s="240"/>
      <c r="E89" s="240"/>
      <c r="F89" s="306"/>
      <c r="G89" s="313"/>
      <c r="H89" s="321">
        <v>4</v>
      </c>
      <c r="I89" s="308">
        <v>62.916</v>
      </c>
      <c r="J89" s="309" t="s">
        <v>81</v>
      </c>
      <c r="K89" s="309"/>
      <c r="L89" s="321">
        <v>7</v>
      </c>
      <c r="M89" s="308">
        <v>62.95</v>
      </c>
      <c r="N89" s="309" t="s">
        <v>82</v>
      </c>
      <c r="O89" s="318"/>
      <c r="P89" s="322">
        <v>10</v>
      </c>
      <c r="Q89" s="166">
        <v>63.022</v>
      </c>
      <c r="R89" s="312">
        <v>51</v>
      </c>
      <c r="S89" s="166">
        <f>Q89+R89*0.001</f>
        <v>63.073</v>
      </c>
      <c r="T89" s="310" t="s">
        <v>82</v>
      </c>
      <c r="BJ89" s="167">
        <v>12</v>
      </c>
      <c r="BK89" s="166">
        <v>63.044</v>
      </c>
      <c r="BL89" s="33">
        <v>46</v>
      </c>
      <c r="BM89" s="38">
        <f>BK89+BL89*0.001</f>
        <v>63.089999999999996</v>
      </c>
      <c r="BN89" s="21" t="s">
        <v>43</v>
      </c>
      <c r="BO89" s="257" t="s">
        <v>44</v>
      </c>
      <c r="BT89" s="1"/>
      <c r="BU89" s="318"/>
      <c r="BV89" s="322">
        <v>16</v>
      </c>
      <c r="BW89" s="166">
        <v>63.379</v>
      </c>
      <c r="BX89" s="33">
        <v>46</v>
      </c>
      <c r="BY89" s="38">
        <f>BW89+BX89*0.001</f>
        <v>63.425</v>
      </c>
      <c r="BZ89" s="21" t="s">
        <v>43</v>
      </c>
      <c r="CA89" s="361" t="s">
        <v>84</v>
      </c>
      <c r="CF89" s="4"/>
      <c r="DX89" s="230">
        <v>17</v>
      </c>
      <c r="DY89" s="38">
        <v>63.403</v>
      </c>
      <c r="DZ89" s="33">
        <v>-46</v>
      </c>
      <c r="EA89" s="38">
        <f>DY89+DZ89*0.001</f>
        <v>63.357</v>
      </c>
      <c r="EB89" s="362" t="s">
        <v>82</v>
      </c>
      <c r="EC89" s="25"/>
      <c r="ED89" s="326">
        <v>21</v>
      </c>
      <c r="EE89" s="352">
        <v>63.665</v>
      </c>
      <c r="EF89" s="362" t="s">
        <v>64</v>
      </c>
      <c r="EG89" s="25"/>
      <c r="EH89" s="48">
        <v>23</v>
      </c>
      <c r="EI89" s="353">
        <v>63.709</v>
      </c>
      <c r="EJ89" s="33">
        <v>-51</v>
      </c>
      <c r="EK89" s="38">
        <f>EI89+EJ89*0.001</f>
        <v>63.658</v>
      </c>
      <c r="EL89" s="364" t="s">
        <v>64</v>
      </c>
    </row>
    <row r="90" spans="2:142" ht="21" customHeight="1">
      <c r="B90" s="320">
        <v>2</v>
      </c>
      <c r="C90" s="311">
        <v>62.852</v>
      </c>
      <c r="D90" s="312">
        <v>51</v>
      </c>
      <c r="E90" s="166">
        <f>C90+D90*0.001</f>
        <v>62.903</v>
      </c>
      <c r="F90" s="309" t="s">
        <v>81</v>
      </c>
      <c r="G90" s="313"/>
      <c r="H90" s="240"/>
      <c r="I90" s="240"/>
      <c r="J90" s="306"/>
      <c r="K90" s="309"/>
      <c r="L90" s="240"/>
      <c r="M90" s="240"/>
      <c r="N90" s="306"/>
      <c r="O90" s="318"/>
      <c r="P90" s="240"/>
      <c r="Q90" s="240"/>
      <c r="R90" s="240"/>
      <c r="S90" s="240"/>
      <c r="T90" s="307"/>
      <c r="BJ90" s="185"/>
      <c r="BK90" s="186"/>
      <c r="BL90" s="182"/>
      <c r="BM90" s="187"/>
      <c r="BN90" s="183"/>
      <c r="BO90" s="188"/>
      <c r="BP90" s="184"/>
      <c r="BT90" s="1"/>
      <c r="BU90" s="318"/>
      <c r="BV90" s="323"/>
      <c r="BW90" s="186"/>
      <c r="BX90" s="182"/>
      <c r="BY90" s="187"/>
      <c r="BZ90" s="183"/>
      <c r="CA90" s="188"/>
      <c r="CB90" s="184"/>
      <c r="CF90" s="4"/>
      <c r="DX90" s="32"/>
      <c r="DY90" s="35"/>
      <c r="DZ90" s="33"/>
      <c r="EA90" s="38"/>
      <c r="EB90" s="362"/>
      <c r="EC90" s="25"/>
      <c r="ED90" s="34"/>
      <c r="EE90" s="35"/>
      <c r="EF90" s="362"/>
      <c r="EG90" s="25"/>
      <c r="EH90" s="23"/>
      <c r="EI90" s="21"/>
      <c r="EJ90" s="21"/>
      <c r="EK90" s="21"/>
      <c r="EL90" s="24"/>
    </row>
    <row r="91" spans="2:142" ht="21" customHeight="1">
      <c r="B91" s="373" t="s">
        <v>68</v>
      </c>
      <c r="C91" s="360">
        <v>0.4510000000000005</v>
      </c>
      <c r="D91" s="33">
        <v>-51</v>
      </c>
      <c r="E91" s="38">
        <f>C91+D91*0.001</f>
        <v>0.4000000000000005</v>
      </c>
      <c r="F91" s="306"/>
      <c r="G91" s="313"/>
      <c r="H91" s="321">
        <v>5</v>
      </c>
      <c r="I91" s="308">
        <v>62.922</v>
      </c>
      <c r="J91" s="309" t="s">
        <v>81</v>
      </c>
      <c r="K91" s="309"/>
      <c r="L91" s="321">
        <v>8</v>
      </c>
      <c r="M91" s="308">
        <v>62.956</v>
      </c>
      <c r="N91" s="309" t="s">
        <v>82</v>
      </c>
      <c r="O91" s="318"/>
      <c r="P91" s="322">
        <v>11</v>
      </c>
      <c r="Q91" s="166">
        <v>63.044</v>
      </c>
      <c r="R91" s="312">
        <v>-46</v>
      </c>
      <c r="S91" s="166">
        <f>Q91+R91*0.001</f>
        <v>62.998</v>
      </c>
      <c r="T91" s="310" t="s">
        <v>82</v>
      </c>
      <c r="BJ91" s="167">
        <v>13</v>
      </c>
      <c r="BK91" s="166">
        <v>63.298</v>
      </c>
      <c r="BL91" s="33">
        <v>42</v>
      </c>
      <c r="BM91" s="38">
        <f>BK91+BL91*0.001</f>
        <v>63.34</v>
      </c>
      <c r="BN91" s="21" t="s">
        <v>43</v>
      </c>
      <c r="BO91" s="361" t="s">
        <v>83</v>
      </c>
      <c r="BT91" s="1"/>
      <c r="BU91" s="318"/>
      <c r="BV91" s="321">
        <v>20</v>
      </c>
      <c r="BW91" s="211">
        <v>63.494</v>
      </c>
      <c r="BX91" s="33">
        <v>-51</v>
      </c>
      <c r="BY91" s="38">
        <f>BW91+BX91*0.001</f>
        <v>63.443</v>
      </c>
      <c r="BZ91" s="21" t="s">
        <v>43</v>
      </c>
      <c r="CA91" s="361" t="s">
        <v>119</v>
      </c>
      <c r="CB91" s="39"/>
      <c r="CF91" s="4"/>
      <c r="DX91" s="327">
        <v>18</v>
      </c>
      <c r="DY91" s="308">
        <v>63.429</v>
      </c>
      <c r="DZ91" s="312">
        <v>-46</v>
      </c>
      <c r="EA91" s="38">
        <f>DY91+DZ91*0.001</f>
        <v>63.383</v>
      </c>
      <c r="EB91" s="362" t="s">
        <v>82</v>
      </c>
      <c r="EC91" s="25"/>
      <c r="ED91" s="326">
        <v>22</v>
      </c>
      <c r="EE91" s="352">
        <v>63.676</v>
      </c>
      <c r="EF91" s="362" t="s">
        <v>64</v>
      </c>
      <c r="EG91" s="25"/>
      <c r="EH91" s="23"/>
      <c r="EI91" s="21"/>
      <c r="EJ91" s="21"/>
      <c r="EK91" s="21"/>
      <c r="EL91" s="24"/>
    </row>
    <row r="92" spans="2:142" ht="21" customHeight="1" thickBot="1">
      <c r="B92" s="314"/>
      <c r="C92" s="272"/>
      <c r="D92" s="242"/>
      <c r="E92" s="242"/>
      <c r="F92" s="250"/>
      <c r="G92" s="315"/>
      <c r="H92" s="242"/>
      <c r="I92" s="272"/>
      <c r="J92" s="250"/>
      <c r="K92" s="250"/>
      <c r="L92" s="242"/>
      <c r="M92" s="272"/>
      <c r="N92" s="250"/>
      <c r="O92" s="319"/>
      <c r="P92" s="316"/>
      <c r="Q92" s="272"/>
      <c r="R92" s="237"/>
      <c r="S92" s="237"/>
      <c r="T92" s="251"/>
      <c r="AV92" s="36" t="s">
        <v>5</v>
      </c>
      <c r="AW92" s="37" t="s">
        <v>5</v>
      </c>
      <c r="BJ92" s="26"/>
      <c r="BK92" s="27"/>
      <c r="BL92" s="27"/>
      <c r="BM92" s="27"/>
      <c r="BN92" s="27"/>
      <c r="BO92" s="259"/>
      <c r="BP92" s="6"/>
      <c r="BQ92" s="6"/>
      <c r="BR92" s="6"/>
      <c r="BS92" s="6"/>
      <c r="BT92" s="6"/>
      <c r="BU92" s="319"/>
      <c r="BV92" s="30"/>
      <c r="BW92" s="27"/>
      <c r="BX92" s="27"/>
      <c r="BY92" s="27"/>
      <c r="BZ92" s="27"/>
      <c r="CA92" s="259"/>
      <c r="CB92" s="6"/>
      <c r="CC92" s="6"/>
      <c r="CD92" s="6"/>
      <c r="CE92" s="6"/>
      <c r="CF92" s="8"/>
      <c r="CR92" s="36" t="s">
        <v>5</v>
      </c>
      <c r="CS92" s="37" t="s">
        <v>5</v>
      </c>
      <c r="DX92" s="26"/>
      <c r="DY92" s="27"/>
      <c r="DZ92" s="27"/>
      <c r="EA92" s="27"/>
      <c r="EB92" s="28"/>
      <c r="EC92" s="29"/>
      <c r="ED92" s="30"/>
      <c r="EE92" s="27"/>
      <c r="EF92" s="28"/>
      <c r="EG92" s="29"/>
      <c r="EH92" s="30"/>
      <c r="EI92" s="27"/>
      <c r="EJ92" s="27"/>
      <c r="EK92" s="27"/>
      <c r="EL92" s="31"/>
    </row>
  </sheetData>
  <sheetProtection password="E9A7" sheet="1" objects="1" scenarios="1"/>
  <mergeCells count="17">
    <mergeCell ref="BQ84:BR84"/>
    <mergeCell ref="CC84:CD84"/>
    <mergeCell ref="AG52:AG53"/>
    <mergeCell ref="DM46:DM47"/>
    <mergeCell ref="H2:K2"/>
    <mergeCell ref="H4:K4"/>
    <mergeCell ref="EB3:EC3"/>
    <mergeCell ref="ED4:EG4"/>
    <mergeCell ref="ED2:EG2"/>
    <mergeCell ref="EL3:EM3"/>
    <mergeCell ref="EF3:EI3"/>
    <mergeCell ref="J3:K3"/>
    <mergeCell ref="P3:Q3"/>
    <mergeCell ref="B5:C5"/>
    <mergeCell ref="D5:E5"/>
    <mergeCell ref="DX3:DY3"/>
    <mergeCell ref="B3:E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711203" r:id="rId1"/>
    <oleObject progId="Paint.Picture" shapeId="712538" r:id="rId2"/>
    <oleObject progId="Paint.Picture" shapeId="730383" r:id="rId3"/>
    <oleObject progId="Paint.Picture" shapeId="730502" r:id="rId4"/>
    <oleObject progId="Paint.Picture" shapeId="730683" r:id="rId5"/>
    <oleObject progId="Paint.Picture" shapeId="947663" r:id="rId6"/>
    <oleObject progId="Paint.Picture" shapeId="94773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2013-09-04T09:14:25Z</cp:lastPrinted>
  <dcterms:created xsi:type="dcterms:W3CDTF">2008-08-13T11:29:35Z</dcterms:created>
  <dcterms:modified xsi:type="dcterms:W3CDTF">2013-09-04T09:38:48Z</dcterms:modified>
  <cp:category/>
  <cp:version/>
  <cp:contentType/>
  <cp:contentStatus/>
</cp:coreProperties>
</file>