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6570" activeTab="0"/>
  </bookViews>
  <sheets>
    <sheet name="Desná" sheetId="1" r:id="rId1"/>
  </sheets>
  <definedNames/>
  <calcPr fullCalcOnLoad="1"/>
</workbook>
</file>

<file path=xl/sharedStrings.xml><?xml version="1.0" encoding="utf-8"?>
<sst xmlns="http://schemas.openxmlformats.org/spreadsheetml/2006/main" count="74" uniqueCount="48">
  <si>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</si>
  <si>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</si>
  <si>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</si>
  <si>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</si>
  <si>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</si>
  <si>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</si>
  <si>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</si>
  <si>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</si>
  <si>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</si>
  <si>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</si>
  <si>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</si>
  <si>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</si>
  <si>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</si>
  <si>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</si>
  <si>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</si>
  <si>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</si>
  <si>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</si>
  <si>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</si>
  <si>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Vjezdové / odjezdové rychlosti :</t>
  </si>
  <si>
    <t>ručně</t>
  </si>
  <si>
    <t>Vk 1</t>
  </si>
  <si>
    <t>Manipulační  koleje</t>
  </si>
  <si>
    <t>Km  28,822</t>
  </si>
  <si>
    <t>Tanvald</t>
  </si>
  <si>
    <t>v pokračování traťové koleje - rychlost traťová s místním omezením</t>
  </si>
  <si>
    <t>při jízdě do odbočky - rychlost 40 km/h</t>
  </si>
  <si>
    <t>Ev. č. : 549725</t>
  </si>
  <si>
    <t>Směr  :  Tanvald</t>
  </si>
  <si>
    <t>Kód : 16</t>
  </si>
  <si>
    <t>Rádiové spojení  ( síť ASCOM )</t>
  </si>
  <si>
    <t>Směr  :  Dolní Polubný</t>
  </si>
  <si>
    <t>2 a</t>
  </si>
  <si>
    <t>Trať : 548 C</t>
  </si>
  <si>
    <t>KANGO</t>
  </si>
  <si>
    <t>VI.</t>
  </si>
  <si>
    <t>Hranice dopravny</t>
  </si>
  <si>
    <t>LT 1</t>
  </si>
  <si>
    <t>Mechanické</t>
  </si>
  <si>
    <t>výhybky a výkolejky přestavuje a uzamyká doprovod vlaku</t>
  </si>
  <si>
    <t>klíče od výhybek a výkolejek v soupravě hlavních klíčů (SHK)</t>
  </si>
  <si>
    <t>Kód : 1</t>
  </si>
  <si>
    <t>odtlačný kontrolní VZ do obou směrů, klíč je v SHK - II.</t>
  </si>
  <si>
    <t>kontrolní výměnový zámek, klíč 3/2t/2 je v SHK - III.</t>
  </si>
  <si>
    <t>kontrolní výkolejkový zámek, klíč Vk1/4t/4 je v SHK - IV.</t>
  </si>
  <si>
    <t>provoz podle SŽDC D3</t>
  </si>
  <si>
    <t>odtlačný kontrolní VZ, klíč je držen v kontrolním VZ Vk 1</t>
  </si>
  <si>
    <t>odtlačný kontrolní VZ, klíč je držen v kontrolním VZ v.č.3</t>
  </si>
  <si>
    <t>Poznámka: zobrazeno v měřítku od v.č.1 po v.č.5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</si>
</sst>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9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0"/>
      <color indexed="14"/>
      <name val="Arial CE"/>
      <family val="2"/>
    </font>
    <font>
      <sz val="12"/>
      <name val="Arial"/>
      <family val="2"/>
    </font>
    <font>
      <i/>
      <sz val="12"/>
      <color indexed="12"/>
      <name val="Arial CE"/>
      <family val="2"/>
    </font>
    <font>
      <sz val="11"/>
      <name val="Arial CE"/>
      <family val="2"/>
    </font>
    <font>
      <sz val="12"/>
      <name val="Times New Roman"/>
      <family val="1"/>
    </font>
    <font>
      <i/>
      <sz val="10"/>
      <color indexed="12"/>
      <name val="Arial CE"/>
      <family val="2"/>
    </font>
    <font>
      <sz val="14"/>
      <name val="Times New Roman C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0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48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48" applyFont="1" applyAlignment="1">
      <alignment horizontal="left" vertical="center"/>
      <protection/>
    </xf>
    <xf numFmtId="0" fontId="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4" fillId="33" borderId="0" xfId="0" applyFont="1" applyFill="1" applyBorder="1" applyAlignment="1">
      <alignment horizontal="center" vertical="center"/>
    </xf>
    <xf numFmtId="49" fontId="25" fillId="0" borderId="0" xfId="48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48" applyFont="1" applyAlignment="1">
      <alignment horizontal="right" vertical="center"/>
      <protection/>
    </xf>
    <xf numFmtId="0" fontId="0" fillId="0" borderId="18" xfId="48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9" fillId="0" borderId="0" xfId="0" applyFont="1" applyBorder="1" applyAlignment="1">
      <alignment horizontal="right"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164" fontId="27" fillId="0" borderId="0" xfId="0" applyNumberFormat="1" applyFont="1" applyAlignment="1">
      <alignment/>
    </xf>
    <xf numFmtId="164" fontId="27" fillId="0" borderId="0" xfId="0" applyNumberFormat="1" applyFont="1" applyBorder="1" applyAlignment="1">
      <alignment textRotation="90"/>
    </xf>
    <xf numFmtId="0" fontId="27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49" fontId="7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0" fontId="6" fillId="0" borderId="23" xfId="48" applyFont="1" applyFill="1" applyBorder="1" applyAlignment="1">
      <alignment horizontal="center" vertical="center"/>
      <protection/>
    </xf>
    <xf numFmtId="0" fontId="35" fillId="0" borderId="0" xfId="0" applyFont="1" applyAlignment="1">
      <alignment horizontal="center"/>
    </xf>
    <xf numFmtId="0" fontId="27" fillId="0" borderId="13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31" fillId="35" borderId="36" xfId="0" applyFont="1" applyFill="1" applyBorder="1" applyAlignment="1">
      <alignment horizontal="centerContinuous" vertical="center"/>
    </xf>
    <xf numFmtId="0" fontId="31" fillId="35" borderId="37" xfId="0" applyFont="1" applyFill="1" applyBorder="1" applyAlignment="1">
      <alignment horizontal="centerContinuous" vertical="center"/>
    </xf>
    <xf numFmtId="0" fontId="31" fillId="35" borderId="38" xfId="0" applyFont="1" applyFill="1" applyBorder="1" applyAlignment="1">
      <alignment horizontal="centerContinuous" vertical="center"/>
    </xf>
    <xf numFmtId="0" fontId="31" fillId="35" borderId="39" xfId="0" applyFont="1" applyFill="1" applyBorder="1" applyAlignment="1">
      <alignment horizontal="centerContinuous" vertical="center"/>
    </xf>
    <xf numFmtId="0" fontId="31" fillId="35" borderId="40" xfId="0" applyFont="1" applyFill="1" applyBorder="1" applyAlignment="1">
      <alignment horizontal="centerContinuous" vertical="center"/>
    </xf>
    <xf numFmtId="0" fontId="31" fillId="35" borderId="41" xfId="0" applyFont="1" applyFill="1" applyBorder="1" applyAlignment="1">
      <alignment horizontal="centerContinuous" vertical="center"/>
    </xf>
    <xf numFmtId="0" fontId="2" fillId="36" borderId="42" xfId="0" applyFont="1" applyFill="1" applyBorder="1" applyAlignment="1">
      <alignment horizontal="centerContinuous" vertical="center"/>
    </xf>
    <xf numFmtId="0" fontId="2" fillId="36" borderId="43" xfId="0" applyFont="1" applyFill="1" applyBorder="1" applyAlignment="1">
      <alignment horizontal="centerContinuous" vertical="center"/>
    </xf>
    <xf numFmtId="44" fontId="3" fillId="33" borderId="44" xfId="39" applyFont="1" applyFill="1" applyBorder="1" applyAlignment="1">
      <alignment horizontal="centerContinuous" vertical="center"/>
    </xf>
    <xf numFmtId="44" fontId="3" fillId="33" borderId="45" xfId="39" applyFont="1" applyFill="1" applyBorder="1" applyAlignment="1">
      <alignment horizontal="centerContinuous" vertical="center"/>
    </xf>
    <xf numFmtId="0" fontId="2" fillId="36" borderId="46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37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4" fillId="0" borderId="13" xfId="48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8" fillId="0" borderId="0" xfId="0" applyFont="1" applyBorder="1" applyAlignment="1">
      <alignment horizontal="left"/>
    </xf>
    <xf numFmtId="49" fontId="0" fillId="0" borderId="0" xfId="47" applyNumberFormat="1" applyFont="1" applyAlignment="1">
      <alignment horizontal="right"/>
      <protection/>
    </xf>
    <xf numFmtId="44" fontId="4" fillId="33" borderId="44" xfId="39" applyFont="1" applyFill="1" applyBorder="1" applyAlignment="1">
      <alignment horizontal="centerContinuous" vertical="center"/>
    </xf>
    <xf numFmtId="44" fontId="6" fillId="33" borderId="44" xfId="39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50" xfId="0" applyFont="1" applyBorder="1" applyAlignment="1">
      <alignment horizontal="centerContinuous" vertical="center"/>
    </xf>
    <xf numFmtId="0" fontId="6" fillId="0" borderId="38" xfId="0" applyFont="1" applyBorder="1" applyAlignment="1">
      <alignment horizontal="centerContinuous" vertical="center"/>
    </xf>
    <xf numFmtId="0" fontId="6" fillId="0" borderId="51" xfId="0" applyFont="1" applyBorder="1" applyAlignment="1">
      <alignment horizontal="centerContinuous" vertical="center"/>
    </xf>
    <xf numFmtId="164" fontId="38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164" fontId="15" fillId="0" borderId="29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 horizontal="right" vertical="top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vertical="top"/>
    </xf>
    <xf numFmtId="0" fontId="34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64" fontId="1" fillId="0" borderId="56" xfId="0" applyNumberFormat="1" applyFont="1" applyBorder="1" applyAlignment="1">
      <alignment horizontal="center" vertical="center"/>
    </xf>
    <xf numFmtId="0" fontId="32" fillId="0" borderId="56" xfId="0" applyFont="1" applyFill="1" applyBorder="1" applyAlignment="1">
      <alignment horizontal="center" vertical="center"/>
    </xf>
    <xf numFmtId="164" fontId="8" fillId="0" borderId="56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4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47" applyNumberFormat="1" applyFont="1" applyAlignment="1">
      <alignment vertical="top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7" fillId="0" borderId="0" xfId="0" applyFont="1" applyBorder="1" applyAlignment="1">
      <alignment horizontal="center" vertical="top"/>
    </xf>
    <xf numFmtId="164" fontId="36" fillId="0" borderId="33" xfId="0" applyNumberFormat="1" applyFont="1" applyFill="1" applyBorder="1" applyAlignment="1">
      <alignment horizontal="center" vertical="center"/>
    </xf>
    <xf numFmtId="164" fontId="36" fillId="0" borderId="33" xfId="0" applyNumberFormat="1" applyFont="1" applyBorder="1" applyAlignment="1">
      <alignment horizontal="center" vertical="center"/>
    </xf>
    <xf numFmtId="1" fontId="15" fillId="0" borderId="35" xfId="0" applyNumberFormat="1" applyFont="1" applyBorder="1" applyAlignment="1">
      <alignment horizontal="center" vertical="center"/>
    </xf>
    <xf numFmtId="164" fontId="0" fillId="0" borderId="0" xfId="47" applyNumberFormat="1" applyFont="1" applyAlignment="1">
      <alignment horizontal="center" vertical="top"/>
      <protection/>
    </xf>
    <xf numFmtId="164" fontId="43" fillId="0" borderId="0" xfId="47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164" fontId="15" fillId="0" borderId="29" xfId="0" applyNumberFormat="1" applyFont="1" applyFill="1" applyBorder="1" applyAlignment="1">
      <alignment horizontal="center" vertical="center"/>
    </xf>
    <xf numFmtId="164" fontId="15" fillId="0" borderId="2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9" fillId="0" borderId="0" xfId="0" applyFont="1" applyAlignment="1">
      <alignment/>
    </xf>
    <xf numFmtId="0" fontId="10" fillId="0" borderId="0" xfId="0" applyFont="1" applyAlignment="1">
      <alignment horizontal="center"/>
    </xf>
    <xf numFmtId="0" fontId="44" fillId="0" borderId="0" xfId="0" applyFont="1" applyBorder="1" applyAlignment="1">
      <alignment horizontal="left" vertical="center" indent="1"/>
    </xf>
    <xf numFmtId="0" fontId="32" fillId="0" borderId="29" xfId="0" applyFont="1" applyFill="1" applyBorder="1" applyAlignment="1">
      <alignment horizontal="center" vertical="center"/>
    </xf>
    <xf numFmtId="49" fontId="8" fillId="0" borderId="52" xfId="0" applyNumberFormat="1" applyFont="1" applyBorder="1" applyAlignment="1">
      <alignment horizontal="center" vertical="center"/>
    </xf>
    <xf numFmtId="0" fontId="31" fillId="35" borderId="65" xfId="0" applyFont="1" applyFill="1" applyBorder="1" applyAlignment="1">
      <alignment horizontal="centerContinuous" vertical="center"/>
    </xf>
    <xf numFmtId="0" fontId="31" fillId="35" borderId="66" xfId="0" applyFont="1" applyFill="1" applyBorder="1" applyAlignment="1">
      <alignment horizontal="centerContinuous" vertical="center"/>
    </xf>
    <xf numFmtId="0" fontId="31" fillId="35" borderId="67" xfId="0" applyFont="1" applyFill="1" applyBorder="1" applyAlignment="1">
      <alignment horizontal="centerContinuous" vertical="center"/>
    </xf>
    <xf numFmtId="164" fontId="36" fillId="0" borderId="29" xfId="0" applyNumberFormat="1" applyFont="1" applyFill="1" applyBorder="1" applyAlignment="1">
      <alignment horizontal="center" vertical="center"/>
    </xf>
    <xf numFmtId="164" fontId="36" fillId="0" borderId="29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2" fillId="0" borderId="52" xfId="0" applyNumberFormat="1" applyFont="1" applyBorder="1" applyAlignment="1">
      <alignment horizontal="center" vertical="center"/>
    </xf>
    <xf numFmtId="49" fontId="0" fillId="0" borderId="0" xfId="47" applyNumberFormat="1" applyFont="1" applyAlignment="1">
      <alignment horizontal="right" vertical="top"/>
      <protection/>
    </xf>
    <xf numFmtId="49" fontId="0" fillId="0" borderId="0" xfId="47" applyNumberFormat="1" applyFont="1" applyAlignment="1">
      <alignment horizontal="left" vertical="top"/>
      <protection/>
    </xf>
    <xf numFmtId="0" fontId="35" fillId="0" borderId="0" xfId="0" applyFont="1" applyAlignment="1">
      <alignment horizontal="right" vertical="center"/>
    </xf>
    <xf numFmtId="164" fontId="45" fillId="0" borderId="56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center" vertical="top"/>
      <protection/>
    </xf>
    <xf numFmtId="0" fontId="3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64" fontId="0" fillId="0" borderId="0" xfId="47" applyNumberFormat="1" applyFont="1" applyAlignment="1">
      <alignment horizontal="center"/>
      <protection/>
    </xf>
    <xf numFmtId="0" fontId="6" fillId="0" borderId="0" xfId="0" applyFont="1" applyFill="1" applyBorder="1" applyAlignment="1">
      <alignment horizontal="centerContinuous" vertical="center"/>
    </xf>
    <xf numFmtId="0" fontId="33" fillId="0" borderId="28" xfId="0" applyNumberFormat="1" applyFont="1" applyFill="1" applyBorder="1" applyAlignment="1">
      <alignment horizontal="center" vertical="center"/>
    </xf>
    <xf numFmtId="49" fontId="33" fillId="0" borderId="28" xfId="0" applyNumberFormat="1" applyFont="1" applyFill="1" applyBorder="1" applyAlignment="1">
      <alignment horizontal="center" vertical="center"/>
    </xf>
    <xf numFmtId="0" fontId="33" fillId="0" borderId="32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top"/>
    </xf>
    <xf numFmtId="164" fontId="0" fillId="0" borderId="0" xfId="0" applyNumberFormat="1" applyAlignment="1">
      <alignment horizontal="left" vertical="top"/>
    </xf>
    <xf numFmtId="0" fontId="6" fillId="33" borderId="68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164" fontId="45" fillId="0" borderId="29" xfId="0" applyNumberFormat="1" applyFont="1" applyBorder="1" applyAlignment="1">
      <alignment horizontal="center" vertical="center"/>
    </xf>
    <xf numFmtId="0" fontId="8" fillId="0" borderId="52" xfId="0" applyNumberFormat="1" applyFont="1" applyBorder="1" applyAlignment="1">
      <alignment horizontal="center" vertical="center"/>
    </xf>
    <xf numFmtId="0" fontId="27" fillId="0" borderId="71" xfId="0" applyFont="1" applyBorder="1" applyAlignment="1">
      <alignment/>
    </xf>
    <xf numFmtId="0" fontId="27" fillId="0" borderId="72" xfId="0" applyFont="1" applyBorder="1" applyAlignment="1">
      <alignment/>
    </xf>
    <xf numFmtId="0" fontId="0" fillId="0" borderId="72" xfId="0" applyBorder="1" applyAlignment="1">
      <alignment vertical="center"/>
    </xf>
    <xf numFmtId="0" fontId="27" fillId="0" borderId="72" xfId="0" applyFont="1" applyBorder="1" applyAlignment="1">
      <alignment/>
    </xf>
    <xf numFmtId="0" fontId="27" fillId="0" borderId="73" xfId="0" applyFont="1" applyBorder="1" applyAlignment="1">
      <alignment/>
    </xf>
    <xf numFmtId="0" fontId="27" fillId="0" borderId="74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55" xfId="0" applyFont="1" applyBorder="1" applyAlignment="1">
      <alignment/>
    </xf>
    <xf numFmtId="0" fontId="27" fillId="0" borderId="75" xfId="0" applyFont="1" applyBorder="1" applyAlignment="1">
      <alignment/>
    </xf>
    <xf numFmtId="0" fontId="27" fillId="0" borderId="61" xfId="0" applyFont="1" applyBorder="1" applyAlignment="1">
      <alignment/>
    </xf>
    <xf numFmtId="0" fontId="27" fillId="0" borderId="61" xfId="0" applyFont="1" applyBorder="1" applyAlignment="1">
      <alignment/>
    </xf>
    <xf numFmtId="0" fontId="27" fillId="0" borderId="62" xfId="0" applyFont="1" applyBorder="1" applyAlignment="1">
      <alignment/>
    </xf>
    <xf numFmtId="0" fontId="0" fillId="0" borderId="0" xfId="48" applyFont="1" applyFill="1" applyBorder="1" applyAlignment="1">
      <alignment vertical="center"/>
      <protection/>
    </xf>
    <xf numFmtId="0" fontId="1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indent="1"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top"/>
    </xf>
    <xf numFmtId="44" fontId="6" fillId="33" borderId="76" xfId="39" applyFont="1" applyFill="1" applyBorder="1" applyAlignment="1">
      <alignment horizontal="centerContinuous" vertical="center"/>
    </xf>
    <xf numFmtId="0" fontId="3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33" borderId="69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114300</xdr:rowOff>
    </xdr:from>
    <xdr:to>
      <xdr:col>18</xdr:col>
      <xdr:colOff>0</xdr:colOff>
      <xdr:row>34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9077325"/>
          <a:ext cx="13315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Desná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17</xdr:col>
      <xdr:colOff>847725</xdr:colOff>
      <xdr:row>39</xdr:row>
      <xdr:rowOff>95250</xdr:rowOff>
    </xdr:from>
    <xdr:to>
      <xdr:col>19</xdr:col>
      <xdr:colOff>152400</xdr:colOff>
      <xdr:row>41</xdr:row>
      <xdr:rowOff>95250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25475" y="102012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19</xdr:col>
      <xdr:colOff>0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9" name="Line 1284"/>
        <xdr:cNvSpPr>
          <a:spLocks/>
        </xdr:cNvSpPr>
      </xdr:nvSpPr>
      <xdr:spPr>
        <a:xfrm>
          <a:off x="14420850" y="9077325"/>
          <a:ext cx="1331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600075</xdr:colOff>
      <xdr:row>32</xdr:row>
      <xdr:rowOff>133350</xdr:rowOff>
    </xdr:from>
    <xdr:to>
      <xdr:col>10</xdr:col>
      <xdr:colOff>628650</xdr:colOff>
      <xdr:row>33</xdr:row>
      <xdr:rowOff>133350</xdr:rowOff>
    </xdr:to>
    <xdr:grpSp>
      <xdr:nvGrpSpPr>
        <xdr:cNvPr id="10" name="Group 1625"/>
        <xdr:cNvGrpSpPr>
          <a:grpSpLocks/>
        </xdr:cNvGrpSpPr>
      </xdr:nvGrpSpPr>
      <xdr:grpSpPr>
        <a:xfrm>
          <a:off x="7191375" y="86391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742950</xdr:colOff>
      <xdr:row>32</xdr:row>
      <xdr:rowOff>190500</xdr:rowOff>
    </xdr:from>
    <xdr:to>
      <xdr:col>26</xdr:col>
      <xdr:colOff>771525</xdr:colOff>
      <xdr:row>33</xdr:row>
      <xdr:rowOff>190500</xdr:rowOff>
    </xdr:to>
    <xdr:grpSp>
      <xdr:nvGrpSpPr>
        <xdr:cNvPr id="14" name="Group 1984"/>
        <xdr:cNvGrpSpPr>
          <a:grpSpLocks/>
        </xdr:cNvGrpSpPr>
      </xdr:nvGrpSpPr>
      <xdr:grpSpPr>
        <a:xfrm>
          <a:off x="21050250" y="86963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5" name="Rectangle 198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98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98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8" name="Line 206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9" name="Line 206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206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206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207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207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207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207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207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207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207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207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207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207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208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208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4" name="Line 208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5" name="Line 208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6" name="Line 208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7" name="Line 208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8" name="Line 208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9" name="Line 208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0" name="Line 208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1" name="Line 208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2" name="Line 209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3" name="Line 209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4" name="Line 209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5" name="Line 209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6" name="Line 209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7" name="Line 209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8" name="Line 209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9" name="Line 209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0" name="Line 209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1" name="Line 209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2" name="Line 210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3" name="Line 210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4" name="Line 2102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5" name="Line 2103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6" name="Line 2104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7" name="Line 2105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8" name="Line 2106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9" name="Line 2107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0" name="Line 2108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1" name="Line 2109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2" name="Line 2110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3" name="Line 2111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4" name="Line 2112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5" name="Line 2113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6" name="Line 2114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7" name="Line 2115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8" name="Line 2116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9" name="Line 2117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0" name="Line 2118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1" name="Line 2119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2" name="Line 2120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3" name="Line 2121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4" name="Line 2122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5" name="Line 2123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6" name="Line 2124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7" name="Line 2125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8" name="Line 212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9" name="Line 212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0" name="Line 212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1" name="Line 212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2" name="Line 213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3" name="Line 213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4" name="Line 213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5" name="Line 213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6" name="Line 213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7" name="Line 213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8" name="Line 213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9" name="Line 213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771525</xdr:colOff>
      <xdr:row>36</xdr:row>
      <xdr:rowOff>57150</xdr:rowOff>
    </xdr:from>
    <xdr:to>
      <xdr:col>10</xdr:col>
      <xdr:colOff>809625</xdr:colOff>
      <xdr:row>37</xdr:row>
      <xdr:rowOff>57150</xdr:rowOff>
    </xdr:to>
    <xdr:grpSp>
      <xdr:nvGrpSpPr>
        <xdr:cNvPr id="90" name="Group 2198"/>
        <xdr:cNvGrpSpPr>
          <a:grpSpLocks/>
        </xdr:cNvGrpSpPr>
      </xdr:nvGrpSpPr>
      <xdr:grpSpPr>
        <a:xfrm>
          <a:off x="7362825" y="94773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91" name="Rectangle 219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20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20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32</xdr:row>
      <xdr:rowOff>219075</xdr:rowOff>
    </xdr:from>
    <xdr:to>
      <xdr:col>30</xdr:col>
      <xdr:colOff>647700</xdr:colOff>
      <xdr:row>34</xdr:row>
      <xdr:rowOff>114300</xdr:rowOff>
    </xdr:to>
    <xdr:grpSp>
      <xdr:nvGrpSpPr>
        <xdr:cNvPr id="94" name="Group 2261"/>
        <xdr:cNvGrpSpPr>
          <a:grpSpLocks noChangeAspect="1"/>
        </xdr:cNvGrpSpPr>
      </xdr:nvGrpSpPr>
      <xdr:grpSpPr>
        <a:xfrm>
          <a:off x="236220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226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226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27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27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27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28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28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28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28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28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28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28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28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28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28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0" name="Line 229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1" name="Line 229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2" name="Line 229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3" name="Line 229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4" name="Line 229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5" name="Line 229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6" name="Line 229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7" name="Line 229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8" name="Line 229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9" name="Line 229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20" name="Line 230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30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2" name="Line 230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3" name="Line 230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4" name="Line 230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5" name="Line 230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6" name="Line 230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7" name="Line 230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8" name="Line 230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9" name="Line 230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0" name="Line 231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1" name="Line 231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2" name="Line 231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171450</xdr:colOff>
      <xdr:row>35</xdr:row>
      <xdr:rowOff>28575</xdr:rowOff>
    </xdr:from>
    <xdr:to>
      <xdr:col>23</xdr:col>
      <xdr:colOff>209550</xdr:colOff>
      <xdr:row>36</xdr:row>
      <xdr:rowOff>28575</xdr:rowOff>
    </xdr:to>
    <xdr:grpSp>
      <xdr:nvGrpSpPr>
        <xdr:cNvPr id="133" name="Group 2314"/>
        <xdr:cNvGrpSpPr>
          <a:grpSpLocks/>
        </xdr:cNvGrpSpPr>
      </xdr:nvGrpSpPr>
      <xdr:grpSpPr>
        <a:xfrm>
          <a:off x="18478500" y="92202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34" name="Rectangle 231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31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231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7" name="Line 2346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8" name="Line 2347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9" name="Line 234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40" name="Line 234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41" name="Line 235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42" name="Line 235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36</xdr:row>
      <xdr:rowOff>209550</xdr:rowOff>
    </xdr:to>
    <xdr:sp>
      <xdr:nvSpPr>
        <xdr:cNvPr id="143" name="Line 2367"/>
        <xdr:cNvSpPr>
          <a:spLocks/>
        </xdr:cNvSpPr>
      </xdr:nvSpPr>
      <xdr:spPr>
        <a:xfrm>
          <a:off x="3619500" y="8277225"/>
          <a:ext cx="0" cy="13525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32</xdr:row>
      <xdr:rowOff>114300</xdr:rowOff>
    </xdr:from>
    <xdr:to>
      <xdr:col>8</xdr:col>
      <xdr:colOff>495300</xdr:colOff>
      <xdr:row>34</xdr:row>
      <xdr:rowOff>114300</xdr:rowOff>
    </xdr:to>
    <xdr:sp>
      <xdr:nvSpPr>
        <xdr:cNvPr id="144" name="Line 2375"/>
        <xdr:cNvSpPr>
          <a:spLocks/>
        </xdr:cNvSpPr>
      </xdr:nvSpPr>
      <xdr:spPr>
        <a:xfrm flipV="1">
          <a:off x="4114800" y="862012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45" name="text 29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</xdr:col>
      <xdr:colOff>295275</xdr:colOff>
      <xdr:row>31</xdr:row>
      <xdr:rowOff>114300</xdr:rowOff>
    </xdr:from>
    <xdr:to>
      <xdr:col>18</xdr:col>
      <xdr:colOff>0</xdr:colOff>
      <xdr:row>31</xdr:row>
      <xdr:rowOff>114300</xdr:rowOff>
    </xdr:to>
    <xdr:sp>
      <xdr:nvSpPr>
        <xdr:cNvPr id="146" name="Line 2418"/>
        <xdr:cNvSpPr>
          <a:spLocks/>
        </xdr:cNvSpPr>
      </xdr:nvSpPr>
      <xdr:spPr>
        <a:xfrm flipV="1">
          <a:off x="7858125" y="8391525"/>
          <a:ext cx="559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114300</xdr:rowOff>
    </xdr:from>
    <xdr:to>
      <xdr:col>24</xdr:col>
      <xdr:colOff>685800</xdr:colOff>
      <xdr:row>31</xdr:row>
      <xdr:rowOff>114300</xdr:rowOff>
    </xdr:to>
    <xdr:sp>
      <xdr:nvSpPr>
        <xdr:cNvPr id="147" name="Line 2419"/>
        <xdr:cNvSpPr>
          <a:spLocks/>
        </xdr:cNvSpPr>
      </xdr:nvSpPr>
      <xdr:spPr>
        <a:xfrm>
          <a:off x="14420850" y="8391525"/>
          <a:ext cx="508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32</xdr:row>
      <xdr:rowOff>114300</xdr:rowOff>
    </xdr:from>
    <xdr:to>
      <xdr:col>30</xdr:col>
      <xdr:colOff>495300</xdr:colOff>
      <xdr:row>34</xdr:row>
      <xdr:rowOff>114300</xdr:rowOff>
    </xdr:to>
    <xdr:sp>
      <xdr:nvSpPr>
        <xdr:cNvPr id="148" name="Line 2442"/>
        <xdr:cNvSpPr>
          <a:spLocks/>
        </xdr:cNvSpPr>
      </xdr:nvSpPr>
      <xdr:spPr>
        <a:xfrm>
          <a:off x="21545550" y="86201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285750</xdr:colOff>
      <xdr:row>34</xdr:row>
      <xdr:rowOff>114300</xdr:rowOff>
    </xdr:from>
    <xdr:to>
      <xdr:col>26</xdr:col>
      <xdr:colOff>523875</xdr:colOff>
      <xdr:row>36</xdr:row>
      <xdr:rowOff>114300</xdr:rowOff>
    </xdr:to>
    <xdr:sp>
      <xdr:nvSpPr>
        <xdr:cNvPr id="149" name="Line 2461"/>
        <xdr:cNvSpPr>
          <a:spLocks/>
        </xdr:cNvSpPr>
      </xdr:nvSpPr>
      <xdr:spPr>
        <a:xfrm flipV="1">
          <a:off x="18592800" y="9077325"/>
          <a:ext cx="22383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742950</xdr:colOff>
      <xdr:row>37</xdr:row>
      <xdr:rowOff>0</xdr:rowOff>
    </xdr:from>
    <xdr:to>
      <xdr:col>22</xdr:col>
      <xdr:colOff>514350</xdr:colOff>
      <xdr:row>37</xdr:row>
      <xdr:rowOff>76200</xdr:rowOff>
    </xdr:to>
    <xdr:sp>
      <xdr:nvSpPr>
        <xdr:cNvPr id="150" name="Line 2462"/>
        <xdr:cNvSpPr>
          <a:spLocks/>
        </xdr:cNvSpPr>
      </xdr:nvSpPr>
      <xdr:spPr>
        <a:xfrm flipV="1">
          <a:off x="17106900" y="9648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76200</xdr:rowOff>
    </xdr:from>
    <xdr:to>
      <xdr:col>21</xdr:col>
      <xdr:colOff>742950</xdr:colOff>
      <xdr:row>37</xdr:row>
      <xdr:rowOff>114300</xdr:rowOff>
    </xdr:to>
    <xdr:sp>
      <xdr:nvSpPr>
        <xdr:cNvPr id="151" name="Line 2463"/>
        <xdr:cNvSpPr>
          <a:spLocks/>
        </xdr:cNvSpPr>
      </xdr:nvSpPr>
      <xdr:spPr>
        <a:xfrm flipV="1">
          <a:off x="16363950" y="9725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36</xdr:row>
      <xdr:rowOff>114300</xdr:rowOff>
    </xdr:from>
    <xdr:to>
      <xdr:col>23</xdr:col>
      <xdr:colOff>285750</xdr:colOff>
      <xdr:row>37</xdr:row>
      <xdr:rowOff>0</xdr:rowOff>
    </xdr:to>
    <xdr:sp>
      <xdr:nvSpPr>
        <xdr:cNvPr id="152" name="Line 2464"/>
        <xdr:cNvSpPr>
          <a:spLocks/>
        </xdr:cNvSpPr>
      </xdr:nvSpPr>
      <xdr:spPr>
        <a:xfrm flipV="1">
          <a:off x="17849850" y="9534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590550</xdr:colOff>
      <xdr:row>37</xdr:row>
      <xdr:rowOff>66675</xdr:rowOff>
    </xdr:from>
    <xdr:to>
      <xdr:col>22</xdr:col>
      <xdr:colOff>942975</xdr:colOff>
      <xdr:row>37</xdr:row>
      <xdr:rowOff>190500</xdr:rowOff>
    </xdr:to>
    <xdr:sp>
      <xdr:nvSpPr>
        <xdr:cNvPr id="153" name="kreslení 417"/>
        <xdr:cNvSpPr>
          <a:spLocks/>
        </xdr:cNvSpPr>
      </xdr:nvSpPr>
      <xdr:spPr>
        <a:xfrm>
          <a:off x="17926050" y="9715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34</xdr:row>
      <xdr:rowOff>114300</xdr:rowOff>
    </xdr:from>
    <xdr:to>
      <xdr:col>8</xdr:col>
      <xdr:colOff>647700</xdr:colOff>
      <xdr:row>36</xdr:row>
      <xdr:rowOff>28575</xdr:rowOff>
    </xdr:to>
    <xdr:grpSp>
      <xdr:nvGrpSpPr>
        <xdr:cNvPr id="154" name="Group 2472"/>
        <xdr:cNvGrpSpPr>
          <a:grpSpLocks noChangeAspect="1"/>
        </xdr:cNvGrpSpPr>
      </xdr:nvGrpSpPr>
      <xdr:grpSpPr>
        <a:xfrm>
          <a:off x="54483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" name="Line 24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4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34</xdr:row>
      <xdr:rowOff>114300</xdr:rowOff>
    </xdr:from>
    <xdr:to>
      <xdr:col>13</xdr:col>
      <xdr:colOff>247650</xdr:colOff>
      <xdr:row>37</xdr:row>
      <xdr:rowOff>114300</xdr:rowOff>
    </xdr:to>
    <xdr:sp>
      <xdr:nvSpPr>
        <xdr:cNvPr id="157" name="Line 2477"/>
        <xdr:cNvSpPr>
          <a:spLocks/>
        </xdr:cNvSpPr>
      </xdr:nvSpPr>
      <xdr:spPr>
        <a:xfrm>
          <a:off x="5600700" y="9077325"/>
          <a:ext cx="3695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31</xdr:row>
      <xdr:rowOff>0</xdr:rowOff>
    </xdr:from>
    <xdr:to>
      <xdr:col>19</xdr:col>
      <xdr:colOff>0</xdr:colOff>
      <xdr:row>32</xdr:row>
      <xdr:rowOff>0</xdr:rowOff>
    </xdr:to>
    <xdr:sp>
      <xdr:nvSpPr>
        <xdr:cNvPr id="158" name="text 29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</xdr:col>
      <xdr:colOff>533400</xdr:colOff>
      <xdr:row>37</xdr:row>
      <xdr:rowOff>114300</xdr:rowOff>
    </xdr:from>
    <xdr:to>
      <xdr:col>21</xdr:col>
      <xdr:colOff>0</xdr:colOff>
      <xdr:row>37</xdr:row>
      <xdr:rowOff>114300</xdr:rowOff>
    </xdr:to>
    <xdr:sp>
      <xdr:nvSpPr>
        <xdr:cNvPr id="159" name="Line 2507"/>
        <xdr:cNvSpPr>
          <a:spLocks/>
        </xdr:cNvSpPr>
      </xdr:nvSpPr>
      <xdr:spPr>
        <a:xfrm>
          <a:off x="4152900" y="9763125"/>
          <a:ext cx="12211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37</xdr:row>
      <xdr:rowOff>0</xdr:rowOff>
    </xdr:from>
    <xdr:ext cx="533400" cy="228600"/>
    <xdr:sp>
      <xdr:nvSpPr>
        <xdr:cNvPr id="160" name="text 7125"/>
        <xdr:cNvSpPr txBox="1">
          <a:spLocks noChangeArrowheads="1"/>
        </xdr:cNvSpPr>
      </xdr:nvSpPr>
      <xdr:spPr>
        <a:xfrm>
          <a:off x="13677900" y="9648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1" name="Line 250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2" name="Line 251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3" name="Line 251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4" name="Line 251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5" name="Line 251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6" name="Line 251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7" name="Line 251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8" name="Line 251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9" name="Line 251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0" name="Line 251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1" name="Line 251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2" name="Line 252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3" name="Line 252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4" name="Line 252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5" name="Line 252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6" name="Line 252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7" name="Line 252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8" name="Line 252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9" name="Line 252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0" name="Line 252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1" name="Line 252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2" name="Line 253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3" name="Line 253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4" name="Line 253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5" name="Line 253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6" name="Line 253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7" name="Line 253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8" name="Line 253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9" name="Line 2537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0" name="Line 253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1" name="Line 2539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2" name="Line 254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3" name="Line 2541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4" name="Line 254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5" name="Line 254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6" name="Line 254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76200</xdr:rowOff>
    </xdr:from>
    <xdr:to>
      <xdr:col>20</xdr:col>
      <xdr:colOff>685800</xdr:colOff>
      <xdr:row>36</xdr:row>
      <xdr:rowOff>152400</xdr:rowOff>
    </xdr:to>
    <xdr:grpSp>
      <xdr:nvGrpSpPr>
        <xdr:cNvPr id="197" name="Group 2546"/>
        <xdr:cNvGrpSpPr>
          <a:grpSpLocks/>
        </xdr:cNvGrpSpPr>
      </xdr:nvGrpSpPr>
      <xdr:grpSpPr>
        <a:xfrm>
          <a:off x="12477750" y="9267825"/>
          <a:ext cx="3600450" cy="304800"/>
          <a:chOff x="89" y="95"/>
          <a:chExt cx="408" cy="32"/>
        </a:xfrm>
        <a:solidFill>
          <a:srgbClr val="FFFFFF"/>
        </a:solidFill>
      </xdr:grpSpPr>
      <xdr:sp>
        <xdr:nvSpPr>
          <xdr:cNvPr id="198" name="Rectangle 2547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54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54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55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55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55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55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238125</xdr:colOff>
      <xdr:row>35</xdr:row>
      <xdr:rowOff>114300</xdr:rowOff>
    </xdr:from>
    <xdr:to>
      <xdr:col>18</xdr:col>
      <xdr:colOff>752475</xdr:colOff>
      <xdr:row>36</xdr:row>
      <xdr:rowOff>114300</xdr:rowOff>
    </xdr:to>
    <xdr:sp>
      <xdr:nvSpPr>
        <xdr:cNvPr id="205" name="text 7125"/>
        <xdr:cNvSpPr txBox="1">
          <a:spLocks noChangeArrowheads="1"/>
        </xdr:cNvSpPr>
      </xdr:nvSpPr>
      <xdr:spPr>
        <a:xfrm>
          <a:off x="13687425" y="9305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206" name="Line 2555"/>
        <xdr:cNvSpPr>
          <a:spLocks/>
        </xdr:cNvSpPr>
      </xdr:nvSpPr>
      <xdr:spPr>
        <a:xfrm flipH="1" flipV="1">
          <a:off x="13811250" y="10906125"/>
          <a:ext cx="1085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32</xdr:row>
      <xdr:rowOff>219075</xdr:rowOff>
    </xdr:from>
    <xdr:to>
      <xdr:col>6</xdr:col>
      <xdr:colOff>647700</xdr:colOff>
      <xdr:row>34</xdr:row>
      <xdr:rowOff>114300</xdr:rowOff>
    </xdr:to>
    <xdr:grpSp>
      <xdr:nvGrpSpPr>
        <xdr:cNvPr id="207" name="Group 2572"/>
        <xdr:cNvGrpSpPr>
          <a:grpSpLocks noChangeAspect="1"/>
        </xdr:cNvGrpSpPr>
      </xdr:nvGrpSpPr>
      <xdr:grpSpPr>
        <a:xfrm>
          <a:off x="39624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8" name="Line 25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5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228600</xdr:colOff>
      <xdr:row>37</xdr:row>
      <xdr:rowOff>0</xdr:rowOff>
    </xdr:from>
    <xdr:ext cx="533400" cy="228600"/>
    <xdr:sp>
      <xdr:nvSpPr>
        <xdr:cNvPr id="210" name="text 7125"/>
        <xdr:cNvSpPr txBox="1">
          <a:spLocks noChangeArrowheads="1"/>
        </xdr:cNvSpPr>
      </xdr:nvSpPr>
      <xdr:spPr>
        <a:xfrm>
          <a:off x="5334000" y="9648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13</xdr:col>
      <xdr:colOff>95250</xdr:colOff>
      <xdr:row>37</xdr:row>
      <xdr:rowOff>114300</xdr:rowOff>
    </xdr:from>
    <xdr:to>
      <xdr:col>13</xdr:col>
      <xdr:colOff>409575</xdr:colOff>
      <xdr:row>39</xdr:row>
      <xdr:rowOff>28575</xdr:rowOff>
    </xdr:to>
    <xdr:grpSp>
      <xdr:nvGrpSpPr>
        <xdr:cNvPr id="211" name="Group 2579"/>
        <xdr:cNvGrpSpPr>
          <a:grpSpLocks/>
        </xdr:cNvGrpSpPr>
      </xdr:nvGrpSpPr>
      <xdr:grpSpPr>
        <a:xfrm>
          <a:off x="9144000" y="9763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2" name="Line 25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5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4" name="Line 258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5" name="Line 258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6" name="Line 258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7" name="Line 258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8" name="Line 258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9" name="Line 258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0" name="Line 258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1" name="Line 259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2" name="Line 259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3" name="Line 259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4" name="Line 259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5" name="Line 259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6" name="Line 259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7" name="Line 259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8" name="Line 259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9" name="Line 259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0" name="Line 259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1" name="Line 260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2" name="Line 260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3" name="Line 260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4" name="Line 260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5" name="Line 260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6" name="Line 260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7" name="Line 260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32</xdr:row>
      <xdr:rowOff>0</xdr:rowOff>
    </xdr:from>
    <xdr:to>
      <xdr:col>9</xdr:col>
      <xdr:colOff>304800</xdr:colOff>
      <xdr:row>32</xdr:row>
      <xdr:rowOff>114300</xdr:rowOff>
    </xdr:to>
    <xdr:sp>
      <xdr:nvSpPr>
        <xdr:cNvPr id="238" name="Line 2610"/>
        <xdr:cNvSpPr>
          <a:spLocks/>
        </xdr:cNvSpPr>
      </xdr:nvSpPr>
      <xdr:spPr>
        <a:xfrm flipH="1">
          <a:off x="5600700" y="8505825"/>
          <a:ext cx="7810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295275</xdr:colOff>
      <xdr:row>31</xdr:row>
      <xdr:rowOff>152400</xdr:rowOff>
    </xdr:from>
    <xdr:to>
      <xdr:col>10</xdr:col>
      <xdr:colOff>523875</xdr:colOff>
      <xdr:row>32</xdr:row>
      <xdr:rowOff>0</xdr:rowOff>
    </xdr:to>
    <xdr:sp>
      <xdr:nvSpPr>
        <xdr:cNvPr id="239" name="Line 2611"/>
        <xdr:cNvSpPr>
          <a:spLocks/>
        </xdr:cNvSpPr>
      </xdr:nvSpPr>
      <xdr:spPr>
        <a:xfrm flipV="1">
          <a:off x="6372225" y="8429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523875</xdr:colOff>
      <xdr:row>31</xdr:row>
      <xdr:rowOff>114300</xdr:rowOff>
    </xdr:from>
    <xdr:to>
      <xdr:col>11</xdr:col>
      <xdr:colOff>295275</xdr:colOff>
      <xdr:row>31</xdr:row>
      <xdr:rowOff>152400</xdr:rowOff>
    </xdr:to>
    <xdr:sp>
      <xdr:nvSpPr>
        <xdr:cNvPr id="240" name="Line 2612"/>
        <xdr:cNvSpPr>
          <a:spLocks/>
        </xdr:cNvSpPr>
      </xdr:nvSpPr>
      <xdr:spPr>
        <a:xfrm flipV="1">
          <a:off x="7115175" y="8391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485775</xdr:colOff>
      <xdr:row>35</xdr:row>
      <xdr:rowOff>28575</xdr:rowOff>
    </xdr:from>
    <xdr:to>
      <xdr:col>12</xdr:col>
      <xdr:colOff>0</xdr:colOff>
      <xdr:row>36</xdr:row>
      <xdr:rowOff>28575</xdr:rowOff>
    </xdr:to>
    <xdr:grpSp>
      <xdr:nvGrpSpPr>
        <xdr:cNvPr id="241" name="Group 2621"/>
        <xdr:cNvGrpSpPr>
          <a:grpSpLocks/>
        </xdr:cNvGrpSpPr>
      </xdr:nvGrpSpPr>
      <xdr:grpSpPr>
        <a:xfrm>
          <a:off x="8048625" y="9220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42" name="Rectangle 262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62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62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34</xdr:row>
      <xdr:rowOff>114300</xdr:rowOff>
    </xdr:from>
    <xdr:to>
      <xdr:col>26</xdr:col>
      <xdr:colOff>647700</xdr:colOff>
      <xdr:row>36</xdr:row>
      <xdr:rowOff>28575</xdr:rowOff>
    </xdr:to>
    <xdr:grpSp>
      <xdr:nvGrpSpPr>
        <xdr:cNvPr id="245" name="Group 2632"/>
        <xdr:cNvGrpSpPr>
          <a:grpSpLocks noChangeAspect="1"/>
        </xdr:cNvGrpSpPr>
      </xdr:nvGrpSpPr>
      <xdr:grpSpPr>
        <a:xfrm>
          <a:off x="206502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6" name="Line 26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6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457200</xdr:colOff>
      <xdr:row>31</xdr:row>
      <xdr:rowOff>161925</xdr:rowOff>
    </xdr:from>
    <xdr:to>
      <xdr:col>26</xdr:col>
      <xdr:colOff>647700</xdr:colOff>
      <xdr:row>32</xdr:row>
      <xdr:rowOff>9525</xdr:rowOff>
    </xdr:to>
    <xdr:sp>
      <xdr:nvSpPr>
        <xdr:cNvPr id="248" name="Line 2640"/>
        <xdr:cNvSpPr>
          <a:spLocks/>
        </xdr:cNvSpPr>
      </xdr:nvSpPr>
      <xdr:spPr>
        <a:xfrm flipH="1" flipV="1">
          <a:off x="20250150" y="8439150"/>
          <a:ext cx="7048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685800</xdr:colOff>
      <xdr:row>31</xdr:row>
      <xdr:rowOff>114300</xdr:rowOff>
    </xdr:from>
    <xdr:to>
      <xdr:col>25</xdr:col>
      <xdr:colOff>457200</xdr:colOff>
      <xdr:row>31</xdr:row>
      <xdr:rowOff>161925</xdr:rowOff>
    </xdr:to>
    <xdr:sp>
      <xdr:nvSpPr>
        <xdr:cNvPr id="249" name="Line 2641"/>
        <xdr:cNvSpPr>
          <a:spLocks/>
        </xdr:cNvSpPr>
      </xdr:nvSpPr>
      <xdr:spPr>
        <a:xfrm flipH="1" flipV="1">
          <a:off x="19507200" y="839152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647700</xdr:colOff>
      <xdr:row>32</xdr:row>
      <xdr:rowOff>9525</xdr:rowOff>
    </xdr:from>
    <xdr:to>
      <xdr:col>27</xdr:col>
      <xdr:colOff>266700</xdr:colOff>
      <xdr:row>32</xdr:row>
      <xdr:rowOff>114300</xdr:rowOff>
    </xdr:to>
    <xdr:sp>
      <xdr:nvSpPr>
        <xdr:cNvPr id="250" name="Line 2642"/>
        <xdr:cNvSpPr>
          <a:spLocks/>
        </xdr:cNvSpPr>
      </xdr:nvSpPr>
      <xdr:spPr>
        <a:xfrm flipH="1" flipV="1">
          <a:off x="20955000" y="8515350"/>
          <a:ext cx="590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51" name="Line 264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52" name="Line 264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53" name="Line 265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54" name="Line 265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55" name="Line 265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56" name="Line 265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57" name="Line 265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58" name="Line 265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59" name="Line 265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0" name="Line 265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1" name="Line 265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2" name="Line 265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3" name="Line 266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4" name="Line 266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5" name="Line 266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6" name="Line 266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7" name="Line 266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8" name="Line 266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9" name="Line 266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70" name="Line 266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71" name="Line 266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72" name="Line 266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73" name="Line 267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74" name="Line 267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75" name="Line 267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76" name="Line 267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77" name="Line 267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78" name="Line 267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79" name="Line 2676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80" name="Line 2677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81" name="Line 267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82" name="Line 267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83" name="Line 2680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84" name="Line 2681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85" name="Line 268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86" name="Line 268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257175</xdr:colOff>
      <xdr:row>33</xdr:row>
      <xdr:rowOff>19050</xdr:rowOff>
    </xdr:from>
    <xdr:to>
      <xdr:col>34</xdr:col>
      <xdr:colOff>609600</xdr:colOff>
      <xdr:row>33</xdr:row>
      <xdr:rowOff>209550</xdr:rowOff>
    </xdr:to>
    <xdr:grpSp>
      <xdr:nvGrpSpPr>
        <xdr:cNvPr id="287" name="Group 2685"/>
        <xdr:cNvGrpSpPr>
          <a:grpSpLocks noChangeAspect="1"/>
        </xdr:cNvGrpSpPr>
      </xdr:nvGrpSpPr>
      <xdr:grpSpPr>
        <a:xfrm>
          <a:off x="26508075" y="87534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88" name="Line 2686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Line 2687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Line 2688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Line 2689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Text Box 2690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93" name="Line 2691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2692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361950</xdr:colOff>
      <xdr:row>35</xdr:row>
      <xdr:rowOff>28575</xdr:rowOff>
    </xdr:from>
    <xdr:to>
      <xdr:col>2</xdr:col>
      <xdr:colOff>714375</xdr:colOff>
      <xdr:row>35</xdr:row>
      <xdr:rowOff>219075</xdr:rowOff>
    </xdr:to>
    <xdr:grpSp>
      <xdr:nvGrpSpPr>
        <xdr:cNvPr id="295" name="Group 2693"/>
        <xdr:cNvGrpSpPr>
          <a:grpSpLocks noChangeAspect="1"/>
        </xdr:cNvGrpSpPr>
      </xdr:nvGrpSpPr>
      <xdr:grpSpPr>
        <a:xfrm>
          <a:off x="1009650" y="92202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296" name="Text Box 2694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97" name="Line 2695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Line 2696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Line 2697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Line 2698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Line 2699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2700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</xdr:col>
      <xdr:colOff>0</xdr:colOff>
      <xdr:row>29</xdr:row>
      <xdr:rowOff>0</xdr:rowOff>
    </xdr:from>
    <xdr:ext cx="1028700" cy="457200"/>
    <xdr:sp>
      <xdr:nvSpPr>
        <xdr:cNvPr id="303" name="text 774"/>
        <xdr:cNvSpPr txBox="1">
          <a:spLocks noChangeArrowheads="1"/>
        </xdr:cNvSpPr>
      </xdr:nvSpPr>
      <xdr:spPr>
        <a:xfrm>
          <a:off x="3105150" y="78200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5547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28,651</a:t>
          </a:r>
        </a:p>
      </xdr:txBody>
    </xdr:sp>
    <xdr:clientData/>
  </xdr:one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04" name="Line 2702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05" name="Line 2703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06" name="Line 2704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07" name="Line 2705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08" name="Line 2706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09" name="Line 2707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10" name="Line 2708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11" name="Line 2709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12" name="Line 2710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13" name="Line 2711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14" name="Line 2712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15" name="Line 2713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16" name="Line 2714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17" name="Line 2715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18" name="Line 2716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19" name="Line 2717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20" name="Line 2718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21" name="Line 2719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22" name="Line 2720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23" name="Line 2721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24" name="Line 2722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25" name="Line 2723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26" name="Line 2724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27" name="Line 2725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0" customFormat="1" ht="12.75" customHeight="1" thickBot="1">
      <c r="B1"/>
      <c r="C1"/>
      <c r="D1" s="28"/>
      <c r="E1" s="28"/>
      <c r="F1" s="28"/>
      <c r="G1" s="28"/>
      <c r="H1" s="28"/>
      <c r="I1" s="3"/>
      <c r="J1" s="3"/>
      <c r="K1" s="3"/>
      <c r="L1"/>
      <c r="M1"/>
      <c r="N1" s="29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5" customFormat="1" ht="36" customHeight="1" thickBot="1" thickTop="1">
      <c r="B2" s="31"/>
      <c r="C2" s="32"/>
      <c r="D2" s="32"/>
      <c r="E2" s="27" t="s">
        <v>27</v>
      </c>
      <c r="F2" s="32"/>
      <c r="G2" s="32"/>
      <c r="H2" s="33"/>
      <c r="I2" s="34"/>
      <c r="J2" s="34"/>
      <c r="L2" s="36"/>
      <c r="M2" s="36"/>
      <c r="N2" s="34"/>
      <c r="P2" s="37"/>
      <c r="Q2" s="34"/>
      <c r="R2" s="34"/>
      <c r="S2" s="34"/>
      <c r="T2" s="34"/>
      <c r="U2" s="34"/>
      <c r="V2" s="34"/>
      <c r="Y2" s="28"/>
      <c r="AA2" s="38"/>
      <c r="AD2" s="31"/>
      <c r="AE2" s="32"/>
      <c r="AF2" s="32"/>
      <c r="AG2" s="27" t="s">
        <v>30</v>
      </c>
      <c r="AH2" s="32"/>
      <c r="AI2" s="32"/>
      <c r="AJ2" s="33"/>
      <c r="AK2" s="34"/>
      <c r="AL2" s="34"/>
    </row>
    <row r="3" spans="2:36" s="40" customFormat="1" ht="36" customHeight="1" thickBot="1" thickTop="1">
      <c r="B3"/>
      <c r="C3"/>
      <c r="D3"/>
      <c r="E3"/>
      <c r="F3"/>
      <c r="G3"/>
      <c r="H3"/>
      <c r="I3" s="34"/>
      <c r="J3" s="39"/>
      <c r="K3" s="39"/>
      <c r="L3" s="39"/>
      <c r="N3" s="39"/>
      <c r="O3" s="41" t="s">
        <v>32</v>
      </c>
      <c r="Q3"/>
      <c r="S3" s="26" t="s">
        <v>22</v>
      </c>
      <c r="T3" s="20"/>
      <c r="U3"/>
      <c r="W3" s="21" t="s">
        <v>26</v>
      </c>
      <c r="X3" s="39"/>
      <c r="Y3" s="39"/>
      <c r="Z3" s="39"/>
      <c r="AA3" s="39"/>
      <c r="AB3" s="39"/>
      <c r="AC3" s="39"/>
      <c r="AD3"/>
      <c r="AE3"/>
      <c r="AF3"/>
      <c r="AG3"/>
      <c r="AH3"/>
      <c r="AI3"/>
      <c r="AJ3"/>
    </row>
    <row r="4" spans="2:36" s="44" customFormat="1" ht="25.5" customHeight="1" thickTop="1">
      <c r="B4" s="13"/>
      <c r="C4" s="14"/>
      <c r="D4" s="14"/>
      <c r="E4" s="14"/>
      <c r="F4" s="14"/>
      <c r="G4" s="14"/>
      <c r="H4" s="15"/>
      <c r="I4" s="130"/>
      <c r="J4" s="104" t="s">
        <v>0</v>
      </c>
      <c r="K4" s="100"/>
      <c r="L4" s="100"/>
      <c r="M4" s="100"/>
      <c r="N4" s="100"/>
      <c r="O4" s="101"/>
      <c r="P4" s="128"/>
      <c r="Q4" s="42"/>
      <c r="R4" s="42"/>
      <c r="S4" s="42"/>
      <c r="T4" s="42"/>
      <c r="U4" s="42"/>
      <c r="V4" s="43"/>
      <c r="W4" s="104" t="s">
        <v>0</v>
      </c>
      <c r="X4" s="100"/>
      <c r="Y4" s="100"/>
      <c r="Z4" s="100"/>
      <c r="AA4" s="100"/>
      <c r="AB4" s="101"/>
      <c r="AC4" s="39"/>
      <c r="AD4" s="13"/>
      <c r="AE4" s="14"/>
      <c r="AF4" s="14"/>
      <c r="AG4" s="14"/>
      <c r="AH4" s="14"/>
      <c r="AI4" s="14"/>
      <c r="AJ4" s="15"/>
    </row>
    <row r="5" spans="2:36" s="35" customFormat="1" ht="25.5" customHeight="1" thickBot="1">
      <c r="B5" s="19"/>
      <c r="C5" s="16"/>
      <c r="D5" s="16"/>
      <c r="E5" s="8" t="s">
        <v>1</v>
      </c>
      <c r="F5" s="16"/>
      <c r="G5" s="16"/>
      <c r="H5" s="12"/>
      <c r="I5" s="131"/>
      <c r="J5" s="249" t="s">
        <v>35</v>
      </c>
      <c r="K5" s="121"/>
      <c r="L5" s="122"/>
      <c r="M5" s="122"/>
      <c r="N5" s="102"/>
      <c r="O5" s="103"/>
      <c r="P5" s="38"/>
      <c r="Q5" s="241"/>
      <c r="R5" s="48"/>
      <c r="S5" s="17" t="s">
        <v>2</v>
      </c>
      <c r="T5" s="47"/>
      <c r="U5" s="241"/>
      <c r="V5" s="45"/>
      <c r="W5" s="249" t="s">
        <v>35</v>
      </c>
      <c r="X5" s="121"/>
      <c r="Y5" s="122"/>
      <c r="Z5" s="102"/>
      <c r="AA5" s="102"/>
      <c r="AB5" s="103"/>
      <c r="AC5" s="39"/>
      <c r="AD5" s="19"/>
      <c r="AE5" s="16"/>
      <c r="AF5" s="16"/>
      <c r="AG5" s="8" t="s">
        <v>1</v>
      </c>
      <c r="AH5" s="16"/>
      <c r="AI5" s="16"/>
      <c r="AJ5" s="12"/>
    </row>
    <row r="6" spans="2:36" s="35" customFormat="1" ht="25.5" customHeight="1" thickTop="1">
      <c r="B6" s="7"/>
      <c r="C6" s="1"/>
      <c r="D6" s="1"/>
      <c r="E6" s="11"/>
      <c r="F6" s="1"/>
      <c r="G6" s="1"/>
      <c r="H6" s="46"/>
      <c r="I6" s="38"/>
      <c r="J6" s="124"/>
      <c r="K6" s="125"/>
      <c r="L6" s="125"/>
      <c r="M6" s="125"/>
      <c r="N6" s="125"/>
      <c r="O6" s="126"/>
      <c r="P6" s="38"/>
      <c r="Q6" s="241"/>
      <c r="R6" s="241"/>
      <c r="S6" s="241"/>
      <c r="T6" s="241"/>
      <c r="U6" s="241"/>
      <c r="V6" s="45"/>
      <c r="W6" s="124"/>
      <c r="X6" s="125"/>
      <c r="Y6" s="125"/>
      <c r="Z6" s="125"/>
      <c r="AA6" s="125"/>
      <c r="AB6" s="126"/>
      <c r="AC6" s="39"/>
      <c r="AD6" s="7"/>
      <c r="AE6" s="1"/>
      <c r="AF6" s="1"/>
      <c r="AG6" s="11"/>
      <c r="AH6" s="1"/>
      <c r="AI6" s="1"/>
      <c r="AJ6" s="46"/>
    </row>
    <row r="7" spans="2:36" s="35" customFormat="1" ht="22.5" customHeight="1">
      <c r="B7" s="7"/>
      <c r="C7" s="9"/>
      <c r="D7" s="9"/>
      <c r="E7" s="10" t="s">
        <v>29</v>
      </c>
      <c r="F7" s="9"/>
      <c r="G7" s="9"/>
      <c r="H7" s="12"/>
      <c r="I7" s="38"/>
      <c r="J7" s="49"/>
      <c r="K7" s="34"/>
      <c r="L7" s="38"/>
      <c r="M7" s="34"/>
      <c r="N7" s="34"/>
      <c r="O7" s="50"/>
      <c r="P7" s="38"/>
      <c r="Q7" s="106"/>
      <c r="R7" s="38"/>
      <c r="S7" s="242" t="s">
        <v>37</v>
      </c>
      <c r="T7" s="106"/>
      <c r="U7" s="38"/>
      <c r="V7" s="45"/>
      <c r="W7" s="49"/>
      <c r="X7" s="34"/>
      <c r="Y7" s="38"/>
      <c r="Z7" s="34"/>
      <c r="AA7" s="34"/>
      <c r="AB7" s="50"/>
      <c r="AC7" s="39"/>
      <c r="AD7" s="7"/>
      <c r="AE7" s="9"/>
      <c r="AF7" s="9"/>
      <c r="AG7" s="10" t="s">
        <v>29</v>
      </c>
      <c r="AH7" s="9"/>
      <c r="AI7" s="9"/>
      <c r="AJ7" s="12"/>
    </row>
    <row r="8" spans="2:36" s="35" customFormat="1" ht="22.5" customHeight="1">
      <c r="B8" s="7"/>
      <c r="C8" s="9"/>
      <c r="D8" s="9"/>
      <c r="E8" s="25" t="s">
        <v>44</v>
      </c>
      <c r="F8" s="9"/>
      <c r="G8" s="9"/>
      <c r="H8" s="12"/>
      <c r="I8" s="38"/>
      <c r="J8" s="49"/>
      <c r="K8" s="34"/>
      <c r="L8" s="251" t="s">
        <v>36</v>
      </c>
      <c r="M8" s="251"/>
      <c r="N8" s="34"/>
      <c r="O8" s="50"/>
      <c r="P8" s="38"/>
      <c r="Q8" s="106"/>
      <c r="R8" s="106"/>
      <c r="S8" s="243" t="s">
        <v>38</v>
      </c>
      <c r="T8" s="106"/>
      <c r="U8" s="106"/>
      <c r="V8" s="45"/>
      <c r="W8" s="49"/>
      <c r="X8" s="123"/>
      <c r="Y8" s="251" t="s">
        <v>36</v>
      </c>
      <c r="Z8" s="251"/>
      <c r="AA8" s="34"/>
      <c r="AB8" s="50"/>
      <c r="AC8" s="39"/>
      <c r="AD8" s="7"/>
      <c r="AE8" s="9"/>
      <c r="AF8" s="9"/>
      <c r="AG8" s="25" t="s">
        <v>44</v>
      </c>
      <c r="AH8" s="9"/>
      <c r="AI8" s="9"/>
      <c r="AJ8" s="12"/>
    </row>
    <row r="9" spans="2:36" s="35" customFormat="1" ht="22.5" customHeight="1">
      <c r="B9" s="7"/>
      <c r="C9" s="6"/>
      <c r="D9" s="6"/>
      <c r="E9" s="34"/>
      <c r="F9" s="6"/>
      <c r="G9" s="6"/>
      <c r="H9" s="18"/>
      <c r="I9" s="127"/>
      <c r="J9" s="49"/>
      <c r="K9" s="34"/>
      <c r="L9" s="127">
        <v>28.558</v>
      </c>
      <c r="M9" s="137"/>
      <c r="N9" s="34"/>
      <c r="O9" s="50"/>
      <c r="P9" s="38"/>
      <c r="Q9" s="34"/>
      <c r="R9" s="34"/>
      <c r="S9" s="244" t="s">
        <v>39</v>
      </c>
      <c r="T9" s="34"/>
      <c r="U9" s="34"/>
      <c r="V9" s="45"/>
      <c r="W9" s="161"/>
      <c r="X9" s="162"/>
      <c r="Y9" s="127">
        <v>29.082</v>
      </c>
      <c r="Z9" s="137"/>
      <c r="AA9" s="115"/>
      <c r="AB9" s="50"/>
      <c r="AC9" s="39"/>
      <c r="AD9" s="7"/>
      <c r="AE9" s="6"/>
      <c r="AF9" s="6"/>
      <c r="AG9" s="34"/>
      <c r="AH9" s="6"/>
      <c r="AI9" s="6"/>
      <c r="AJ9" s="18"/>
    </row>
    <row r="10" spans="2:36" s="35" customFormat="1" ht="22.5" customHeight="1">
      <c r="B10" s="7"/>
      <c r="C10" s="6"/>
      <c r="D10" s="6"/>
      <c r="E10" s="11" t="s">
        <v>28</v>
      </c>
      <c r="F10" s="6"/>
      <c r="G10" s="6"/>
      <c r="H10" s="18"/>
      <c r="I10" s="127"/>
      <c r="J10" s="49"/>
      <c r="K10" s="34"/>
      <c r="L10" s="127"/>
      <c r="M10" s="137"/>
      <c r="N10" s="34"/>
      <c r="O10" s="50"/>
      <c r="P10" s="38"/>
      <c r="Q10" s="34"/>
      <c r="R10" s="34"/>
      <c r="S10" s="11" t="s">
        <v>40</v>
      </c>
      <c r="T10" s="34"/>
      <c r="U10" s="34"/>
      <c r="V10" s="45"/>
      <c r="W10" s="171"/>
      <c r="X10" s="172"/>
      <c r="Y10" s="127"/>
      <c r="Z10" s="137"/>
      <c r="AA10" s="1"/>
      <c r="AB10" s="45"/>
      <c r="AC10" s="39"/>
      <c r="AD10" s="7"/>
      <c r="AE10" s="6"/>
      <c r="AF10" s="6"/>
      <c r="AG10" s="11" t="s">
        <v>28</v>
      </c>
      <c r="AH10" s="6"/>
      <c r="AI10" s="6"/>
      <c r="AJ10" s="18"/>
    </row>
    <row r="11" spans="2:36" s="35" customFormat="1" ht="22.5" customHeight="1" thickBot="1">
      <c r="B11" s="108"/>
      <c r="C11" s="109"/>
      <c r="D11" s="109"/>
      <c r="E11" s="109"/>
      <c r="F11" s="109"/>
      <c r="G11" s="109"/>
      <c r="H11" s="110"/>
      <c r="I11" s="38"/>
      <c r="J11" s="163"/>
      <c r="K11" s="164"/>
      <c r="L11" s="165"/>
      <c r="M11" s="164"/>
      <c r="N11" s="165"/>
      <c r="O11" s="53"/>
      <c r="P11" s="54"/>
      <c r="Q11" s="54"/>
      <c r="R11" s="55"/>
      <c r="S11" s="87"/>
      <c r="T11" s="55"/>
      <c r="U11" s="54"/>
      <c r="V11" s="56"/>
      <c r="W11" s="163"/>
      <c r="X11" s="164"/>
      <c r="Y11" s="165"/>
      <c r="Z11" s="164"/>
      <c r="AA11" s="165"/>
      <c r="AB11" s="53"/>
      <c r="AC11" s="39"/>
      <c r="AD11" s="108"/>
      <c r="AE11" s="109"/>
      <c r="AF11" s="109"/>
      <c r="AG11" s="109"/>
      <c r="AH11" s="109"/>
      <c r="AI11" s="109"/>
      <c r="AJ11" s="110"/>
    </row>
    <row r="12" spans="2:36" s="34" customFormat="1" ht="22.5" customHeight="1" thickTop="1">
      <c r="B12" s="111"/>
      <c r="C12" s="112"/>
      <c r="D12" s="112"/>
      <c r="E12" s="113"/>
      <c r="F12" s="112"/>
      <c r="G12" s="112"/>
      <c r="H12" s="114"/>
      <c r="I12" s="127"/>
      <c r="AC12" s="39"/>
      <c r="AD12" s="89"/>
      <c r="AE12" s="89"/>
      <c r="AF12" s="89"/>
      <c r="AG12" s="89"/>
      <c r="AH12" s="89"/>
      <c r="AI12" s="89"/>
      <c r="AJ12" s="89"/>
    </row>
    <row r="13" spans="2:36" s="35" customFormat="1" ht="22.5" customHeight="1" thickBot="1">
      <c r="B13" s="173"/>
      <c r="C13" s="172"/>
      <c r="D13" s="172"/>
      <c r="E13" s="212"/>
      <c r="F13" s="173"/>
      <c r="G13" s="173"/>
      <c r="H13" s="173"/>
      <c r="I13" s="38"/>
      <c r="AC13" s="39"/>
      <c r="AD13" s="181"/>
      <c r="AE13" s="181"/>
      <c r="AF13" s="181"/>
      <c r="AG13" s="182"/>
      <c r="AH13" s="181"/>
      <c r="AI13" s="181"/>
      <c r="AJ13" s="181"/>
    </row>
    <row r="14" spans="2:37" s="52" customFormat="1" ht="22.5" customHeight="1">
      <c r="B14" s="173"/>
      <c r="C14" s="172"/>
      <c r="D14" s="172"/>
      <c r="E14" s="213"/>
      <c r="F14" s="173"/>
      <c r="G14" s="173"/>
      <c r="H14" s="173"/>
      <c r="I14" s="127"/>
      <c r="Q14" s="228"/>
      <c r="R14" s="229"/>
      <c r="S14" s="230"/>
      <c r="T14" s="231"/>
      <c r="U14" s="232"/>
      <c r="AC14" s="39"/>
      <c r="AD14" s="181"/>
      <c r="AE14" s="181"/>
      <c r="AF14" s="181"/>
      <c r="AG14" s="182"/>
      <c r="AH14" s="181"/>
      <c r="AI14" s="181"/>
      <c r="AJ14" s="181"/>
      <c r="AK14" s="51"/>
    </row>
    <row r="15" spans="2:37" s="52" customFormat="1" ht="22.5" customHeight="1">
      <c r="B15" s="173"/>
      <c r="C15" s="172"/>
      <c r="D15" s="172"/>
      <c r="E15" s="213"/>
      <c r="F15" s="173"/>
      <c r="G15" s="173"/>
      <c r="H15" s="173"/>
      <c r="I15" s="38"/>
      <c r="Q15" s="233"/>
      <c r="R15" s="234"/>
      <c r="S15" s="105" t="s">
        <v>3</v>
      </c>
      <c r="T15" s="235"/>
      <c r="U15" s="236"/>
      <c r="AC15" s="39"/>
      <c r="AD15" s="1"/>
      <c r="AE15" s="1"/>
      <c r="AF15" s="1"/>
      <c r="AG15" s="182"/>
      <c r="AH15" s="1"/>
      <c r="AI15" s="1"/>
      <c r="AJ15" s="1"/>
      <c r="AK15" s="51"/>
    </row>
    <row r="16" spans="9:37" s="52" customFormat="1" ht="18" customHeight="1">
      <c r="I16" s="34"/>
      <c r="J16" s="51"/>
      <c r="K16" s="51"/>
      <c r="L16" s="51"/>
      <c r="M16" s="51"/>
      <c r="N16" s="51"/>
      <c r="O16" s="51"/>
      <c r="P16"/>
      <c r="Q16" s="233"/>
      <c r="R16" s="234"/>
      <c r="S16" s="234"/>
      <c r="T16" s="235"/>
      <c r="U16" s="236"/>
      <c r="V16"/>
      <c r="W16" s="39"/>
      <c r="X16" s="39"/>
      <c r="Y16" s="39"/>
      <c r="Z16" s="39"/>
      <c r="AA16" s="39"/>
      <c r="AB16" s="39"/>
      <c r="AC16" s="39"/>
      <c r="AJ16" s="51"/>
      <c r="AK16" s="51"/>
    </row>
    <row r="17" spans="2:37" s="52" customFormat="1" ht="18" customHeight="1">
      <c r="B17" s="51"/>
      <c r="F17" s="51"/>
      <c r="G17" s="51"/>
      <c r="H17" s="51"/>
      <c r="I17" s="34"/>
      <c r="J17" s="51"/>
      <c r="K17" s="51"/>
      <c r="L17" s="51"/>
      <c r="M17" s="51"/>
      <c r="N17" s="51"/>
      <c r="O17" s="60"/>
      <c r="P17" s="58"/>
      <c r="Q17" s="233"/>
      <c r="R17" s="235"/>
      <c r="S17" s="107" t="s">
        <v>23</v>
      </c>
      <c r="T17" s="235"/>
      <c r="U17" s="236"/>
      <c r="V17" s="133"/>
      <c r="W17" s="58"/>
      <c r="Y17" s="57"/>
      <c r="Z17" s="57"/>
      <c r="AB17" s="51"/>
      <c r="AC17" s="51"/>
      <c r="AD17" s="51"/>
      <c r="AJ17" s="51"/>
      <c r="AK17" s="51"/>
    </row>
    <row r="18" spans="9:37" s="52" customFormat="1" ht="18" customHeight="1" thickBot="1">
      <c r="I18" s="34"/>
      <c r="J18" s="57"/>
      <c r="L18" s="57"/>
      <c r="M18" s="57"/>
      <c r="N18" s="51"/>
      <c r="O18" s="58"/>
      <c r="P18" s="51"/>
      <c r="Q18" s="237"/>
      <c r="R18" s="238"/>
      <c r="S18" s="239"/>
      <c r="T18" s="239"/>
      <c r="U18" s="240"/>
      <c r="V18" s="57"/>
      <c r="Y18" s="57"/>
      <c r="Z18" s="57"/>
      <c r="AB18" s="51"/>
      <c r="AC18" s="51"/>
      <c r="AD18" s="51"/>
      <c r="AJ18" s="51"/>
      <c r="AK18" s="51"/>
    </row>
    <row r="19" spans="9:37" s="52" customFormat="1" ht="18" customHeight="1">
      <c r="I19" s="34"/>
      <c r="J19" s="57"/>
      <c r="L19" s="57"/>
      <c r="M19" s="57"/>
      <c r="N19" s="51"/>
      <c r="O19" s="58"/>
      <c r="P19" s="51"/>
      <c r="Q19" s="172"/>
      <c r="T19" s="172"/>
      <c r="U19" s="172"/>
      <c r="V19" s="57"/>
      <c r="Y19" s="57"/>
      <c r="Z19" s="57"/>
      <c r="AB19" s="51"/>
      <c r="AC19" s="51"/>
      <c r="AD19" s="51"/>
      <c r="AJ19" s="51"/>
      <c r="AK19" s="51"/>
    </row>
    <row r="20" spans="9:37" s="52" customFormat="1" ht="18" customHeight="1">
      <c r="I20" s="51"/>
      <c r="J20" s="57"/>
      <c r="K20" s="57"/>
      <c r="L20" s="57"/>
      <c r="M20" s="57"/>
      <c r="N20" s="57"/>
      <c r="O20" s="57"/>
      <c r="S20" s="189" t="s">
        <v>18</v>
      </c>
      <c r="Z20" s="57"/>
      <c r="AA20" s="57"/>
      <c r="AB20" s="51"/>
      <c r="AD20" s="51"/>
      <c r="AJ20" s="51"/>
      <c r="AK20" s="51"/>
    </row>
    <row r="21" spans="9:37" s="52" customFormat="1" ht="18" customHeight="1">
      <c r="I21" s="51"/>
      <c r="J21" s="57"/>
      <c r="K21" s="57"/>
      <c r="L21" s="57"/>
      <c r="M21" s="57"/>
      <c r="N21" s="57"/>
      <c r="O21" s="57"/>
      <c r="S21" s="22" t="s">
        <v>24</v>
      </c>
      <c r="Z21" s="57"/>
      <c r="AA21" s="57"/>
      <c r="AB21" s="51"/>
      <c r="AD21" s="51"/>
      <c r="AJ21" s="51"/>
      <c r="AK21" s="51"/>
    </row>
    <row r="22" spans="9:37" s="52" customFormat="1" ht="18" customHeight="1">
      <c r="I22" s="51"/>
      <c r="J22" s="51"/>
      <c r="K22" s="57"/>
      <c r="L22" s="57"/>
      <c r="M22" s="57"/>
      <c r="N22" s="51"/>
      <c r="O22" s="51"/>
      <c r="S22" s="22" t="s">
        <v>25</v>
      </c>
      <c r="AA22" s="57"/>
      <c r="AB22" s="51"/>
      <c r="AC22" s="51"/>
      <c r="AD22" s="51"/>
      <c r="AJ22" s="51"/>
      <c r="AK22" s="51"/>
    </row>
    <row r="23" spans="23:29" s="52" customFormat="1" ht="18" customHeight="1">
      <c r="W23" s="90"/>
      <c r="AB23"/>
      <c r="AC23" s="3"/>
    </row>
    <row r="24" spans="6:33" s="52" customFormat="1" ht="18" customHeight="1">
      <c r="F24"/>
      <c r="G24"/>
      <c r="AA24" s="3"/>
      <c r="AG24" s="51"/>
    </row>
    <row r="25" spans="4:7" s="52" customFormat="1" ht="18" customHeight="1">
      <c r="D25" s="3"/>
      <c r="F25"/>
      <c r="G25"/>
    </row>
    <row r="26" spans="7:8" s="52" customFormat="1" ht="18" customHeight="1">
      <c r="G26"/>
      <c r="H26" s="168"/>
    </row>
    <row r="27" spans="6:8" s="52" customFormat="1" ht="18" customHeight="1">
      <c r="F27" s="58"/>
      <c r="G27" s="246"/>
      <c r="H27" s="3"/>
    </row>
    <row r="28" spans="2:34" s="52" customFormat="1" ht="18" customHeight="1">
      <c r="B28" s="51"/>
      <c r="D28" s="3"/>
      <c r="F28" s="246"/>
      <c r="G28" s="58"/>
      <c r="M28" s="135"/>
      <c r="N28" s="24"/>
      <c r="W28" s="135"/>
      <c r="AH28" s="214"/>
    </row>
    <row r="29" spans="2:34" s="52" customFormat="1" ht="18" customHeight="1">
      <c r="B29" s="51"/>
      <c r="D29" s="3"/>
      <c r="F29" s="246"/>
      <c r="G29" s="4"/>
      <c r="J29" s="118"/>
      <c r="M29" s="135"/>
      <c r="N29" s="3"/>
      <c r="S29" s="3"/>
      <c r="Y29" s="174"/>
      <c r="AA29" s="24"/>
      <c r="AC29"/>
      <c r="AH29" s="6"/>
    </row>
    <row r="30" spans="2:37" s="52" customFormat="1" ht="18" customHeight="1">
      <c r="B30" s="51"/>
      <c r="C30" s="3"/>
      <c r="D30" s="3"/>
      <c r="E30"/>
      <c r="F30" s="246"/>
      <c r="G30" s="247"/>
      <c r="I30" s="116"/>
      <c r="J30" s="5"/>
      <c r="K30" s="5"/>
      <c r="L30" s="3"/>
      <c r="N30" s="118"/>
      <c r="P30" s="92"/>
      <c r="Q30" s="168"/>
      <c r="V30" s="134"/>
      <c r="X30" s="169"/>
      <c r="AB30" s="5"/>
      <c r="AC30" s="3"/>
      <c r="AH30" s="190"/>
      <c r="AI30" s="3"/>
      <c r="AK30" s="51"/>
    </row>
    <row r="31" spans="2:37" s="52" customFormat="1" ht="18" customHeight="1">
      <c r="B31" s="51"/>
      <c r="D31" s="190"/>
      <c r="E31"/>
      <c r="F31"/>
      <c r="G31" s="3"/>
      <c r="I31" s="119"/>
      <c r="J31" s="3"/>
      <c r="L31" s="136"/>
      <c r="M31" s="3"/>
      <c r="W31" s="134"/>
      <c r="X31" s="3"/>
      <c r="Y31" s="3"/>
      <c r="Z31" s="134"/>
      <c r="AC31" s="3"/>
      <c r="AH31" s="168"/>
      <c r="AK31" s="51"/>
    </row>
    <row r="32" spans="2:37" s="52" customFormat="1" ht="18" customHeight="1">
      <c r="B32"/>
      <c r="C32" s="3"/>
      <c r="D32" s="190"/>
      <c r="E32"/>
      <c r="F32"/>
      <c r="H32" s="191"/>
      <c r="I32" s="168"/>
      <c r="N32" s="3"/>
      <c r="P32" s="57"/>
      <c r="R32" s="3"/>
      <c r="S32" s="4"/>
      <c r="V32" s="57"/>
      <c r="W32" s="3"/>
      <c r="X32" s="180"/>
      <c r="Y32" s="3"/>
      <c r="Z32" s="51"/>
      <c r="AB32" s="168"/>
      <c r="AD32" s="167"/>
      <c r="AF32" s="3"/>
      <c r="AH32" s="3"/>
      <c r="AJ32" s="3"/>
      <c r="AK32" s="51"/>
    </row>
    <row r="33" spans="4:37" s="52" customFormat="1" ht="18" customHeight="1">
      <c r="D33" s="186"/>
      <c r="E33"/>
      <c r="F33"/>
      <c r="H33" s="168"/>
      <c r="I33" s="3"/>
      <c r="K33" s="168"/>
      <c r="N33" s="168"/>
      <c r="P33" s="57"/>
      <c r="Q33" s="3"/>
      <c r="S33" s="3"/>
      <c r="V33" s="57"/>
      <c r="X33" s="168"/>
      <c r="Y33" s="168"/>
      <c r="AA33" s="168"/>
      <c r="AB33" s="3"/>
      <c r="AC33" s="3"/>
      <c r="AD33" s="168"/>
      <c r="AF33" s="120"/>
      <c r="AH33" s="215"/>
      <c r="AI33" s="201" t="s">
        <v>4</v>
      </c>
      <c r="AJ33" s="120"/>
      <c r="AK33" s="51"/>
    </row>
    <row r="34" spans="3:37" s="52" customFormat="1" ht="18" customHeight="1">
      <c r="C34"/>
      <c r="D34" s="3"/>
      <c r="E34"/>
      <c r="F34" s="207"/>
      <c r="G34" s="168">
        <v>1</v>
      </c>
      <c r="H34" s="3"/>
      <c r="K34" s="3"/>
      <c r="N34" s="3"/>
      <c r="V34" s="57"/>
      <c r="W34" s="3"/>
      <c r="X34" s="3"/>
      <c r="Y34" s="3"/>
      <c r="Z34" s="3"/>
      <c r="AA34" s="3"/>
      <c r="AB34" s="3"/>
      <c r="AC34" s="168"/>
      <c r="AD34" s="3"/>
      <c r="AE34" s="168">
        <v>5</v>
      </c>
      <c r="AF34" s="179"/>
      <c r="AH34" s="214"/>
      <c r="AJ34" s="179"/>
      <c r="AK34" s="51"/>
    </row>
    <row r="35" spans="2:37" s="52" customFormat="1" ht="18" customHeight="1">
      <c r="B35" s="51"/>
      <c r="D35" s="186"/>
      <c r="E35" s="168"/>
      <c r="F35"/>
      <c r="G35" s="3"/>
      <c r="I35" s="3"/>
      <c r="K35" s="118"/>
      <c r="L35" s="168"/>
      <c r="M35" s="168"/>
      <c r="N35" s="168"/>
      <c r="Q35" s="57"/>
      <c r="R35" s="3"/>
      <c r="S35" s="4"/>
      <c r="W35" s="168"/>
      <c r="X35" s="3"/>
      <c r="Y35" s="168"/>
      <c r="Z35" s="168"/>
      <c r="AA35" s="3"/>
      <c r="AB35" s="168"/>
      <c r="AC35" s="168"/>
      <c r="AD35" s="168"/>
      <c r="AE35" s="3"/>
      <c r="AF35"/>
      <c r="AI35" s="117"/>
      <c r="AJ35"/>
      <c r="AK35" s="51"/>
    </row>
    <row r="36" spans="2:37" s="52" customFormat="1" ht="18" customHeight="1">
      <c r="B36" s="60"/>
      <c r="D36" s="186"/>
      <c r="E36" s="118"/>
      <c r="F36" s="168"/>
      <c r="H36" s="166"/>
      <c r="I36" s="168">
        <v>2</v>
      </c>
      <c r="L36"/>
      <c r="M36" s="3"/>
      <c r="Q36" s="4"/>
      <c r="V36" s="57"/>
      <c r="Y36" s="169"/>
      <c r="Z36" s="169"/>
      <c r="AA36" s="168">
        <v>4</v>
      </c>
      <c r="AC36" s="136"/>
      <c r="AD36" s="57"/>
      <c r="AE36" s="3"/>
      <c r="AI36" s="3"/>
      <c r="AK36" s="3"/>
    </row>
    <row r="37" spans="2:37" s="52" customFormat="1" ht="18" customHeight="1">
      <c r="B37" s="59"/>
      <c r="C37" s="201" t="s">
        <v>4</v>
      </c>
      <c r="D37" s="186"/>
      <c r="E37"/>
      <c r="F37" s="3"/>
      <c r="K37" s="3"/>
      <c r="P37" s="174"/>
      <c r="Q37" s="3"/>
      <c r="T37" s="169"/>
      <c r="U37" s="3"/>
      <c r="W37" s="3"/>
      <c r="X37" s="3"/>
      <c r="Y37" s="3"/>
      <c r="Z37" s="3"/>
      <c r="AE37" s="88"/>
      <c r="AI37" s="88"/>
      <c r="AK37" s="51"/>
    </row>
    <row r="38" spans="3:37" s="52" customFormat="1" ht="18" customHeight="1">
      <c r="C38" s="3"/>
      <c r="D38" s="186"/>
      <c r="E38"/>
      <c r="F38"/>
      <c r="G38" s="203"/>
      <c r="I38" s="3"/>
      <c r="J38" s="3"/>
      <c r="N38" s="3"/>
      <c r="S38" s="3"/>
      <c r="W38" s="180"/>
      <c r="X38" s="180"/>
      <c r="AA38" s="211"/>
      <c r="AB38" s="3"/>
      <c r="AD38" s="170"/>
      <c r="AF38" s="204"/>
      <c r="AI38" s="88"/>
      <c r="AK38" s="51"/>
    </row>
    <row r="39" spans="3:37" s="52" customFormat="1" ht="18" customHeight="1">
      <c r="C39" s="61"/>
      <c r="D39"/>
      <c r="E39"/>
      <c r="F39" s="208"/>
      <c r="G39" s="248">
        <v>28.658</v>
      </c>
      <c r="H39" s="220"/>
      <c r="J39" s="57"/>
      <c r="N39" s="180">
        <v>3</v>
      </c>
      <c r="O39"/>
      <c r="Q39" s="3"/>
      <c r="T39" s="3"/>
      <c r="W39" s="134" t="s">
        <v>20</v>
      </c>
      <c r="AA39" s="136"/>
      <c r="AB39" s="24"/>
      <c r="AK39" s="51"/>
    </row>
    <row r="40" spans="5:37" s="52" customFormat="1" ht="18" customHeight="1">
      <c r="E40" s="3"/>
      <c r="F40"/>
      <c r="H40"/>
      <c r="K40" s="3"/>
      <c r="N40" s="93"/>
      <c r="O40" s="200"/>
      <c r="P40" s="178"/>
      <c r="Q40" s="3"/>
      <c r="S40"/>
      <c r="Y40" s="3"/>
      <c r="AD40" s="170"/>
      <c r="AF40" s="3"/>
      <c r="AK40" s="51"/>
    </row>
    <row r="41" spans="5:37" s="52" customFormat="1" ht="18" customHeight="1">
      <c r="E41" s="209"/>
      <c r="F41" s="210"/>
      <c r="L41" s="134"/>
      <c r="M41" s="3"/>
      <c r="N41" s="3"/>
      <c r="Q41" s="180"/>
      <c r="R41" s="135"/>
      <c r="T41" s="3"/>
      <c r="AC41" s="3"/>
      <c r="AF41" s="180"/>
      <c r="AJ41" s="205"/>
      <c r="AK41" s="51"/>
    </row>
    <row r="42" spans="5:37" s="52" customFormat="1" ht="18" customHeight="1">
      <c r="E42"/>
      <c r="F42"/>
      <c r="I42" s="3"/>
      <c r="K42" s="3"/>
      <c r="L42" s="3"/>
      <c r="N42" s="93"/>
      <c r="P42" s="57"/>
      <c r="Q42" s="3"/>
      <c r="S42" s="3"/>
      <c r="W42" s="3"/>
      <c r="X42" s="3"/>
      <c r="AF42"/>
      <c r="AK42" s="51"/>
    </row>
    <row r="43" spans="5:37" s="52" customFormat="1" ht="18" customHeight="1">
      <c r="E43" s="3"/>
      <c r="K43" s="90"/>
      <c r="R43" s="57"/>
      <c r="S43" s="219"/>
      <c r="AK43" s="51"/>
    </row>
    <row r="44" s="52" customFormat="1" ht="18" customHeight="1">
      <c r="R44" s="61"/>
    </row>
    <row r="45" spans="11:19" s="52" customFormat="1" ht="18" customHeight="1">
      <c r="K45" s="90"/>
      <c r="N45" s="88"/>
      <c r="S45" s="22"/>
    </row>
    <row r="46" spans="2:37" s="52" customFormat="1" ht="18" customHeight="1">
      <c r="B46" s="51"/>
      <c r="C46" s="61"/>
      <c r="F46" s="57"/>
      <c r="G46" s="3"/>
      <c r="H46" s="57"/>
      <c r="I46" s="3"/>
      <c r="L46" s="3"/>
      <c r="M46" s="57"/>
      <c r="P46" s="57"/>
      <c r="Q46" s="57"/>
      <c r="R46" s="57"/>
      <c r="S46" s="22"/>
      <c r="T46" s="57"/>
      <c r="V46" s="57"/>
      <c r="W46" s="57"/>
      <c r="X46" s="3"/>
      <c r="AB46" s="58"/>
      <c r="AD46" s="57"/>
      <c r="AE46" s="57"/>
      <c r="AF46" s="57"/>
      <c r="AH46" s="57"/>
      <c r="AI46" s="3"/>
      <c r="AJ46" s="63"/>
      <c r="AK46" s="51"/>
    </row>
    <row r="47" spans="2:37" s="52" customFormat="1" ht="18" customHeight="1">
      <c r="B47" s="51"/>
      <c r="C47" s="62"/>
      <c r="D47" s="62"/>
      <c r="H47" s="57"/>
      <c r="J47" s="57"/>
      <c r="L47" s="91"/>
      <c r="M47" s="58"/>
      <c r="N47" s="57"/>
      <c r="O47" s="57"/>
      <c r="P47" s="57"/>
      <c r="Q47" s="57"/>
      <c r="R47" s="57"/>
      <c r="T47" s="51"/>
      <c r="U47" s="57"/>
      <c r="V47" s="57"/>
      <c r="W47" s="57"/>
      <c r="X47" s="57"/>
      <c r="Y47" s="57"/>
      <c r="Z47" s="57"/>
      <c r="AA47" s="57"/>
      <c r="AB47" s="58"/>
      <c r="AD47" s="58"/>
      <c r="AH47" s="51"/>
      <c r="AI47" s="57"/>
      <c r="AJ47" s="61"/>
      <c r="AK47" s="51"/>
    </row>
    <row r="48" spans="2:37" s="52" customFormat="1" ht="18" customHeight="1">
      <c r="B48" s="51"/>
      <c r="C48" s="51"/>
      <c r="D48" s="51"/>
      <c r="E48" s="51"/>
      <c r="L48" s="92"/>
      <c r="V48" s="57"/>
      <c r="W48" s="58"/>
      <c r="X48" s="58"/>
      <c r="Y48" s="57"/>
      <c r="Z48" s="58"/>
      <c r="AA48" s="58"/>
      <c r="AB48" s="57"/>
      <c r="AD48" s="57"/>
      <c r="AE48" s="57"/>
      <c r="AF48" s="57"/>
      <c r="AG48" s="60"/>
      <c r="AH48" s="51"/>
      <c r="AI48" s="51"/>
      <c r="AJ48" s="51"/>
      <c r="AK48" s="51"/>
    </row>
    <row r="49" spans="17:21" s="52" customFormat="1" ht="18" customHeight="1">
      <c r="Q49" s="57"/>
      <c r="R49" s="57"/>
      <c r="S49" s="23"/>
      <c r="U49" s="57"/>
    </row>
    <row r="50" spans="2:36" s="52" customFormat="1" ht="18" customHeight="1">
      <c r="B50"/>
      <c r="C50"/>
      <c r="D50"/>
      <c r="E50"/>
      <c r="F50"/>
      <c r="G50"/>
      <c r="H50"/>
      <c r="I50"/>
      <c r="J50"/>
      <c r="K50"/>
      <c r="L50"/>
      <c r="Q50" s="58"/>
      <c r="R50" s="58"/>
      <c r="S50" s="22"/>
      <c r="T50" s="58"/>
      <c r="U50" s="58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2:36" s="65" customFormat="1" ht="21" customHeight="1">
      <c r="B51"/>
      <c r="C51"/>
      <c r="D51"/>
      <c r="E51"/>
      <c r="F51"/>
      <c r="G51"/>
      <c r="H51"/>
      <c r="I51"/>
      <c r="J51"/>
      <c r="K51"/>
      <c r="L51"/>
      <c r="M51" s="64"/>
      <c r="N51" s="64"/>
      <c r="Q51" s="52"/>
      <c r="R51" s="52"/>
      <c r="S51" s="250" t="s">
        <v>47</v>
      </c>
      <c r="T51" s="52"/>
      <c r="U51" s="52"/>
      <c r="X51" s="64"/>
      <c r="Y51" s="64"/>
      <c r="Z51" s="129"/>
      <c r="AA51" s="129"/>
      <c r="AB51" s="129"/>
      <c r="AC51" s="129"/>
      <c r="AD51" s="129"/>
      <c r="AE51" s="138"/>
      <c r="AF51" s="129"/>
      <c r="AG51" s="129"/>
      <c r="AH51" s="129"/>
      <c r="AI51" s="129"/>
      <c r="AJ51" s="129"/>
    </row>
    <row r="52" spans="2:36" s="66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4"/>
      <c r="N52" s="64"/>
      <c r="S52" s="51"/>
      <c r="X52" s="64"/>
      <c r="Y52" s="64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4"/>
      <c r="N53" s="64"/>
      <c r="O53" s="95" t="s">
        <v>9</v>
      </c>
      <c r="P53" s="96"/>
      <c r="Q53" s="96"/>
      <c r="R53" s="97"/>
      <c r="S53" s="67"/>
      <c r="T53" s="95" t="s">
        <v>10</v>
      </c>
      <c r="U53" s="96"/>
      <c r="V53" s="96"/>
      <c r="W53" s="97"/>
      <c r="X53" s="64"/>
      <c r="Y53" s="64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4"/>
      <c r="N54" s="64"/>
      <c r="O54" s="98"/>
      <c r="P54" s="94"/>
      <c r="Q54" s="94"/>
      <c r="R54" s="99"/>
      <c r="S54" s="75"/>
      <c r="T54" s="98"/>
      <c r="U54" s="94"/>
      <c r="V54" s="94"/>
      <c r="W54" s="99"/>
      <c r="X54" s="64"/>
      <c r="Y54" s="64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221" t="s">
        <v>5</v>
      </c>
      <c r="C55" s="222" t="s">
        <v>6</v>
      </c>
      <c r="D55" s="222" t="s">
        <v>7</v>
      </c>
      <c r="E55" s="222" t="s">
        <v>8</v>
      </c>
      <c r="F55" s="222" t="s">
        <v>16</v>
      </c>
      <c r="G55" s="223"/>
      <c r="H55" s="223"/>
      <c r="I55" s="252" t="s">
        <v>17</v>
      </c>
      <c r="J55" s="252"/>
      <c r="K55" s="223"/>
      <c r="L55" s="224"/>
      <c r="M55" s="64"/>
      <c r="N55" s="64"/>
      <c r="O55" s="68" t="s">
        <v>5</v>
      </c>
      <c r="P55" s="69" t="s">
        <v>11</v>
      </c>
      <c r="Q55" s="69" t="s">
        <v>12</v>
      </c>
      <c r="R55" s="70" t="s">
        <v>13</v>
      </c>
      <c r="S55" s="73" t="s">
        <v>14</v>
      </c>
      <c r="T55" s="68" t="s">
        <v>5</v>
      </c>
      <c r="U55" s="69" t="s">
        <v>11</v>
      </c>
      <c r="V55" s="69" t="s">
        <v>12</v>
      </c>
      <c r="W55" s="70" t="s">
        <v>13</v>
      </c>
      <c r="X55" s="64"/>
      <c r="Y55" s="64"/>
      <c r="Z55" s="221" t="s">
        <v>5</v>
      </c>
      <c r="AA55" s="222" t="s">
        <v>6</v>
      </c>
      <c r="AB55" s="222" t="s">
        <v>7</v>
      </c>
      <c r="AC55" s="222" t="s">
        <v>8</v>
      </c>
      <c r="AD55" s="222" t="s">
        <v>16</v>
      </c>
      <c r="AE55" s="223"/>
      <c r="AF55" s="223"/>
      <c r="AG55" s="252" t="s">
        <v>17</v>
      </c>
      <c r="AH55" s="252"/>
      <c r="AI55" s="223"/>
      <c r="AJ55" s="224"/>
    </row>
    <row r="56" spans="2:36" s="2" customFormat="1" ht="24.75" customHeight="1" thickTop="1">
      <c r="B56" s="139"/>
      <c r="C56" s="140"/>
      <c r="D56" s="141"/>
      <c r="E56" s="142"/>
      <c r="F56" s="143"/>
      <c r="G56" s="144"/>
      <c r="H56" s="145"/>
      <c r="I56" s="145"/>
      <c r="J56" s="145"/>
      <c r="K56" s="145"/>
      <c r="L56" s="146"/>
      <c r="M56" s="64"/>
      <c r="N56" s="64"/>
      <c r="O56" s="71"/>
      <c r="P56" s="72"/>
      <c r="Q56" s="72"/>
      <c r="R56" s="74"/>
      <c r="S56" s="75"/>
      <c r="T56" s="78"/>
      <c r="U56" s="132"/>
      <c r="V56" s="132"/>
      <c r="W56" s="79"/>
      <c r="X56" s="64"/>
      <c r="Y56" s="64"/>
      <c r="Z56" s="160"/>
      <c r="AA56" s="140"/>
      <c r="AB56" s="141"/>
      <c r="AC56" s="142"/>
      <c r="AD56" s="143"/>
      <c r="AE56" s="144"/>
      <c r="AF56" s="145"/>
      <c r="AG56" s="145"/>
      <c r="AH56" s="145"/>
      <c r="AI56" s="145"/>
      <c r="AJ56" s="146"/>
    </row>
    <row r="57" spans="2:36" s="2" customFormat="1" ht="24.75" customHeight="1">
      <c r="B57" s="202">
        <v>1</v>
      </c>
      <c r="C57" s="147">
        <v>28.658</v>
      </c>
      <c r="D57" s="148">
        <v>51</v>
      </c>
      <c r="E57" s="149">
        <f>C57+D57*0.001</f>
        <v>28.709</v>
      </c>
      <c r="F57" s="150" t="s">
        <v>19</v>
      </c>
      <c r="G57" s="245" t="s">
        <v>41</v>
      </c>
      <c r="H57" s="16"/>
      <c r="I57" s="16"/>
      <c r="J57" s="16"/>
      <c r="K57" s="16"/>
      <c r="L57" s="146"/>
      <c r="M57" s="64"/>
      <c r="N57" s="64"/>
      <c r="O57" s="76">
        <v>1</v>
      </c>
      <c r="P57" s="187">
        <v>28.709</v>
      </c>
      <c r="Q57" s="188">
        <v>28.949</v>
      </c>
      <c r="R57" s="79">
        <f>(Q57-P57)*1000</f>
        <v>240.000000000002</v>
      </c>
      <c r="S57" s="77" t="s">
        <v>33</v>
      </c>
      <c r="T57" s="78"/>
      <c r="U57" s="132"/>
      <c r="V57" s="132"/>
      <c r="W57" s="79">
        <f>(V57-U57)*1000</f>
        <v>0</v>
      </c>
      <c r="X57" s="64"/>
      <c r="Y57" s="64"/>
      <c r="Z57" s="227" t="s">
        <v>20</v>
      </c>
      <c r="AA57" s="206">
        <v>28.9</v>
      </c>
      <c r="AB57" s="225"/>
      <c r="AC57" s="226"/>
      <c r="AD57" s="150" t="s">
        <v>19</v>
      </c>
      <c r="AE57" s="245" t="s">
        <v>43</v>
      </c>
      <c r="AF57" s="16"/>
      <c r="AG57" s="16"/>
      <c r="AH57" s="16"/>
      <c r="AI57" s="16"/>
      <c r="AJ57" s="146"/>
    </row>
    <row r="58" spans="2:36" s="2" customFormat="1" ht="24.75" customHeight="1" thickBot="1">
      <c r="B58" s="194"/>
      <c r="C58" s="206"/>
      <c r="D58" s="148"/>
      <c r="E58" s="149"/>
      <c r="F58" s="150"/>
      <c r="G58" s="192"/>
      <c r="H58" s="16"/>
      <c r="I58" s="16"/>
      <c r="J58" s="1"/>
      <c r="K58" s="1"/>
      <c r="L58" s="151"/>
      <c r="M58" s="64"/>
      <c r="N58" s="64"/>
      <c r="O58" s="76">
        <v>3</v>
      </c>
      <c r="P58" s="187">
        <v>28.709</v>
      </c>
      <c r="Q58" s="188">
        <v>28.949</v>
      </c>
      <c r="R58" s="79">
        <f>(Q58-P58)*1000</f>
        <v>240.000000000002</v>
      </c>
      <c r="S58" s="80" t="s">
        <v>15</v>
      </c>
      <c r="T58" s="78"/>
      <c r="U58" s="132"/>
      <c r="V58" s="132"/>
      <c r="W58" s="79">
        <f>(V58-U58)*1000</f>
        <v>0</v>
      </c>
      <c r="X58" s="64"/>
      <c r="Y58" s="64"/>
      <c r="Z58" s="183"/>
      <c r="AA58" s="184"/>
      <c r="AB58" s="193"/>
      <c r="AC58" s="185"/>
      <c r="AD58" s="150"/>
      <c r="AE58" s="192"/>
      <c r="AF58"/>
      <c r="AG58" s="1"/>
      <c r="AH58" s="1"/>
      <c r="AI58" s="1"/>
      <c r="AJ58" s="151"/>
    </row>
    <row r="59" spans="2:36" s="2" customFormat="1" ht="24.75" customHeight="1" thickTop="1">
      <c r="B59" s="183">
        <v>2</v>
      </c>
      <c r="C59" s="184">
        <v>28.685</v>
      </c>
      <c r="D59" s="193">
        <v>37</v>
      </c>
      <c r="E59" s="185">
        <f>C59+(D59/1000)</f>
        <v>28.721999999999998</v>
      </c>
      <c r="F59" s="150" t="s">
        <v>19</v>
      </c>
      <c r="G59" s="245" t="s">
        <v>46</v>
      </c>
      <c r="H59" s="16"/>
      <c r="I59" s="1"/>
      <c r="J59" s="1"/>
      <c r="K59" s="1"/>
      <c r="L59" s="151"/>
      <c r="M59" s="64"/>
      <c r="N59" s="64"/>
      <c r="O59" s="195" t="s">
        <v>21</v>
      </c>
      <c r="P59" s="196"/>
      <c r="Q59" s="196"/>
      <c r="R59" s="197"/>
      <c r="S59" s="75"/>
      <c r="T59" s="78">
        <v>1</v>
      </c>
      <c r="U59" s="132">
        <v>28.795</v>
      </c>
      <c r="V59" s="132">
        <v>28.855</v>
      </c>
      <c r="W59" s="79">
        <f>(V59-U59)*1000</f>
        <v>59.99999999999872</v>
      </c>
      <c r="X59" s="64"/>
      <c r="Y59" s="64"/>
      <c r="Z59" s="183">
        <v>4</v>
      </c>
      <c r="AA59" s="184">
        <v>28.941</v>
      </c>
      <c r="AB59" s="193">
        <v>-37</v>
      </c>
      <c r="AC59" s="185">
        <f>AA59+(AB59/1000)</f>
        <v>28.904</v>
      </c>
      <c r="AD59" s="150" t="s">
        <v>19</v>
      </c>
      <c r="AE59" s="245" t="s">
        <v>45</v>
      </c>
      <c r="AF59" s="16"/>
      <c r="AG59" s="1"/>
      <c r="AH59" s="1"/>
      <c r="AI59" s="1"/>
      <c r="AJ59" s="151"/>
    </row>
    <row r="60" spans="2:36" s="2" customFormat="1" ht="24.75" customHeight="1">
      <c r="B60" s="183"/>
      <c r="C60" s="184"/>
      <c r="D60" s="193"/>
      <c r="E60" s="185"/>
      <c r="F60" s="150"/>
      <c r="G60" s="192"/>
      <c r="H60" s="16"/>
      <c r="I60" s="1"/>
      <c r="J60" s="1"/>
      <c r="K60" s="1"/>
      <c r="L60" s="151"/>
      <c r="M60" s="64"/>
      <c r="N60" s="64"/>
      <c r="O60" s="216">
        <v>2</v>
      </c>
      <c r="P60" s="198">
        <v>28.747</v>
      </c>
      <c r="Q60" s="199">
        <v>28.9</v>
      </c>
      <c r="R60" s="79">
        <f>(Q60-P60)*1000</f>
        <v>152.9999999999987</v>
      </c>
      <c r="S60" s="81" t="s">
        <v>34</v>
      </c>
      <c r="T60" s="78"/>
      <c r="U60" s="132"/>
      <c r="V60" s="132"/>
      <c r="W60" s="79">
        <f>(V60-U60)*1000</f>
        <v>0</v>
      </c>
      <c r="X60" s="64"/>
      <c r="Y60" s="64"/>
      <c r="Z60" s="183"/>
      <c r="AA60" s="184"/>
      <c r="AB60" s="193"/>
      <c r="AC60" s="185"/>
      <c r="AD60" s="150"/>
      <c r="AE60" s="192"/>
      <c r="AF60" s="16"/>
      <c r="AG60" s="1"/>
      <c r="AH60" s="1"/>
      <c r="AI60" s="1"/>
      <c r="AJ60" s="151"/>
    </row>
    <row r="61" spans="2:36" s="2" customFormat="1" ht="24.75" customHeight="1">
      <c r="B61" s="227">
        <v>3</v>
      </c>
      <c r="C61" s="149">
        <v>28.747</v>
      </c>
      <c r="D61" s="193">
        <v>-37</v>
      </c>
      <c r="E61" s="185">
        <f>C61+(D61/1000)</f>
        <v>28.71</v>
      </c>
      <c r="F61" s="150" t="s">
        <v>19</v>
      </c>
      <c r="G61" s="192" t="s">
        <v>42</v>
      </c>
      <c r="H61" s="16"/>
      <c r="I61" s="1"/>
      <c r="J61" s="1"/>
      <c r="K61" s="1"/>
      <c r="L61" s="151"/>
      <c r="M61" s="64"/>
      <c r="N61" s="64"/>
      <c r="O61" s="217" t="s">
        <v>31</v>
      </c>
      <c r="P61" s="198">
        <v>28.658</v>
      </c>
      <c r="Q61" s="199">
        <v>28.71</v>
      </c>
      <c r="R61" s="79">
        <f>(Q61-P61)*1000</f>
        <v>51.9999999999996</v>
      </c>
      <c r="S61" s="81">
        <v>2015</v>
      </c>
      <c r="T61" s="78"/>
      <c r="U61" s="132"/>
      <c r="V61" s="132"/>
      <c r="W61" s="79"/>
      <c r="X61" s="64"/>
      <c r="Y61" s="64"/>
      <c r="Z61" s="202">
        <v>5</v>
      </c>
      <c r="AA61" s="147">
        <v>28.986</v>
      </c>
      <c r="AB61" s="148">
        <v>-37</v>
      </c>
      <c r="AC61" s="149">
        <f>AA61+AB61*0.001</f>
        <v>28.949</v>
      </c>
      <c r="AD61" s="150" t="s">
        <v>19</v>
      </c>
      <c r="AE61" s="245" t="s">
        <v>41</v>
      </c>
      <c r="AF61" s="16"/>
      <c r="AG61" s="1"/>
      <c r="AH61" s="1"/>
      <c r="AI61" s="1"/>
      <c r="AJ61" s="151"/>
    </row>
    <row r="62" spans="2:36" s="35" customFormat="1" ht="24.75" customHeight="1" thickBot="1">
      <c r="B62" s="152"/>
      <c r="C62" s="153"/>
      <c r="D62" s="153"/>
      <c r="E62" s="153"/>
      <c r="F62" s="154"/>
      <c r="G62" s="155"/>
      <c r="H62" s="156"/>
      <c r="I62" s="157"/>
      <c r="J62" s="158"/>
      <c r="K62" s="158"/>
      <c r="L62" s="159"/>
      <c r="M62" s="64"/>
      <c r="N62" s="64"/>
      <c r="O62" s="218"/>
      <c r="P62" s="175"/>
      <c r="Q62" s="176"/>
      <c r="R62" s="177">
        <f>(Q62-P62)*1000</f>
        <v>0</v>
      </c>
      <c r="S62" s="84"/>
      <c r="T62" s="82"/>
      <c r="U62" s="85"/>
      <c r="V62" s="83"/>
      <c r="W62" s="86"/>
      <c r="X62" s="64"/>
      <c r="Y62" s="64"/>
      <c r="Z62" s="152"/>
      <c r="AA62" s="153"/>
      <c r="AB62" s="153"/>
      <c r="AC62" s="153"/>
      <c r="AD62" s="154"/>
      <c r="AE62" s="155"/>
      <c r="AF62" s="156"/>
      <c r="AG62" s="157"/>
      <c r="AH62" s="158"/>
      <c r="AI62" s="158"/>
      <c r="AJ62" s="159"/>
    </row>
  </sheetData>
  <sheetProtection password="E5AD" sheet="1" objects="1" scenarios="1"/>
  <mergeCells count="4">
    <mergeCell ref="L8:M8"/>
    <mergeCell ref="Y8:Z8"/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600" verticalDpi="600" orientation="landscape" pageOrder="overThenDown" paperSize="8" scale="56" r:id="rId4"/>
  <drawing r:id="rId3"/>
  <legacyDrawing r:id="rId2"/>
  <oleObjects>
    <oleObject progId="Paint.Picture" shapeId="168126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2015-06-10T07:47:00Z</cp:lastPrinted>
  <dcterms:created xsi:type="dcterms:W3CDTF">2003-01-10T15:39:03Z</dcterms:created>
  <dcterms:modified xsi:type="dcterms:W3CDTF">2015-07-17T07:29:03Z</dcterms:modified>
  <cp:category/>
  <cp:version/>
  <cp:contentType/>
  <cp:contentStatus/>
</cp:coreProperties>
</file>