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7590" windowWidth="28590" windowHeight="6555" tabRatio="599" activeTab="1"/>
  </bookViews>
  <sheets>
    <sheet name="titul" sheetId="1" r:id="rId1"/>
    <sheet name="Česká Kamenice" sheetId="2" r:id="rId2"/>
  </sheets>
  <definedNames/>
  <calcPr fullCalcOnLoad="1"/>
</workbook>
</file>

<file path=xl/sharedStrings.xml><?xml version="1.0" encoding="utf-8"?>
<sst xmlns="http://schemas.openxmlformats.org/spreadsheetml/2006/main" count="189" uniqueCount="121">
  <si>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</si>
  <si>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</si>
  <si>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</si>
  <si>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</si>
  <si>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</si>
  <si>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</si>
  <si>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</si>
  <si>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</si>
  <si>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</si>
  <si>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</si>
  <si>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</si>
  <si>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</si>
  <si>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</si>
  <si>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</si>
  <si>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</si>
  <si>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</si>
  <si>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</si>
  <si>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</si>
  <si>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</si>
  <si>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</si>
  <si>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</si>
  <si>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</si>
  <si>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</si>
  <si>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</si>
  <si>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</si>
  <si>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</si>
  <si>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</si>
  <si>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</si>
  <si>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</si>
  <si>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</si>
  <si>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</si>
  <si>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</si>
  <si>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</si>
  <si>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</si>
  <si>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</si>
  <si>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</si>
  <si>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</si>
  <si>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</si>
  <si>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</si>
  <si>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</si>
  <si>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</si>
  <si>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S 1</t>
  </si>
  <si>
    <t>L 1</t>
  </si>
  <si>
    <t>Odjezdová</t>
  </si>
  <si>
    <t>Automatické  hradlo</t>
  </si>
  <si>
    <t>Kód : 14</t>
  </si>
  <si>
    <t>samočinně činností</t>
  </si>
  <si>
    <t>zabezpečovacího zařízení</t>
  </si>
  <si>
    <t>Se 1</t>
  </si>
  <si>
    <t>Se 2</t>
  </si>
  <si>
    <t>JOP</t>
  </si>
  <si>
    <t>Kód :  22</t>
  </si>
  <si>
    <t>3. kategorie</t>
  </si>
  <si>
    <t>Elektronické stavědlo</t>
  </si>
  <si>
    <t>zast. - 90</t>
  </si>
  <si>
    <t>proj. - 30</t>
  </si>
  <si>
    <t>( bez návěstního bodu )</t>
  </si>
  <si>
    <t xml:space="preserve">Vzájemně vyloučeny jsou pouze protisměrné </t>
  </si>
  <si>
    <t>jízdní cesty na tutéž kolej</t>
  </si>
  <si>
    <t>elm.</t>
  </si>
  <si>
    <t>KANGO</t>
  </si>
  <si>
    <t>L 2</t>
  </si>
  <si>
    <t>Se 3</t>
  </si>
  <si>
    <t>S 2</t>
  </si>
  <si>
    <t>přřístup od VB</t>
  </si>
  <si>
    <t>S 3</t>
  </si>
  <si>
    <t>L 3</t>
  </si>
  <si>
    <t>P2608</t>
  </si>
  <si>
    <t>1 + 2</t>
  </si>
  <si>
    <t>Vk 1</t>
  </si>
  <si>
    <t>Vk 2</t>
  </si>
  <si>
    <t>545 E</t>
  </si>
  <si>
    <t xml:space="preserve"> 1 *) = provádí dálkovou obsluhu SZZ ŽST Markvartice</t>
  </si>
  <si>
    <t>Výpravčí  -  1 *)</t>
  </si>
  <si>
    <t>směr Markvartice a Mlýny</t>
  </si>
  <si>
    <t>směr Kamenický Šenov</t>
  </si>
  <si>
    <t>mimo směr Kamenický Šenov</t>
  </si>
  <si>
    <t>přřístup po přechodu v km 24,960</t>
  </si>
  <si>
    <t>č. II,  úrovňové, oboustranné</t>
  </si>
  <si>
    <t>při jízdě do odbočky - rychlost 40 km/h zhlaví "mlýnsko-šenovské"</t>
  </si>
  <si>
    <t>při jízdě do odbočky - rychlost 60/50 zhlaví "markvartické"</t>
  </si>
  <si>
    <t>poznámka</t>
  </si>
  <si>
    <t>Obvod  posunu</t>
  </si>
  <si>
    <t>ručně</t>
  </si>
  <si>
    <t xml:space="preserve">  bez zabezpečení</t>
  </si>
  <si>
    <t xml:space="preserve">  odtlačný kontrolní VZ, klíč je držen v kontrolním zámku Vk 2</t>
  </si>
  <si>
    <t xml:space="preserve">  kontrolní výkolejkový zámek, klíč Vk2/5t/5 je držen v EZ v kolejišti</t>
  </si>
  <si>
    <t>Km  24,959</t>
  </si>
  <si>
    <t>Km  24,959 = 0,000</t>
  </si>
  <si>
    <t>Poznámka: zobrazeno v měřítku od v.č.1 po v.č.8</t>
  </si>
  <si>
    <t>Směr  :  Markvartice</t>
  </si>
  <si>
    <t>Obvod  výpravčího</t>
  </si>
  <si>
    <t>Př KS</t>
  </si>
  <si>
    <t>KS</t>
  </si>
  <si>
    <t>=</t>
  </si>
  <si>
    <t>Z Kam.Šenova</t>
  </si>
  <si>
    <t>Z Mlýnů</t>
  </si>
  <si>
    <t xml:space="preserve"> všechny směry :</t>
  </si>
  <si>
    <t>Směr  :  Mlýny  //  Kamenický Šenov</t>
  </si>
  <si>
    <t>Telefonické  dorozumívání</t>
  </si>
  <si>
    <t>Směr : Mlýny</t>
  </si>
  <si>
    <t>provoz podle SŽDC D1</t>
  </si>
  <si>
    <t>Kód : 1</t>
  </si>
  <si>
    <t>Směr : Kamenický Šenov</t>
  </si>
  <si>
    <t>30 // 00</t>
  </si>
  <si>
    <t>90 // 00</t>
  </si>
  <si>
    <t>samočinně činností ZZ // výpravčí</t>
  </si>
  <si>
    <t>Mlýny // Kamenický Šenov :</t>
  </si>
  <si>
    <t>**)</t>
  </si>
  <si>
    <t>**) Předvěst návěstidla KS = Př KS je tabulka s křížem</t>
  </si>
  <si>
    <t>S 1 *)</t>
  </si>
  <si>
    <r>
      <rPr>
        <sz val="14"/>
        <color indexed="10"/>
        <rFont val="Times New Roman CE"/>
        <family val="0"/>
      </rPr>
      <t>*)</t>
    </r>
    <r>
      <rPr>
        <sz val="14"/>
        <rFont val="Times New Roman CE"/>
        <family val="1"/>
      </rPr>
      <t xml:space="preserve"> před návěstidlem S1 v km 24,649 ve směru k v.č.4 je umístěn rychlostník 60 km/h</t>
    </r>
  </si>
  <si>
    <t xml:space="preserve">    přechod v km 24,960</t>
  </si>
  <si>
    <t>EZ</t>
  </si>
  <si>
    <t>( přejezd K2 trvale uzmčen )</t>
  </si>
  <si>
    <t>( uvolnění klíče z JOP Č.Kamenice )</t>
  </si>
  <si>
    <t>vlaku  ze  směru :</t>
  </si>
  <si>
    <t>Z Markvartic</t>
  </si>
  <si>
    <t>č. I,  úrovňové, vnější od km 24,880</t>
  </si>
  <si>
    <t>IX.  /  2016</t>
  </si>
  <si>
    <t>( Vk2/5t/5 )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</si>
</sst>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3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0"/>
      <name val="Arial"/>
      <family val="2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9"/>
      <name val="Arial CE"/>
      <family val="2"/>
    </font>
    <font>
      <b/>
      <u val="single"/>
      <sz val="12"/>
      <color indexed="10"/>
      <name val="Arial CE"/>
      <family val="2"/>
    </font>
    <font>
      <sz val="14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20"/>
      <color indexed="16"/>
      <name val="Times New Roman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6"/>
      <color indexed="8"/>
      <name val="Times New Roman CE"/>
      <family val="0"/>
    </font>
    <font>
      <b/>
      <sz val="12"/>
      <color indexed="8"/>
      <name val="Arial"/>
      <family val="2"/>
    </font>
    <font>
      <b/>
      <sz val="12"/>
      <color indexed="8"/>
      <name val="CG Time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9" fillId="20" borderId="0" applyNumberFormat="0" applyBorder="0" applyAlignment="0" applyProtection="0"/>
    <xf numFmtId="0" fontId="80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6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87" fillId="24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25" borderId="8" applyNumberFormat="0" applyAlignment="0" applyProtection="0"/>
    <xf numFmtId="0" fontId="90" fillId="26" borderId="8" applyNumberFormat="0" applyAlignment="0" applyProtection="0"/>
    <xf numFmtId="0" fontId="91" fillId="26" borderId="9" applyNumberFormat="0" applyAlignment="0" applyProtection="0"/>
    <xf numFmtId="0" fontId="92" fillId="0" borderId="0" applyNumberFormat="0" applyFill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  <xf numFmtId="0" fontId="77" fillId="32" borderId="0" applyNumberFormat="0" applyBorder="0" applyAlignment="0" applyProtection="0"/>
  </cellStyleXfs>
  <cellXfs count="360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3" fillId="0" borderId="0" xfId="51" applyFont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51" applyFont="1" applyFill="1" applyBorder="1" applyAlignment="1">
      <alignment horizontal="center" vertical="center"/>
      <protection/>
    </xf>
    <xf numFmtId="0" fontId="19" fillId="35" borderId="0" xfId="51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51" applyFont="1" applyFill="1" applyBorder="1" applyAlignment="1">
      <alignment horizontal="center"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0" fontId="22" fillId="0" borderId="0" xfId="51" applyFont="1" applyFill="1" applyBorder="1" applyAlignment="1">
      <alignment horizontal="center" vertical="center"/>
      <protection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51" applyFont="1" applyBorder="1" applyAlignment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10" fillId="0" borderId="15" xfId="0" applyNumberFormat="1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6" borderId="41" xfId="51" applyFont="1" applyFill="1" applyBorder="1" applyAlignment="1">
      <alignment horizontal="center" vertical="center"/>
      <protection/>
    </xf>
    <xf numFmtId="0" fontId="10" fillId="37" borderId="42" xfId="0" applyFont="1" applyFill="1" applyBorder="1" applyAlignment="1">
      <alignment horizontal="center" vertical="center"/>
    </xf>
    <xf numFmtId="0" fontId="1" fillId="0" borderId="0" xfId="51" applyFont="1" applyAlignment="1">
      <alignment/>
      <protection/>
    </xf>
    <xf numFmtId="0" fontId="1" fillId="0" borderId="0" xfId="51" applyFont="1" applyBorder="1" applyAlignment="1">
      <alignment/>
      <protection/>
    </xf>
    <xf numFmtId="0" fontId="1" fillId="0" borderId="0" xfId="51" applyFont="1" applyBorder="1">
      <alignment/>
      <protection/>
    </xf>
    <xf numFmtId="0" fontId="1" fillId="0" borderId="0" xfId="51" applyFont="1">
      <alignment/>
      <protection/>
    </xf>
    <xf numFmtId="0" fontId="0" fillId="0" borderId="0" xfId="51" applyAlignment="1">
      <alignment/>
      <protection/>
    </xf>
    <xf numFmtId="0" fontId="0" fillId="0" borderId="0" xfId="51">
      <alignment/>
      <protection/>
    </xf>
    <xf numFmtId="0" fontId="0" fillId="0" borderId="0" xfId="51" applyBorder="1">
      <alignment/>
      <protection/>
    </xf>
    <xf numFmtId="0" fontId="4" fillId="0" borderId="0" xfId="51" applyFont="1" applyAlignment="1">
      <alignment horizontal="right" vertical="center"/>
      <protection/>
    </xf>
    <xf numFmtId="0" fontId="0" fillId="0" borderId="0" xfId="51" applyBorder="1" applyAlignment="1">
      <alignment/>
      <protection/>
    </xf>
    <xf numFmtId="0" fontId="0" fillId="0" borderId="0" xfId="51" applyFont="1" applyBorder="1" applyAlignment="1">
      <alignment vertical="center"/>
      <protection/>
    </xf>
    <xf numFmtId="0" fontId="0" fillId="0" borderId="0" xfId="51" applyAlignment="1">
      <alignment vertical="center"/>
      <protection/>
    </xf>
    <xf numFmtId="0" fontId="13" fillId="0" borderId="0" xfId="51" applyFont="1" applyBorder="1" applyAlignment="1">
      <alignment horizontal="center" vertical="center"/>
      <protection/>
    </xf>
    <xf numFmtId="0" fontId="0" fillId="0" borderId="0" xfId="51" applyBorder="1" applyAlignment="1">
      <alignment vertical="center"/>
      <protection/>
    </xf>
    <xf numFmtId="0" fontId="0" fillId="0" borderId="0" xfId="51" applyFont="1" applyBorder="1" applyAlignment="1">
      <alignment vertical="center"/>
      <protection/>
    </xf>
    <xf numFmtId="0" fontId="13" fillId="0" borderId="0" xfId="51" applyFont="1" applyAlignment="1">
      <alignment vertical="center"/>
      <protection/>
    </xf>
    <xf numFmtId="0" fontId="0" fillId="0" borderId="0" xfId="51" applyBorder="1" applyAlignment="1">
      <alignment horizontal="center" vertical="center"/>
      <protection/>
    </xf>
    <xf numFmtId="0" fontId="0" fillId="0" borderId="0" xfId="51" applyAlignment="1">
      <alignment horizontal="center" vertical="center"/>
      <protection/>
    </xf>
    <xf numFmtId="0" fontId="1" fillId="0" borderId="0" xfId="51" applyFont="1" applyAlignment="1">
      <alignment vertical="center"/>
      <protection/>
    </xf>
    <xf numFmtId="0" fontId="1" fillId="0" borderId="0" xfId="51" applyFont="1" applyAlignment="1" quotePrefix="1">
      <alignment vertical="center"/>
      <protection/>
    </xf>
    <xf numFmtId="0" fontId="1" fillId="0" borderId="0" xfId="51" applyFont="1" applyBorder="1" applyAlignment="1">
      <alignment vertical="center"/>
      <protection/>
    </xf>
    <xf numFmtId="0" fontId="0" fillId="37" borderId="43" xfId="51" applyFont="1" applyFill="1" applyBorder="1" applyAlignment="1">
      <alignment vertical="center"/>
      <protection/>
    </xf>
    <xf numFmtId="0" fontId="0" fillId="37" borderId="44" xfId="51" applyFont="1" applyFill="1" applyBorder="1" applyAlignment="1">
      <alignment vertical="center"/>
      <protection/>
    </xf>
    <xf numFmtId="0" fontId="0" fillId="37" borderId="44" xfId="51" applyFont="1" applyFill="1" applyBorder="1" applyAlignment="1" quotePrefix="1">
      <alignment vertical="center"/>
      <protection/>
    </xf>
    <xf numFmtId="164" fontId="0" fillId="37" borderId="44" xfId="51" applyNumberFormat="1" applyFont="1" applyFill="1" applyBorder="1" applyAlignment="1">
      <alignment vertical="center"/>
      <protection/>
    </xf>
    <xf numFmtId="0" fontId="0" fillId="37" borderId="45" xfId="51" applyFont="1" applyFill="1" applyBorder="1" applyAlignment="1">
      <alignment vertical="center"/>
      <protection/>
    </xf>
    <xf numFmtId="0" fontId="0" fillId="0" borderId="0" xfId="51" applyFont="1" applyAlignment="1">
      <alignment vertical="center"/>
      <protection/>
    </xf>
    <xf numFmtId="0" fontId="0" fillId="37" borderId="20" xfId="51" applyFont="1" applyFill="1" applyBorder="1" applyAlignment="1">
      <alignment vertical="center"/>
      <protection/>
    </xf>
    <xf numFmtId="0" fontId="0" fillId="0" borderId="46" xfId="51" applyFont="1" applyBorder="1">
      <alignment/>
      <protection/>
    </xf>
    <xf numFmtId="0" fontId="0" fillId="0" borderId="47" xfId="51" applyFont="1" applyBorder="1">
      <alignment/>
      <protection/>
    </xf>
    <xf numFmtId="0" fontId="0" fillId="0" borderId="32" xfId="51" applyFont="1" applyBorder="1">
      <alignment/>
      <protection/>
    </xf>
    <xf numFmtId="0" fontId="0" fillId="37" borderId="14" xfId="51" applyFill="1" applyBorder="1" applyAlignment="1">
      <alignment vertical="center"/>
      <protection/>
    </xf>
    <xf numFmtId="0" fontId="0" fillId="0" borderId="21" xfId="51" applyFont="1" applyBorder="1">
      <alignment/>
      <protection/>
    </xf>
    <xf numFmtId="0" fontId="17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Border="1">
      <alignment/>
      <protection/>
    </xf>
    <xf numFmtId="0" fontId="0" fillId="0" borderId="13" xfId="51" applyFont="1" applyBorder="1">
      <alignment/>
      <protection/>
    </xf>
    <xf numFmtId="0" fontId="20" fillId="0" borderId="0" xfId="51" applyFont="1" applyFill="1" applyBorder="1" applyAlignment="1">
      <alignment horizontal="center"/>
      <protection/>
    </xf>
    <xf numFmtId="0" fontId="0" fillId="0" borderId="13" xfId="51" applyBorder="1" applyAlignment="1">
      <alignment vertical="center"/>
      <protection/>
    </xf>
    <xf numFmtId="0" fontId="0" fillId="0" borderId="48" xfId="51" applyFont="1" applyBorder="1">
      <alignment/>
      <protection/>
    </xf>
    <xf numFmtId="0" fontId="0" fillId="0" borderId="49" xfId="51" applyFont="1" applyBorder="1">
      <alignment/>
      <protection/>
    </xf>
    <xf numFmtId="0" fontId="0" fillId="0" borderId="50" xfId="51" applyFont="1" applyBorder="1">
      <alignment/>
      <protection/>
    </xf>
    <xf numFmtId="0" fontId="22" fillId="0" borderId="0" xfId="51" applyFont="1" applyBorder="1" applyAlignment="1">
      <alignment horizontal="center" vertical="center"/>
      <protection/>
    </xf>
    <xf numFmtId="0" fontId="0" fillId="0" borderId="0" xfId="51" applyFont="1">
      <alignment/>
      <protection/>
    </xf>
    <xf numFmtId="0" fontId="20" fillId="0" borderId="0" xfId="51" applyFont="1" applyBorder="1" applyAlignment="1">
      <alignment horizontal="center" vertical="center"/>
      <protection/>
    </xf>
    <xf numFmtId="49" fontId="20" fillId="0" borderId="0" xfId="51" applyNumberFormat="1" applyFont="1" applyBorder="1" applyAlignment="1">
      <alignment horizontal="center" vertical="center"/>
      <protection/>
    </xf>
    <xf numFmtId="0" fontId="0" fillId="0" borderId="51" xfId="51" applyFont="1" applyBorder="1">
      <alignment/>
      <protection/>
    </xf>
    <xf numFmtId="0" fontId="0" fillId="0" borderId="34" xfId="51" applyFont="1" applyBorder="1">
      <alignment/>
      <protection/>
    </xf>
    <xf numFmtId="0" fontId="0" fillId="0" borderId="52" xfId="51" applyFont="1" applyBorder="1">
      <alignment/>
      <protection/>
    </xf>
    <xf numFmtId="0" fontId="0" fillId="37" borderId="0" xfId="51" applyFont="1" applyFill="1" applyBorder="1" applyAlignment="1">
      <alignment vertical="center"/>
      <protection/>
    </xf>
    <xf numFmtId="0" fontId="0" fillId="37" borderId="0" xfId="51" applyFill="1" applyBorder="1" applyAlignment="1">
      <alignment vertical="center"/>
      <protection/>
    </xf>
    <xf numFmtId="0" fontId="4" fillId="37" borderId="0" xfId="51" applyFont="1" applyFill="1" applyBorder="1" applyAlignment="1">
      <alignment horizontal="left" vertical="center"/>
      <protection/>
    </xf>
    <xf numFmtId="0" fontId="0" fillId="37" borderId="0" xfId="51" applyFont="1" applyFill="1" applyBorder="1" applyAlignment="1">
      <alignment vertical="center"/>
      <protection/>
    </xf>
    <xf numFmtId="0" fontId="0" fillId="37" borderId="20" xfId="51" applyFill="1" applyBorder="1" applyAlignment="1">
      <alignment vertical="center"/>
      <protection/>
    </xf>
    <xf numFmtId="0" fontId="0" fillId="36" borderId="53" xfId="51" applyFont="1" applyFill="1" applyBorder="1" applyAlignment="1">
      <alignment vertical="center"/>
      <protection/>
    </xf>
    <xf numFmtId="0" fontId="0" fillId="36" borderId="54" xfId="51" applyFont="1" applyFill="1" applyBorder="1" applyAlignment="1">
      <alignment vertical="center"/>
      <protection/>
    </xf>
    <xf numFmtId="0" fontId="0" fillId="36" borderId="55" xfId="51" applyFont="1" applyFill="1" applyBorder="1" applyAlignment="1">
      <alignment vertical="center"/>
      <protection/>
    </xf>
    <xf numFmtId="1" fontId="0" fillId="37" borderId="0" xfId="51" applyNumberFormat="1" applyFont="1" applyFill="1" applyBorder="1" applyAlignment="1">
      <alignment vertical="center"/>
      <protection/>
    </xf>
    <xf numFmtId="0" fontId="0" fillId="37" borderId="20" xfId="51" applyFont="1" applyFill="1" applyBorder="1" applyAlignment="1">
      <alignment vertical="center"/>
      <protection/>
    </xf>
    <xf numFmtId="0" fontId="4" fillId="36" borderId="56" xfId="51" applyFont="1" applyFill="1" applyBorder="1" applyAlignment="1">
      <alignment horizontal="center" vertical="center"/>
      <protection/>
    </xf>
    <xf numFmtId="0" fontId="4" fillId="36" borderId="26" xfId="51" applyFont="1" applyFill="1" applyBorder="1" applyAlignment="1">
      <alignment horizontal="center" vertical="center"/>
      <protection/>
    </xf>
    <xf numFmtId="0" fontId="0" fillId="37" borderId="14" xfId="51" applyFont="1" applyFill="1" applyBorder="1" applyAlignment="1">
      <alignment vertical="center"/>
      <protection/>
    </xf>
    <xf numFmtId="0" fontId="0" fillId="0" borderId="0" xfId="51" applyFont="1">
      <alignment/>
      <protection/>
    </xf>
    <xf numFmtId="49" fontId="0" fillId="0" borderId="57" xfId="51" applyNumberFormat="1" applyFont="1" applyBorder="1" applyAlignment="1">
      <alignment vertical="center"/>
      <protection/>
    </xf>
    <xf numFmtId="164" fontId="0" fillId="0" borderId="15" xfId="51" applyNumberFormat="1" applyFont="1" applyBorder="1" applyAlignment="1">
      <alignment vertical="center"/>
      <protection/>
    </xf>
    <xf numFmtId="164" fontId="0" fillId="0" borderId="15" xfId="51" applyNumberFormat="1" applyFont="1" applyBorder="1" applyAlignment="1">
      <alignment vertical="center"/>
      <protection/>
    </xf>
    <xf numFmtId="1" fontId="0" fillId="0" borderId="13" xfId="51" applyNumberFormat="1" applyFont="1" applyBorder="1" applyAlignment="1">
      <alignment vertical="center"/>
      <protection/>
    </xf>
    <xf numFmtId="1" fontId="0" fillId="0" borderId="21" xfId="51" applyNumberFormat="1" applyFont="1" applyBorder="1" applyAlignment="1">
      <alignment vertical="center"/>
      <protection/>
    </xf>
    <xf numFmtId="1" fontId="0" fillId="0" borderId="0" xfId="51" applyNumberFormat="1" applyFont="1" applyBorder="1" applyAlignment="1">
      <alignment vertical="center"/>
      <protection/>
    </xf>
    <xf numFmtId="0" fontId="0" fillId="0" borderId="13" xfId="51" applyFont="1" applyBorder="1" applyAlignment="1">
      <alignment vertical="center"/>
      <protection/>
    </xf>
    <xf numFmtId="0" fontId="34" fillId="0" borderId="57" xfId="51" applyNumberFormat="1" applyFont="1" applyBorder="1" applyAlignment="1">
      <alignment horizontal="center" vertical="center"/>
      <protection/>
    </xf>
    <xf numFmtId="164" fontId="35" fillId="0" borderId="15" xfId="51" applyNumberFormat="1" applyFont="1" applyBorder="1" applyAlignment="1">
      <alignment horizontal="center" vertical="center"/>
      <protection/>
    </xf>
    <xf numFmtId="1" fontId="35" fillId="0" borderId="13" xfId="51" applyNumberFormat="1" applyFont="1" applyBorder="1" applyAlignment="1">
      <alignment horizontal="center" vertical="center"/>
      <protection/>
    </xf>
    <xf numFmtId="164" fontId="35" fillId="0" borderId="15" xfId="51" applyNumberFormat="1" applyFont="1" applyFill="1" applyBorder="1" applyAlignment="1">
      <alignment horizontal="center" vertical="center"/>
      <protection/>
    </xf>
    <xf numFmtId="49" fontId="0" fillId="0" borderId="58" xfId="51" applyNumberFormat="1" applyFont="1" applyBorder="1" applyAlignment="1">
      <alignment vertical="center"/>
      <protection/>
    </xf>
    <xf numFmtId="164" fontId="0" fillId="0" borderId="59" xfId="51" applyNumberFormat="1" applyFont="1" applyBorder="1" applyAlignment="1">
      <alignment vertical="center"/>
      <protection/>
    </xf>
    <xf numFmtId="164" fontId="0" fillId="0" borderId="59" xfId="51" applyNumberFormat="1" applyFont="1" applyBorder="1" applyAlignment="1">
      <alignment vertical="center"/>
      <protection/>
    </xf>
    <xf numFmtId="1" fontId="0" fillId="0" borderId="52" xfId="51" applyNumberFormat="1" applyFont="1" applyBorder="1" applyAlignment="1">
      <alignment vertical="center"/>
      <protection/>
    </xf>
    <xf numFmtId="1" fontId="0" fillId="0" borderId="51" xfId="51" applyNumberFormat="1" applyFont="1" applyBorder="1" applyAlignment="1">
      <alignment vertical="center"/>
      <protection/>
    </xf>
    <xf numFmtId="1" fontId="0" fillId="0" borderId="34" xfId="51" applyNumberFormat="1" applyFont="1" applyBorder="1" applyAlignment="1">
      <alignment vertical="center"/>
      <protection/>
    </xf>
    <xf numFmtId="0" fontId="0" fillId="0" borderId="52" xfId="51" applyFont="1" applyBorder="1" applyAlignment="1">
      <alignment vertical="center"/>
      <protection/>
    </xf>
    <xf numFmtId="0" fontId="0" fillId="37" borderId="18" xfId="51" applyFill="1" applyBorder="1" applyAlignment="1">
      <alignment vertical="center"/>
      <protection/>
    </xf>
    <xf numFmtId="0" fontId="0" fillId="37" borderId="17" xfId="51" applyFill="1" applyBorder="1" applyAlignment="1">
      <alignment vertical="center"/>
      <protection/>
    </xf>
    <xf numFmtId="0" fontId="0" fillId="37" borderId="16" xfId="51" applyFill="1" applyBorder="1" applyAlignment="1">
      <alignment vertical="center"/>
      <protection/>
    </xf>
    <xf numFmtId="0" fontId="0" fillId="0" borderId="0" xfId="51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42" xfId="0" applyFont="1" applyFill="1" applyBorder="1" applyAlignment="1">
      <alignment vertical="center"/>
    </xf>
    <xf numFmtId="0" fontId="0" fillId="37" borderId="60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164" fontId="27" fillId="0" borderId="40" xfId="0" applyNumberFormat="1" applyFont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0" fontId="27" fillId="0" borderId="0" xfId="0" applyFont="1" applyAlignment="1">
      <alignment horizontal="center" vertical="center"/>
    </xf>
    <xf numFmtId="49" fontId="0" fillId="0" borderId="0" xfId="49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49" applyNumberFormat="1" applyFont="1" applyAlignment="1">
      <alignment horizontal="left"/>
      <protection/>
    </xf>
    <xf numFmtId="164" fontId="0" fillId="0" borderId="0" xfId="49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51" applyNumberFormat="1" applyFont="1" applyBorder="1" applyAlignment="1">
      <alignment horizontal="center" vertical="center"/>
      <protection/>
    </xf>
    <xf numFmtId="0" fontId="0" fillId="0" borderId="62" xfId="0" applyFont="1" applyFill="1" applyBorder="1" applyAlignment="1">
      <alignment horizontal="center" vertical="center"/>
    </xf>
    <xf numFmtId="0" fontId="31" fillId="0" borderId="62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/>
    </xf>
    <xf numFmtId="0" fontId="4" fillId="0" borderId="0" xfId="51" applyFont="1" applyBorder="1" applyAlignment="1">
      <alignment horizontal="center" vertical="center"/>
      <protection/>
    </xf>
    <xf numFmtId="164" fontId="0" fillId="0" borderId="0" xfId="49" applyNumberFormat="1" applyFont="1" applyAlignment="1">
      <alignment horizontal="right" vertical="top"/>
      <protection/>
    </xf>
    <xf numFmtId="49" fontId="0" fillId="0" borderId="0" xfId="49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2" fillId="0" borderId="0" xfId="0" applyFont="1" applyBorder="1" applyAlignment="1">
      <alignment horizontal="center" vertical="center"/>
    </xf>
    <xf numFmtId="0" fontId="0" fillId="35" borderId="0" xfId="51" applyFont="1" applyFill="1" applyBorder="1">
      <alignment/>
      <protection/>
    </xf>
    <xf numFmtId="0" fontId="3" fillId="0" borderId="21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13" xfId="51" applyFont="1" applyBorder="1" applyAlignment="1">
      <alignment horizontal="center" vertical="center"/>
      <protection/>
    </xf>
    <xf numFmtId="49" fontId="38" fillId="0" borderId="0" xfId="51" applyNumberFormat="1" applyFont="1" applyBorder="1" applyAlignment="1">
      <alignment horizontal="center" vertical="center"/>
      <protection/>
    </xf>
    <xf numFmtId="0" fontId="4" fillId="0" borderId="0" xfId="51" applyFont="1" applyBorder="1" applyAlignment="1">
      <alignment horizontal="center" vertical="center"/>
      <protection/>
    </xf>
    <xf numFmtId="164" fontId="0" fillId="0" borderId="1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4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0" fillId="0" borderId="34" xfId="51" applyFont="1" applyBorder="1" applyAlignment="1">
      <alignment horizontal="center"/>
      <protection/>
    </xf>
    <xf numFmtId="0" fontId="2" fillId="34" borderId="63" xfId="0" applyFont="1" applyFill="1" applyBorder="1" applyAlignment="1">
      <alignment horizontal="centerContinuous" vertical="center"/>
    </xf>
    <xf numFmtId="0" fontId="2" fillId="34" borderId="64" xfId="0" applyFont="1" applyFill="1" applyBorder="1" applyAlignment="1">
      <alignment horizontal="centerContinuous" vertical="center"/>
    </xf>
    <xf numFmtId="164" fontId="0" fillId="0" borderId="6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164" fontId="3" fillId="0" borderId="15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4" fontId="3" fillId="0" borderId="19" xfId="0" applyNumberFormat="1" applyFont="1" applyFill="1" applyBorder="1" applyAlignment="1" quotePrefix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9" xfId="0" applyBorder="1" applyAlignment="1">
      <alignment horizontal="center" vertical="center"/>
    </xf>
    <xf numFmtId="0" fontId="4" fillId="0" borderId="0" xfId="51" applyNumberFormat="1" applyFont="1" applyFill="1" applyBorder="1" applyAlignment="1">
      <alignment horizontal="center" vertical="center"/>
      <protection/>
    </xf>
    <xf numFmtId="0" fontId="29" fillId="0" borderId="62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43" fillId="0" borderId="0" xfId="51" applyFont="1" applyFill="1" applyBorder="1" applyAlignment="1">
      <alignment horizontal="center" vertical="center"/>
      <protection/>
    </xf>
    <xf numFmtId="0" fontId="4" fillId="35" borderId="68" xfId="0" applyFont="1" applyFill="1" applyBorder="1" applyAlignment="1">
      <alignment horizontal="center" vertical="center"/>
    </xf>
    <xf numFmtId="0" fontId="4" fillId="35" borderId="41" xfId="0" applyFont="1" applyFill="1" applyBorder="1" applyAlignment="1">
      <alignment horizontal="center" vertical="center"/>
    </xf>
    <xf numFmtId="0" fontId="4" fillId="35" borderId="69" xfId="0" applyFont="1" applyFill="1" applyBorder="1" applyAlignment="1">
      <alignment horizontal="center" vertical="center"/>
    </xf>
    <xf numFmtId="164" fontId="3" fillId="0" borderId="4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49" fontId="29" fillId="0" borderId="39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49" xfId="51" applyFont="1" applyFill="1" applyBorder="1">
      <alignment/>
      <protection/>
    </xf>
    <xf numFmtId="0" fontId="4" fillId="0" borderId="49" xfId="5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0" fontId="26" fillId="0" borderId="0" xfId="0" applyFont="1" applyFill="1" applyAlignment="1">
      <alignment horizontal="center"/>
    </xf>
    <xf numFmtId="49" fontId="15" fillId="0" borderId="0" xfId="51" applyNumberFormat="1" applyFont="1" applyFill="1" applyBorder="1" applyAlignment="1">
      <alignment horizontal="center" vertical="center"/>
      <protection/>
    </xf>
    <xf numFmtId="0" fontId="37" fillId="0" borderId="20" xfId="0" applyFont="1" applyBorder="1" applyAlignment="1">
      <alignment horizontal="center" vertical="center"/>
    </xf>
    <xf numFmtId="164" fontId="21" fillId="0" borderId="13" xfId="0" applyNumberFormat="1" applyFont="1" applyBorder="1" applyAlignment="1">
      <alignment horizontal="center" vertical="center"/>
    </xf>
    <xf numFmtId="0" fontId="13" fillId="0" borderId="0" xfId="51" applyFont="1" applyFill="1" applyAlignment="1">
      <alignment horizontal="center" vertical="center"/>
      <protection/>
    </xf>
    <xf numFmtId="0" fontId="31" fillId="0" borderId="62" xfId="0" applyNumberFormat="1" applyFont="1" applyFill="1" applyBorder="1" applyAlignment="1">
      <alignment horizontal="center" vertical="center"/>
    </xf>
    <xf numFmtId="164" fontId="10" fillId="0" borderId="15" xfId="0" applyNumberFormat="1" applyFont="1" applyFill="1" applyBorder="1" applyAlignment="1">
      <alignment horizontal="center" vertical="center"/>
    </xf>
    <xf numFmtId="164" fontId="27" fillId="0" borderId="15" xfId="0" applyNumberFormat="1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4" fillId="35" borderId="7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7" fillId="0" borderId="62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164" fontId="23" fillId="0" borderId="0" xfId="51" applyNumberFormat="1" applyFont="1" applyBorder="1" applyAlignment="1">
      <alignment horizontal="center" vertical="center"/>
      <protection/>
    </xf>
    <xf numFmtId="0" fontId="6" fillId="0" borderId="0" xfId="51" applyFont="1" applyFill="1" applyBorder="1" applyAlignment="1">
      <alignment horizontal="center" vertical="center"/>
      <protection/>
    </xf>
    <xf numFmtId="0" fontId="3" fillId="0" borderId="21" xfId="51" applyFont="1" applyBorder="1" applyAlignment="1">
      <alignment horizontal="centerContinuous" vertical="center"/>
      <protection/>
    </xf>
    <xf numFmtId="0" fontId="21" fillId="0" borderId="0" xfId="51" applyFont="1" applyBorder="1" applyAlignment="1">
      <alignment horizontal="centerContinuous" vertical="center"/>
      <protection/>
    </xf>
    <xf numFmtId="0" fontId="46" fillId="0" borderId="13" xfId="51" applyFont="1" applyBorder="1" applyAlignment="1">
      <alignment horizontal="centerContinuous" vertical="center"/>
      <protection/>
    </xf>
    <xf numFmtId="0" fontId="4" fillId="0" borderId="21" xfId="51" applyFont="1" applyFill="1" applyBorder="1" applyAlignment="1">
      <alignment horizontal="centerContinuous" vertical="center"/>
      <protection/>
    </xf>
    <xf numFmtId="0" fontId="4" fillId="0" borderId="0" xfId="51" applyFont="1" applyFill="1" applyBorder="1" applyAlignment="1">
      <alignment horizontal="centerContinuous" vertical="center"/>
      <protection/>
    </xf>
    <xf numFmtId="0" fontId="4" fillId="0" borderId="13" xfId="51" applyFont="1" applyFill="1" applyBorder="1" applyAlignment="1">
      <alignment horizontal="centerContinuous" vertical="center"/>
      <protection/>
    </xf>
    <xf numFmtId="0" fontId="4" fillId="35" borderId="73" xfId="0" applyFont="1" applyFill="1" applyBorder="1" applyAlignment="1">
      <alignment horizontal="center" vertical="center"/>
    </xf>
    <xf numFmtId="0" fontId="0" fillId="35" borderId="25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0" fontId="4" fillId="35" borderId="72" xfId="0" applyFont="1" applyFill="1" applyBorder="1" applyAlignment="1">
      <alignment vertical="center"/>
    </xf>
    <xf numFmtId="0" fontId="27" fillId="0" borderId="74" xfId="0" applyNumberFormat="1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47" xfId="0" applyBorder="1" applyAlignment="1">
      <alignment/>
    </xf>
    <xf numFmtId="0" fontId="29" fillId="0" borderId="39" xfId="0" applyNumberFormat="1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2" fillId="34" borderId="77" xfId="0" applyFont="1" applyFill="1" applyBorder="1" applyAlignment="1">
      <alignment horizontal="centerContinuous" vertical="center"/>
    </xf>
    <xf numFmtId="0" fontId="2" fillId="34" borderId="78" xfId="0" applyFont="1" applyFill="1" applyBorder="1" applyAlignment="1">
      <alignment horizontal="centerContinuous" vertical="center"/>
    </xf>
    <xf numFmtId="0" fontId="5" fillId="0" borderId="66" xfId="0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164" fontId="3" fillId="0" borderId="79" xfId="0" applyNumberFormat="1" applyFont="1" applyBorder="1" applyAlignment="1">
      <alignment horizontal="centerContinuous" vertical="center"/>
    </xf>
    <xf numFmtId="164" fontId="3" fillId="0" borderId="80" xfId="0" applyNumberFormat="1" applyFont="1" applyBorder="1" applyAlignment="1">
      <alignment horizontal="centerContinuous" vertical="center"/>
    </xf>
    <xf numFmtId="0" fontId="41" fillId="0" borderId="81" xfId="0" applyFont="1" applyBorder="1" applyAlignment="1">
      <alignment horizontal="centerContinuous" vertical="center"/>
    </xf>
    <xf numFmtId="0" fontId="41" fillId="0" borderId="0" xfId="0" applyFont="1" applyBorder="1" applyAlignment="1">
      <alignment horizontal="center" vertical="center"/>
    </xf>
    <xf numFmtId="164" fontId="0" fillId="0" borderId="0" xfId="50" applyNumberFormat="1" applyFont="1" applyAlignment="1">
      <alignment horizontal="left"/>
      <protection/>
    </xf>
    <xf numFmtId="0" fontId="26" fillId="0" borderId="0" xfId="0" applyFont="1" applyAlignment="1">
      <alignment horizontal="left"/>
    </xf>
    <xf numFmtId="164" fontId="0" fillId="0" borderId="0" xfId="50" applyNumberFormat="1" applyFont="1" applyAlignment="1">
      <alignment horizontal="right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164" fontId="40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right" vertical="top"/>
    </xf>
    <xf numFmtId="0" fontId="21" fillId="0" borderId="0" xfId="51" applyFont="1" applyFill="1" applyBorder="1" applyAlignment="1">
      <alignment horizontal="center" vertical="top"/>
      <protection/>
    </xf>
    <xf numFmtId="0" fontId="0" fillId="0" borderId="0" xfId="48">
      <alignment/>
      <protection/>
    </xf>
    <xf numFmtId="0" fontId="10" fillId="37" borderId="42" xfId="0" applyFont="1" applyFill="1" applyBorder="1" applyAlignment="1">
      <alignment horizontal="centerContinuous" vertical="center"/>
    </xf>
    <xf numFmtId="0" fontId="10" fillId="37" borderId="60" xfId="0" applyFont="1" applyFill="1" applyBorder="1" applyAlignment="1">
      <alignment horizontal="centerContinuous" vertical="center"/>
    </xf>
    <xf numFmtId="0" fontId="10" fillId="37" borderId="61" xfId="0" applyFont="1" applyFill="1" applyBorder="1" applyAlignment="1">
      <alignment horizontal="centerContinuous" vertical="center"/>
    </xf>
    <xf numFmtId="0" fontId="21" fillId="0" borderId="2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49" fontId="4" fillId="0" borderId="0" xfId="51" applyNumberFormat="1" applyFont="1" applyFill="1" applyBorder="1" applyAlignment="1">
      <alignment horizontal="center" vertical="center"/>
      <protection/>
    </xf>
    <xf numFmtId="0" fontId="43" fillId="0" borderId="37" xfId="51" applyFont="1" applyFill="1" applyBorder="1" applyAlignment="1">
      <alignment horizontal="center" vertical="center"/>
      <protection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left" vertical="center"/>
    </xf>
    <xf numFmtId="0" fontId="41" fillId="0" borderId="82" xfId="0" applyFont="1" applyBorder="1" applyAlignment="1">
      <alignment horizontal="centerContinuous" vertic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33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25" fillId="0" borderId="0" xfId="0" applyFont="1" applyAlignment="1">
      <alignment horizontal="left" vertical="center"/>
    </xf>
    <xf numFmtId="0" fontId="6" fillId="0" borderId="21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horizontal="center" vertical="center"/>
      <protection/>
    </xf>
    <xf numFmtId="0" fontId="6" fillId="0" borderId="13" xfId="51" applyFont="1" applyBorder="1" applyAlignment="1">
      <alignment horizontal="center" vertical="center"/>
      <protection/>
    </xf>
    <xf numFmtId="0" fontId="3" fillId="0" borderId="21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13" xfId="51" applyFont="1" applyBorder="1" applyAlignment="1">
      <alignment horizontal="center"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0" fontId="4" fillId="0" borderId="21" xfId="51" applyFont="1" applyBorder="1" applyAlignment="1">
      <alignment horizontal="center" vertical="center"/>
      <protection/>
    </xf>
    <xf numFmtId="0" fontId="4" fillId="0" borderId="0" xfId="51" applyFont="1" applyBorder="1" applyAlignment="1">
      <alignment horizontal="center" vertical="center"/>
      <protection/>
    </xf>
    <xf numFmtId="0" fontId="4" fillId="0" borderId="13" xfId="51" applyFont="1" applyBorder="1" applyAlignment="1">
      <alignment horizontal="center" vertical="center"/>
      <protection/>
    </xf>
    <xf numFmtId="0" fontId="14" fillId="36" borderId="54" xfId="51" applyFont="1" applyFill="1" applyBorder="1" applyAlignment="1">
      <alignment horizontal="center" vertical="center"/>
      <protection/>
    </xf>
    <xf numFmtId="0" fontId="14" fillId="36" borderId="54" xfId="51" applyFont="1" applyFill="1" applyBorder="1" applyAlignment="1" quotePrefix="1">
      <alignment horizontal="center" vertical="center"/>
      <protection/>
    </xf>
    <xf numFmtId="0" fontId="4" fillId="36" borderId="83" xfId="51" applyFont="1" applyFill="1" applyBorder="1" applyAlignment="1">
      <alignment horizontal="center" vertical="center"/>
      <protection/>
    </xf>
    <xf numFmtId="0" fontId="4" fillId="36" borderId="84" xfId="51" applyFont="1" applyFill="1" applyBorder="1" applyAlignment="1">
      <alignment horizontal="center" vertical="center"/>
      <protection/>
    </xf>
    <xf numFmtId="0" fontId="4" fillId="36" borderId="85" xfId="51" applyFont="1" applyFill="1" applyBorder="1" applyAlignment="1">
      <alignment horizontal="center" vertical="center"/>
      <protection/>
    </xf>
    <xf numFmtId="0" fontId="2" fillId="34" borderId="86" xfId="0" applyFont="1" applyFill="1" applyBorder="1" applyAlignment="1">
      <alignment horizontal="center" vertical="center"/>
    </xf>
    <xf numFmtId="0" fontId="2" fillId="34" borderId="64" xfId="0" applyFont="1" applyFill="1" applyBorder="1" applyAlignment="1">
      <alignment horizontal="center" vertical="center"/>
    </xf>
    <xf numFmtId="0" fontId="12" fillId="34" borderId="77" xfId="0" applyFont="1" applyFill="1" applyBorder="1" applyAlignment="1">
      <alignment horizontal="center" vertical="center"/>
    </xf>
    <xf numFmtId="0" fontId="12" fillId="34" borderId="78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2" fillId="34" borderId="86" xfId="0" applyFont="1" applyFill="1" applyBorder="1" applyAlignment="1">
      <alignment horizontal="center" vertical="center"/>
    </xf>
    <xf numFmtId="0" fontId="12" fillId="34" borderId="64" xfId="0" applyFont="1" applyFill="1" applyBorder="1" applyAlignment="1">
      <alignment horizontal="center" vertical="center"/>
    </xf>
    <xf numFmtId="0" fontId="44" fillId="34" borderId="63" xfId="0" applyFont="1" applyFill="1" applyBorder="1" applyAlignment="1">
      <alignment horizontal="center" vertical="center"/>
    </xf>
    <xf numFmtId="0" fontId="44" fillId="34" borderId="64" xfId="0" applyFont="1" applyFill="1" applyBorder="1" applyAlignment="1">
      <alignment horizontal="center" vertical="center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b_5E Ústí nad Orlicí" xfId="48"/>
    <cellStyle name="normální_Přepočty" xfId="49"/>
    <cellStyle name="normální_Přepočty 2" xfId="50"/>
    <cellStyle name="normální_Vzor - titul  žst_jBzenec_p" xfId="51"/>
    <cellStyle name="Followed Hyperlink" xfId="52"/>
    <cellStyle name="Poznámka" xfId="53"/>
    <cellStyle name="Percent" xfId="54"/>
    <cellStyle name="Propojená buňka" xfId="55"/>
    <cellStyle name="Sledovaný hypertextový odkaz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Česká Kamenice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266700</xdr:colOff>
      <xdr:row>26</xdr:row>
      <xdr:rowOff>114300</xdr:rowOff>
    </xdr:from>
    <xdr:to>
      <xdr:col>47</xdr:col>
      <xdr:colOff>514350</xdr:colOff>
      <xdr:row>26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1182350" y="6657975"/>
          <a:ext cx="2432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114300</xdr:rowOff>
    </xdr:from>
    <xdr:to>
      <xdr:col>9</xdr:col>
      <xdr:colOff>276225</xdr:colOff>
      <xdr:row>23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5972175"/>
          <a:ext cx="5705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26</xdr:row>
      <xdr:rowOff>114300</xdr:rowOff>
    </xdr:from>
    <xdr:to>
      <xdr:col>68</xdr:col>
      <xdr:colOff>495300</xdr:colOff>
      <xdr:row>26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6480750" y="6657975"/>
          <a:ext cx="1438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9452550" y="7343775"/>
          <a:ext cx="25260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Česká Kamenice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5857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114300</xdr:rowOff>
    </xdr:from>
    <xdr:to>
      <xdr:col>1</xdr:col>
      <xdr:colOff>447675</xdr:colOff>
      <xdr:row>23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5972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29</xdr:row>
      <xdr:rowOff>0</xdr:rowOff>
    </xdr:from>
    <xdr:to>
      <xdr:col>53</xdr:col>
      <xdr:colOff>0</xdr:colOff>
      <xdr:row>30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8481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48</xdr:col>
      <xdr:colOff>0</xdr:colOff>
      <xdr:row>26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55092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39</xdr:row>
      <xdr:rowOff>0</xdr:rowOff>
    </xdr:from>
    <xdr:to>
      <xdr:col>88</xdr:col>
      <xdr:colOff>0</xdr:colOff>
      <xdr:row>40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9515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39</xdr:row>
      <xdr:rowOff>114300</xdr:rowOff>
    </xdr:from>
    <xdr:to>
      <xdr:col>87</xdr:col>
      <xdr:colOff>447675</xdr:colOff>
      <xdr:row>39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9629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54</xdr:col>
      <xdr:colOff>209550</xdr:colOff>
      <xdr:row>19</xdr:row>
      <xdr:rowOff>142875</xdr:rowOff>
    </xdr:from>
    <xdr:to>
      <xdr:col>55</xdr:col>
      <xdr:colOff>485775</xdr:colOff>
      <xdr:row>21</xdr:row>
      <xdr:rowOff>152400</xdr:rowOff>
    </xdr:to>
    <xdr:pic>
      <xdr:nvPicPr>
        <xdr:cNvPr id="22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76450" y="508635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</xdr:row>
      <xdr:rowOff>19050</xdr:rowOff>
    </xdr:from>
    <xdr:to>
      <xdr:col>81</xdr:col>
      <xdr:colOff>504825</xdr:colOff>
      <xdr:row>4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120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</xdr:row>
      <xdr:rowOff>9525</xdr:rowOff>
    </xdr:from>
    <xdr:to>
      <xdr:col>82</xdr:col>
      <xdr:colOff>9525</xdr:colOff>
      <xdr:row>4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1200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</xdr:row>
      <xdr:rowOff>19050</xdr:rowOff>
    </xdr:from>
    <xdr:to>
      <xdr:col>81</xdr:col>
      <xdr:colOff>504825</xdr:colOff>
      <xdr:row>4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1209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</xdr:row>
      <xdr:rowOff>9525</xdr:rowOff>
    </xdr:from>
    <xdr:to>
      <xdr:col>82</xdr:col>
      <xdr:colOff>9525</xdr:colOff>
      <xdr:row>4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12001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25</xdr:row>
      <xdr:rowOff>19050</xdr:rowOff>
    </xdr:from>
    <xdr:to>
      <xdr:col>20</xdr:col>
      <xdr:colOff>504825</xdr:colOff>
      <xdr:row>25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25</xdr:row>
      <xdr:rowOff>19050</xdr:rowOff>
    </xdr:from>
    <xdr:to>
      <xdr:col>20</xdr:col>
      <xdr:colOff>504825</xdr:colOff>
      <xdr:row>25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25</xdr:row>
      <xdr:rowOff>19050</xdr:rowOff>
    </xdr:from>
    <xdr:to>
      <xdr:col>20</xdr:col>
      <xdr:colOff>504825</xdr:colOff>
      <xdr:row>25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25</xdr:row>
      <xdr:rowOff>19050</xdr:rowOff>
    </xdr:from>
    <xdr:to>
      <xdr:col>20</xdr:col>
      <xdr:colOff>504825</xdr:colOff>
      <xdr:row>25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25</xdr:row>
      <xdr:rowOff>19050</xdr:rowOff>
    </xdr:from>
    <xdr:to>
      <xdr:col>20</xdr:col>
      <xdr:colOff>504825</xdr:colOff>
      <xdr:row>25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25</xdr:row>
      <xdr:rowOff>19050</xdr:rowOff>
    </xdr:from>
    <xdr:to>
      <xdr:col>20</xdr:col>
      <xdr:colOff>504825</xdr:colOff>
      <xdr:row>25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6334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247650</xdr:colOff>
      <xdr:row>29</xdr:row>
      <xdr:rowOff>114300</xdr:rowOff>
    </xdr:from>
    <xdr:to>
      <xdr:col>26</xdr:col>
      <xdr:colOff>76200</xdr:colOff>
      <xdr:row>33</xdr:row>
      <xdr:rowOff>0</xdr:rowOff>
    </xdr:to>
    <xdr:sp>
      <xdr:nvSpPr>
        <xdr:cNvPr id="44" name="Line 1270"/>
        <xdr:cNvSpPr>
          <a:spLocks/>
        </xdr:cNvSpPr>
      </xdr:nvSpPr>
      <xdr:spPr>
        <a:xfrm flipH="1" flipV="1">
          <a:off x="14135100" y="7343775"/>
          <a:ext cx="48006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76200</xdr:colOff>
      <xdr:row>33</xdr:row>
      <xdr:rowOff>0</xdr:rowOff>
    </xdr:from>
    <xdr:to>
      <xdr:col>26</xdr:col>
      <xdr:colOff>819150</xdr:colOff>
      <xdr:row>33</xdr:row>
      <xdr:rowOff>76200</xdr:rowOff>
    </xdr:to>
    <xdr:sp>
      <xdr:nvSpPr>
        <xdr:cNvPr id="45" name="Line 1271"/>
        <xdr:cNvSpPr>
          <a:spLocks/>
        </xdr:cNvSpPr>
      </xdr:nvSpPr>
      <xdr:spPr>
        <a:xfrm>
          <a:off x="18935700" y="8143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819150</xdr:colOff>
      <xdr:row>33</xdr:row>
      <xdr:rowOff>76200</xdr:rowOff>
    </xdr:from>
    <xdr:to>
      <xdr:col>28</xdr:col>
      <xdr:colOff>76200</xdr:colOff>
      <xdr:row>33</xdr:row>
      <xdr:rowOff>114300</xdr:rowOff>
    </xdr:to>
    <xdr:sp>
      <xdr:nvSpPr>
        <xdr:cNvPr id="46" name="Line 1272"/>
        <xdr:cNvSpPr>
          <a:spLocks/>
        </xdr:cNvSpPr>
      </xdr:nvSpPr>
      <xdr:spPr>
        <a:xfrm>
          <a:off x="19678650" y="8220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676275</xdr:colOff>
      <xdr:row>35</xdr:row>
      <xdr:rowOff>114300</xdr:rowOff>
    </xdr:from>
    <xdr:to>
      <xdr:col>70</xdr:col>
      <xdr:colOff>476250</xdr:colOff>
      <xdr:row>37</xdr:row>
      <xdr:rowOff>9525</xdr:rowOff>
    </xdr:to>
    <xdr:sp>
      <xdr:nvSpPr>
        <xdr:cNvPr id="47" name="Line 1452"/>
        <xdr:cNvSpPr>
          <a:spLocks/>
        </xdr:cNvSpPr>
      </xdr:nvSpPr>
      <xdr:spPr>
        <a:xfrm flipV="1">
          <a:off x="51044475" y="871537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676275</xdr:colOff>
      <xdr:row>37</xdr:row>
      <xdr:rowOff>142875</xdr:rowOff>
    </xdr:from>
    <xdr:to>
      <xdr:col>67</xdr:col>
      <xdr:colOff>447675</xdr:colOff>
      <xdr:row>38</xdr:row>
      <xdr:rowOff>19050</xdr:rowOff>
    </xdr:to>
    <xdr:sp>
      <xdr:nvSpPr>
        <xdr:cNvPr id="48" name="Line 1453"/>
        <xdr:cNvSpPr>
          <a:spLocks/>
        </xdr:cNvSpPr>
      </xdr:nvSpPr>
      <xdr:spPr>
        <a:xfrm flipV="1">
          <a:off x="49558575" y="920115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904875</xdr:colOff>
      <xdr:row>38</xdr:row>
      <xdr:rowOff>19050</xdr:rowOff>
    </xdr:from>
    <xdr:to>
      <xdr:col>66</xdr:col>
      <xdr:colOff>676275</xdr:colOff>
      <xdr:row>38</xdr:row>
      <xdr:rowOff>104775</xdr:rowOff>
    </xdr:to>
    <xdr:sp>
      <xdr:nvSpPr>
        <xdr:cNvPr id="49" name="Line 1454"/>
        <xdr:cNvSpPr>
          <a:spLocks/>
        </xdr:cNvSpPr>
      </xdr:nvSpPr>
      <xdr:spPr>
        <a:xfrm flipV="1">
          <a:off x="48301275" y="9305925"/>
          <a:ext cx="1257300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447675</xdr:colOff>
      <xdr:row>37</xdr:row>
      <xdr:rowOff>9525</xdr:rowOff>
    </xdr:from>
    <xdr:to>
      <xdr:col>68</xdr:col>
      <xdr:colOff>676275</xdr:colOff>
      <xdr:row>37</xdr:row>
      <xdr:rowOff>142875</xdr:rowOff>
    </xdr:to>
    <xdr:sp>
      <xdr:nvSpPr>
        <xdr:cNvPr id="50" name="Line 1455"/>
        <xdr:cNvSpPr>
          <a:spLocks/>
        </xdr:cNvSpPr>
      </xdr:nvSpPr>
      <xdr:spPr>
        <a:xfrm flipV="1">
          <a:off x="50301525" y="906780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26</xdr:row>
      <xdr:rowOff>114300</xdr:rowOff>
    </xdr:from>
    <xdr:to>
      <xdr:col>10</xdr:col>
      <xdr:colOff>476250</xdr:colOff>
      <xdr:row>26</xdr:row>
      <xdr:rowOff>114300</xdr:rowOff>
    </xdr:to>
    <xdr:sp>
      <xdr:nvSpPr>
        <xdr:cNvPr id="51" name="Line 1580"/>
        <xdr:cNvSpPr>
          <a:spLocks/>
        </xdr:cNvSpPr>
      </xdr:nvSpPr>
      <xdr:spPr>
        <a:xfrm flipH="1" flipV="1">
          <a:off x="6819900" y="66579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6</xdr:col>
      <xdr:colOff>0</xdr:colOff>
      <xdr:row>45</xdr:row>
      <xdr:rowOff>0</xdr:rowOff>
    </xdr:to>
    <xdr:sp>
      <xdr:nvSpPr>
        <xdr:cNvPr id="52" name="text 6"/>
        <xdr:cNvSpPr txBox="1">
          <a:spLocks noChangeArrowheads="1"/>
        </xdr:cNvSpPr>
      </xdr:nvSpPr>
      <xdr:spPr>
        <a:xfrm>
          <a:off x="514350" y="104298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83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53" name="text 6"/>
        <xdr:cNvSpPr txBox="1">
          <a:spLocks noChangeArrowheads="1"/>
        </xdr:cNvSpPr>
      </xdr:nvSpPr>
      <xdr:spPr>
        <a:xfrm>
          <a:off x="61741050" y="104298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9</xdr:col>
      <xdr:colOff>123825</xdr:colOff>
      <xdr:row>24</xdr:row>
      <xdr:rowOff>57150</xdr:rowOff>
    </xdr:from>
    <xdr:to>
      <xdr:col>9</xdr:col>
      <xdr:colOff>419100</xdr:colOff>
      <xdr:row>24</xdr:row>
      <xdr:rowOff>171450</xdr:rowOff>
    </xdr:to>
    <xdr:grpSp>
      <xdr:nvGrpSpPr>
        <xdr:cNvPr id="54" name="Group 2054"/>
        <xdr:cNvGrpSpPr>
          <a:grpSpLocks noChangeAspect="1"/>
        </xdr:cNvGrpSpPr>
      </xdr:nvGrpSpPr>
      <xdr:grpSpPr>
        <a:xfrm>
          <a:off x="6581775" y="6143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55" name="Oval 205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205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205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58" name="Line 2066"/>
        <xdr:cNvSpPr>
          <a:spLocks/>
        </xdr:cNvSpPr>
      </xdr:nvSpPr>
      <xdr:spPr>
        <a:xfrm flipH="1">
          <a:off x="333470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59" name="Line 2067"/>
        <xdr:cNvSpPr>
          <a:spLocks/>
        </xdr:cNvSpPr>
      </xdr:nvSpPr>
      <xdr:spPr>
        <a:xfrm flipH="1">
          <a:off x="333470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60" name="Line 2068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61" name="Line 2069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80</xdr:col>
      <xdr:colOff>647700</xdr:colOff>
      <xdr:row>28</xdr:row>
      <xdr:rowOff>66675</xdr:rowOff>
    </xdr:from>
    <xdr:to>
      <xdr:col>80</xdr:col>
      <xdr:colOff>942975</xdr:colOff>
      <xdr:row>28</xdr:row>
      <xdr:rowOff>180975</xdr:rowOff>
    </xdr:to>
    <xdr:grpSp>
      <xdr:nvGrpSpPr>
        <xdr:cNvPr id="62" name="Group 2088"/>
        <xdr:cNvGrpSpPr>
          <a:grpSpLocks noChangeAspect="1"/>
        </xdr:cNvGrpSpPr>
      </xdr:nvGrpSpPr>
      <xdr:grpSpPr>
        <a:xfrm>
          <a:off x="59931300" y="70675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63" name="Oval 208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209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209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666750</xdr:colOff>
      <xdr:row>28</xdr:row>
      <xdr:rowOff>57150</xdr:rowOff>
    </xdr:from>
    <xdr:to>
      <xdr:col>27</xdr:col>
      <xdr:colOff>266700</xdr:colOff>
      <xdr:row>28</xdr:row>
      <xdr:rowOff>171450</xdr:rowOff>
    </xdr:to>
    <xdr:grpSp>
      <xdr:nvGrpSpPr>
        <xdr:cNvPr id="66" name="Group 2114"/>
        <xdr:cNvGrpSpPr>
          <a:grpSpLocks noChangeAspect="1"/>
        </xdr:cNvGrpSpPr>
      </xdr:nvGrpSpPr>
      <xdr:grpSpPr>
        <a:xfrm>
          <a:off x="19526250" y="7058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67" name="Line 211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211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211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211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211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21</xdr:row>
      <xdr:rowOff>219075</xdr:rowOff>
    </xdr:from>
    <xdr:to>
      <xdr:col>9</xdr:col>
      <xdr:colOff>419100</xdr:colOff>
      <xdr:row>23</xdr:row>
      <xdr:rowOff>114300</xdr:rowOff>
    </xdr:to>
    <xdr:grpSp>
      <xdr:nvGrpSpPr>
        <xdr:cNvPr id="72" name="Group 2121"/>
        <xdr:cNvGrpSpPr>
          <a:grpSpLocks noChangeAspect="1"/>
        </xdr:cNvGrpSpPr>
      </xdr:nvGrpSpPr>
      <xdr:grpSpPr>
        <a:xfrm>
          <a:off x="6562725" y="5619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3" name="Line 212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212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361950</xdr:colOff>
      <xdr:row>22</xdr:row>
      <xdr:rowOff>114300</xdr:rowOff>
    </xdr:from>
    <xdr:to>
      <xdr:col>13</xdr:col>
      <xdr:colOff>485775</xdr:colOff>
      <xdr:row>22</xdr:row>
      <xdr:rowOff>114300</xdr:rowOff>
    </xdr:to>
    <xdr:sp>
      <xdr:nvSpPr>
        <xdr:cNvPr id="75" name="Line 2152"/>
        <xdr:cNvSpPr>
          <a:spLocks/>
        </xdr:cNvSpPr>
      </xdr:nvSpPr>
      <xdr:spPr>
        <a:xfrm flipH="1" flipV="1">
          <a:off x="8820150" y="57435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0</xdr:colOff>
      <xdr:row>19</xdr:row>
      <xdr:rowOff>0</xdr:rowOff>
    </xdr:from>
    <xdr:ext cx="971550" cy="466725"/>
    <xdr:sp>
      <xdr:nvSpPr>
        <xdr:cNvPr id="76" name="text 774"/>
        <xdr:cNvSpPr txBox="1">
          <a:spLocks noChangeArrowheads="1"/>
        </xdr:cNvSpPr>
      </xdr:nvSpPr>
      <xdr:spPr>
        <a:xfrm>
          <a:off x="9944100" y="4943475"/>
          <a:ext cx="971550" cy="466725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P2608 - PZM2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24,478</a:t>
          </a:r>
        </a:p>
      </xdr:txBody>
    </xdr:sp>
    <xdr:clientData/>
  </xdr:oneCellAnchor>
  <xdr:twoCellAnchor>
    <xdr:from>
      <xdr:col>14</xdr:col>
      <xdr:colOff>476250</xdr:colOff>
      <xdr:row>21</xdr:row>
      <xdr:rowOff>0</xdr:rowOff>
    </xdr:from>
    <xdr:to>
      <xdr:col>14</xdr:col>
      <xdr:colOff>476250</xdr:colOff>
      <xdr:row>30</xdr:row>
      <xdr:rowOff>0</xdr:rowOff>
    </xdr:to>
    <xdr:sp>
      <xdr:nvSpPr>
        <xdr:cNvPr id="77" name="Line 2154"/>
        <xdr:cNvSpPr>
          <a:spLocks/>
        </xdr:cNvSpPr>
      </xdr:nvSpPr>
      <xdr:spPr>
        <a:xfrm>
          <a:off x="10420350" y="5400675"/>
          <a:ext cx="0" cy="20574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781050</xdr:colOff>
      <xdr:row>23</xdr:row>
      <xdr:rowOff>47625</xdr:rowOff>
    </xdr:from>
    <xdr:to>
      <xdr:col>55</xdr:col>
      <xdr:colOff>9525</xdr:colOff>
      <xdr:row>30</xdr:row>
      <xdr:rowOff>76200</xdr:rowOff>
    </xdr:to>
    <xdr:sp>
      <xdr:nvSpPr>
        <xdr:cNvPr id="78" name="Rectangle 2177" descr="Vodorovné cihly"/>
        <xdr:cNvSpPr>
          <a:spLocks/>
        </xdr:cNvSpPr>
      </xdr:nvSpPr>
      <xdr:spPr>
        <a:xfrm>
          <a:off x="40747950" y="5905500"/>
          <a:ext cx="200025" cy="16287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371475</xdr:colOff>
      <xdr:row>30</xdr:row>
      <xdr:rowOff>57150</xdr:rowOff>
    </xdr:from>
    <xdr:to>
      <xdr:col>68</xdr:col>
      <xdr:colOff>942975</xdr:colOff>
      <xdr:row>30</xdr:row>
      <xdr:rowOff>171450</xdr:rowOff>
    </xdr:to>
    <xdr:grpSp>
      <xdr:nvGrpSpPr>
        <xdr:cNvPr id="79" name="Group 2179"/>
        <xdr:cNvGrpSpPr>
          <a:grpSpLocks noChangeAspect="1"/>
        </xdr:cNvGrpSpPr>
      </xdr:nvGrpSpPr>
      <xdr:grpSpPr>
        <a:xfrm>
          <a:off x="50739675" y="75152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80" name="Line 218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218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2182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2183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2184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80</xdr:col>
      <xdr:colOff>0</xdr:colOff>
      <xdr:row>24</xdr:row>
      <xdr:rowOff>0</xdr:rowOff>
    </xdr:from>
    <xdr:ext cx="971550" cy="466725"/>
    <xdr:sp>
      <xdr:nvSpPr>
        <xdr:cNvPr id="85" name="text 774"/>
        <xdr:cNvSpPr txBox="1">
          <a:spLocks noChangeArrowheads="1"/>
        </xdr:cNvSpPr>
      </xdr:nvSpPr>
      <xdr:spPr>
        <a:xfrm>
          <a:off x="59283600" y="6086475"/>
          <a:ext cx="971550" cy="466725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P2609 - 3ZBI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25,286</a:t>
          </a:r>
        </a:p>
      </xdr:txBody>
    </xdr:sp>
    <xdr:clientData/>
  </xdr:oneCellAnchor>
  <xdr:twoCellAnchor>
    <xdr:from>
      <xdr:col>80</xdr:col>
      <xdr:colOff>495300</xdr:colOff>
      <xdr:row>26</xdr:row>
      <xdr:rowOff>9525</xdr:rowOff>
    </xdr:from>
    <xdr:to>
      <xdr:col>80</xdr:col>
      <xdr:colOff>495300</xdr:colOff>
      <xdr:row>38</xdr:row>
      <xdr:rowOff>0</xdr:rowOff>
    </xdr:to>
    <xdr:sp>
      <xdr:nvSpPr>
        <xdr:cNvPr id="86" name="Line 2186"/>
        <xdr:cNvSpPr>
          <a:spLocks/>
        </xdr:cNvSpPr>
      </xdr:nvSpPr>
      <xdr:spPr>
        <a:xfrm>
          <a:off x="59778900" y="6553200"/>
          <a:ext cx="0" cy="27336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87" name="Line 2187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88" name="Line 2188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19</xdr:col>
      <xdr:colOff>0</xdr:colOff>
      <xdr:row>48</xdr:row>
      <xdr:rowOff>0</xdr:rowOff>
    </xdr:to>
    <xdr:sp>
      <xdr:nvSpPr>
        <xdr:cNvPr id="89" name="text 6"/>
        <xdr:cNvSpPr txBox="1">
          <a:spLocks noChangeArrowheads="1"/>
        </xdr:cNvSpPr>
      </xdr:nvSpPr>
      <xdr:spPr>
        <a:xfrm>
          <a:off x="4972050" y="11115675"/>
          <a:ext cx="891540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69</xdr:col>
      <xdr:colOff>0</xdr:colOff>
      <xdr:row>45</xdr:row>
      <xdr:rowOff>0</xdr:rowOff>
    </xdr:from>
    <xdr:to>
      <xdr:col>81</xdr:col>
      <xdr:colOff>0</xdr:colOff>
      <xdr:row>47</xdr:row>
      <xdr:rowOff>38100</xdr:rowOff>
    </xdr:to>
    <xdr:sp>
      <xdr:nvSpPr>
        <xdr:cNvPr id="90" name="text 6"/>
        <xdr:cNvSpPr txBox="1">
          <a:spLocks noChangeArrowheads="1"/>
        </xdr:cNvSpPr>
      </xdr:nvSpPr>
      <xdr:spPr>
        <a:xfrm>
          <a:off x="51339750" y="10887075"/>
          <a:ext cx="891540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28</xdr:col>
      <xdr:colOff>76200</xdr:colOff>
      <xdr:row>33</xdr:row>
      <xdr:rowOff>114300</xdr:rowOff>
    </xdr:from>
    <xdr:to>
      <xdr:col>28</xdr:col>
      <xdr:colOff>352425</xdr:colOff>
      <xdr:row>33</xdr:row>
      <xdr:rowOff>114300</xdr:rowOff>
    </xdr:to>
    <xdr:sp>
      <xdr:nvSpPr>
        <xdr:cNvPr id="91" name="Line 3"/>
        <xdr:cNvSpPr>
          <a:spLocks/>
        </xdr:cNvSpPr>
      </xdr:nvSpPr>
      <xdr:spPr>
        <a:xfrm flipV="1">
          <a:off x="20421600" y="8258175"/>
          <a:ext cx="276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35</xdr:row>
      <xdr:rowOff>114300</xdr:rowOff>
    </xdr:from>
    <xdr:to>
      <xdr:col>70</xdr:col>
      <xdr:colOff>476250</xdr:colOff>
      <xdr:row>35</xdr:row>
      <xdr:rowOff>114300</xdr:rowOff>
    </xdr:to>
    <xdr:sp>
      <xdr:nvSpPr>
        <xdr:cNvPr id="92" name="Line 8"/>
        <xdr:cNvSpPr>
          <a:spLocks/>
        </xdr:cNvSpPr>
      </xdr:nvSpPr>
      <xdr:spPr>
        <a:xfrm flipV="1">
          <a:off x="42424350" y="8715375"/>
          <a:ext cx="9906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35</xdr:row>
      <xdr:rowOff>0</xdr:rowOff>
    </xdr:from>
    <xdr:to>
      <xdr:col>57</xdr:col>
      <xdr:colOff>0</xdr:colOff>
      <xdr:row>36</xdr:row>
      <xdr:rowOff>0</xdr:rowOff>
    </xdr:to>
    <xdr:sp>
      <xdr:nvSpPr>
        <xdr:cNvPr id="93" name="text 7166"/>
        <xdr:cNvSpPr txBox="1">
          <a:spLocks noChangeArrowheads="1"/>
        </xdr:cNvSpPr>
      </xdr:nvSpPr>
      <xdr:spPr>
        <a:xfrm>
          <a:off x="41452800" y="8601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34</xdr:col>
      <xdr:colOff>314325</xdr:colOff>
      <xdr:row>35</xdr:row>
      <xdr:rowOff>114300</xdr:rowOff>
    </xdr:from>
    <xdr:to>
      <xdr:col>56</xdr:col>
      <xdr:colOff>0</xdr:colOff>
      <xdr:row>35</xdr:row>
      <xdr:rowOff>114300</xdr:rowOff>
    </xdr:to>
    <xdr:sp>
      <xdr:nvSpPr>
        <xdr:cNvPr id="94" name="Line 4"/>
        <xdr:cNvSpPr>
          <a:spLocks/>
        </xdr:cNvSpPr>
      </xdr:nvSpPr>
      <xdr:spPr>
        <a:xfrm flipV="1">
          <a:off x="25117425" y="8715375"/>
          <a:ext cx="16335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276225</xdr:colOff>
      <xdr:row>20</xdr:row>
      <xdr:rowOff>114300</xdr:rowOff>
    </xdr:from>
    <xdr:to>
      <xdr:col>40</xdr:col>
      <xdr:colOff>733425</xdr:colOff>
      <xdr:row>20</xdr:row>
      <xdr:rowOff>114300</xdr:rowOff>
    </xdr:to>
    <xdr:sp>
      <xdr:nvSpPr>
        <xdr:cNvPr id="95" name="Line 192"/>
        <xdr:cNvSpPr>
          <a:spLocks/>
        </xdr:cNvSpPr>
      </xdr:nvSpPr>
      <xdr:spPr>
        <a:xfrm flipV="1">
          <a:off x="17135475" y="5286375"/>
          <a:ext cx="12858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219075</xdr:colOff>
      <xdr:row>20</xdr:row>
      <xdr:rowOff>0</xdr:rowOff>
    </xdr:from>
    <xdr:ext cx="542925" cy="238125"/>
    <xdr:sp>
      <xdr:nvSpPr>
        <xdr:cNvPr id="96" name="text 7125"/>
        <xdr:cNvSpPr txBox="1">
          <a:spLocks noChangeArrowheads="1"/>
        </xdr:cNvSpPr>
      </xdr:nvSpPr>
      <xdr:spPr>
        <a:xfrm>
          <a:off x="22050375" y="5172075"/>
          <a:ext cx="542925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9</xdr:col>
      <xdr:colOff>276225</xdr:colOff>
      <xdr:row>23</xdr:row>
      <xdr:rowOff>114300</xdr:rowOff>
    </xdr:from>
    <xdr:to>
      <xdr:col>48</xdr:col>
      <xdr:colOff>228600</xdr:colOff>
      <xdr:row>23</xdr:row>
      <xdr:rowOff>114300</xdr:rowOff>
    </xdr:to>
    <xdr:sp>
      <xdr:nvSpPr>
        <xdr:cNvPr id="97" name="Line 192"/>
        <xdr:cNvSpPr>
          <a:spLocks/>
        </xdr:cNvSpPr>
      </xdr:nvSpPr>
      <xdr:spPr>
        <a:xfrm flipV="1">
          <a:off x="6734175" y="5972175"/>
          <a:ext cx="29003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219075</xdr:colOff>
      <xdr:row>23</xdr:row>
      <xdr:rowOff>0</xdr:rowOff>
    </xdr:from>
    <xdr:ext cx="542925" cy="228600"/>
    <xdr:sp>
      <xdr:nvSpPr>
        <xdr:cNvPr id="98" name="text 7125"/>
        <xdr:cNvSpPr txBox="1">
          <a:spLocks noChangeArrowheads="1"/>
        </xdr:cNvSpPr>
      </xdr:nvSpPr>
      <xdr:spPr>
        <a:xfrm>
          <a:off x="27993975" y="58578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43</xdr:col>
      <xdr:colOff>323850</xdr:colOff>
      <xdr:row>38</xdr:row>
      <xdr:rowOff>114300</xdr:rowOff>
    </xdr:from>
    <xdr:to>
      <xdr:col>64</xdr:col>
      <xdr:colOff>952500</xdr:colOff>
      <xdr:row>38</xdr:row>
      <xdr:rowOff>114300</xdr:rowOff>
    </xdr:to>
    <xdr:sp>
      <xdr:nvSpPr>
        <xdr:cNvPr id="99" name="Line 192"/>
        <xdr:cNvSpPr>
          <a:spLocks/>
        </xdr:cNvSpPr>
      </xdr:nvSpPr>
      <xdr:spPr>
        <a:xfrm flipV="1">
          <a:off x="32042100" y="9401175"/>
          <a:ext cx="16306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219075</xdr:colOff>
      <xdr:row>38</xdr:row>
      <xdr:rowOff>0</xdr:rowOff>
    </xdr:from>
    <xdr:ext cx="542925" cy="228600"/>
    <xdr:sp>
      <xdr:nvSpPr>
        <xdr:cNvPr id="100" name="text 7125"/>
        <xdr:cNvSpPr txBox="1">
          <a:spLocks noChangeArrowheads="1"/>
        </xdr:cNvSpPr>
      </xdr:nvSpPr>
      <xdr:spPr>
        <a:xfrm>
          <a:off x="38700075" y="92868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1</xdr:col>
      <xdr:colOff>0</xdr:colOff>
      <xdr:row>20</xdr:row>
      <xdr:rowOff>0</xdr:rowOff>
    </xdr:from>
    <xdr:to>
      <xdr:col>3</xdr:col>
      <xdr:colOff>0</xdr:colOff>
      <xdr:row>22</xdr:row>
      <xdr:rowOff>0</xdr:rowOff>
    </xdr:to>
    <xdr:sp>
      <xdr:nvSpPr>
        <xdr:cNvPr id="101" name="text 37"/>
        <xdr:cNvSpPr txBox="1">
          <a:spLocks noChangeArrowheads="1"/>
        </xdr:cNvSpPr>
      </xdr:nvSpPr>
      <xdr:spPr>
        <a:xfrm>
          <a:off x="514350" y="51720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Markvartice</a:t>
          </a:r>
        </a:p>
      </xdr:txBody>
    </xdr:sp>
    <xdr:clientData/>
  </xdr:twoCellAnchor>
  <xdr:twoCellAnchor>
    <xdr:from>
      <xdr:col>86</xdr:col>
      <xdr:colOff>0</xdr:colOff>
      <xdr:row>24</xdr:row>
      <xdr:rowOff>0</xdr:rowOff>
    </xdr:from>
    <xdr:to>
      <xdr:col>88</xdr:col>
      <xdr:colOff>0</xdr:colOff>
      <xdr:row>26</xdr:row>
      <xdr:rowOff>0</xdr:rowOff>
    </xdr:to>
    <xdr:sp>
      <xdr:nvSpPr>
        <xdr:cNvPr id="102" name="text 37"/>
        <xdr:cNvSpPr txBox="1">
          <a:spLocks noChangeArrowheads="1"/>
        </xdr:cNvSpPr>
      </xdr:nvSpPr>
      <xdr:spPr>
        <a:xfrm>
          <a:off x="63741300" y="60864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Mlýny</a:t>
          </a:r>
        </a:p>
      </xdr:txBody>
    </xdr:sp>
    <xdr:clientData/>
  </xdr:twoCellAnchor>
  <xdr:twoCellAnchor>
    <xdr:from>
      <xdr:col>84</xdr:col>
      <xdr:colOff>0</xdr:colOff>
      <xdr:row>40</xdr:row>
      <xdr:rowOff>0</xdr:rowOff>
    </xdr:from>
    <xdr:to>
      <xdr:col>86</xdr:col>
      <xdr:colOff>514350</xdr:colOff>
      <xdr:row>42</xdr:row>
      <xdr:rowOff>0</xdr:rowOff>
    </xdr:to>
    <xdr:sp>
      <xdr:nvSpPr>
        <xdr:cNvPr id="103" name="text 37"/>
        <xdr:cNvSpPr txBox="1">
          <a:spLocks noChangeArrowheads="1"/>
        </xdr:cNvSpPr>
      </xdr:nvSpPr>
      <xdr:spPr>
        <a:xfrm>
          <a:off x="62255400" y="97440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Kamenický Šenov</a:t>
          </a:r>
        </a:p>
      </xdr:txBody>
    </xdr:sp>
    <xdr:clientData/>
  </xdr:twoCellAnchor>
  <xdr:twoCellAnchor editAs="absolute">
    <xdr:from>
      <xdr:col>74</xdr:col>
      <xdr:colOff>381000</xdr:colOff>
      <xdr:row>33</xdr:row>
      <xdr:rowOff>66675</xdr:rowOff>
    </xdr:from>
    <xdr:to>
      <xdr:col>75</xdr:col>
      <xdr:colOff>104775</xdr:colOff>
      <xdr:row>33</xdr:row>
      <xdr:rowOff>180975</xdr:rowOff>
    </xdr:to>
    <xdr:grpSp>
      <xdr:nvGrpSpPr>
        <xdr:cNvPr id="104" name="Group 418"/>
        <xdr:cNvGrpSpPr>
          <a:grpSpLocks noChangeAspect="1"/>
        </xdr:cNvGrpSpPr>
      </xdr:nvGrpSpPr>
      <xdr:grpSpPr>
        <a:xfrm>
          <a:off x="55206900" y="82105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05" name="Line 40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40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40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40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40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41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381000</xdr:colOff>
      <xdr:row>27</xdr:row>
      <xdr:rowOff>66675</xdr:rowOff>
    </xdr:from>
    <xdr:to>
      <xdr:col>69</xdr:col>
      <xdr:colOff>104775</xdr:colOff>
      <xdr:row>27</xdr:row>
      <xdr:rowOff>180975</xdr:rowOff>
    </xdr:to>
    <xdr:grpSp>
      <xdr:nvGrpSpPr>
        <xdr:cNvPr id="111" name="Group 418"/>
        <xdr:cNvGrpSpPr>
          <a:grpSpLocks noChangeAspect="1"/>
        </xdr:cNvGrpSpPr>
      </xdr:nvGrpSpPr>
      <xdr:grpSpPr>
        <a:xfrm>
          <a:off x="50749200" y="68389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12" name="Line 40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40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40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40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40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41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84</xdr:col>
      <xdr:colOff>0</xdr:colOff>
      <xdr:row>24</xdr:row>
      <xdr:rowOff>0</xdr:rowOff>
    </xdr:from>
    <xdr:ext cx="971550" cy="457200"/>
    <xdr:sp>
      <xdr:nvSpPr>
        <xdr:cNvPr id="118" name="text 774"/>
        <xdr:cNvSpPr txBox="1">
          <a:spLocks noChangeArrowheads="1"/>
        </xdr:cNvSpPr>
      </xdr:nvSpPr>
      <xdr:spPr>
        <a:xfrm>
          <a:off x="62255400" y="60864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P2610 - 3SBI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25,604</a:t>
          </a:r>
        </a:p>
      </xdr:txBody>
    </xdr:sp>
    <xdr:clientData/>
  </xdr:oneCellAnchor>
  <xdr:twoCellAnchor>
    <xdr:from>
      <xdr:col>84</xdr:col>
      <xdr:colOff>514350</xdr:colOff>
      <xdr:row>26</xdr:row>
      <xdr:rowOff>0</xdr:rowOff>
    </xdr:from>
    <xdr:to>
      <xdr:col>84</xdr:col>
      <xdr:colOff>514350</xdr:colOff>
      <xdr:row>32</xdr:row>
      <xdr:rowOff>9525</xdr:rowOff>
    </xdr:to>
    <xdr:sp>
      <xdr:nvSpPr>
        <xdr:cNvPr id="119" name="Line 2186"/>
        <xdr:cNvSpPr>
          <a:spLocks/>
        </xdr:cNvSpPr>
      </xdr:nvSpPr>
      <xdr:spPr>
        <a:xfrm>
          <a:off x="62769750" y="6543675"/>
          <a:ext cx="0" cy="13811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600075</xdr:colOff>
      <xdr:row>28</xdr:row>
      <xdr:rowOff>66675</xdr:rowOff>
    </xdr:from>
    <xdr:to>
      <xdr:col>85</xdr:col>
      <xdr:colOff>457200</xdr:colOff>
      <xdr:row>28</xdr:row>
      <xdr:rowOff>180975</xdr:rowOff>
    </xdr:to>
    <xdr:grpSp>
      <xdr:nvGrpSpPr>
        <xdr:cNvPr id="120" name="Group 403"/>
        <xdr:cNvGrpSpPr>
          <a:grpSpLocks noChangeAspect="1"/>
        </xdr:cNvGrpSpPr>
      </xdr:nvGrpSpPr>
      <xdr:grpSpPr>
        <a:xfrm>
          <a:off x="62855475" y="70675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21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876300</xdr:colOff>
      <xdr:row>34</xdr:row>
      <xdr:rowOff>209550</xdr:rowOff>
    </xdr:from>
    <xdr:to>
      <xdr:col>83</xdr:col>
      <xdr:colOff>466725</xdr:colOff>
      <xdr:row>35</xdr:row>
      <xdr:rowOff>95250</xdr:rowOff>
    </xdr:to>
    <xdr:grpSp>
      <xdr:nvGrpSpPr>
        <xdr:cNvPr id="128" name="Group 507"/>
        <xdr:cNvGrpSpPr>
          <a:grpSpLocks noChangeAspect="1"/>
        </xdr:cNvGrpSpPr>
      </xdr:nvGrpSpPr>
      <xdr:grpSpPr>
        <a:xfrm rot="1130699">
          <a:off x="61645800" y="8582025"/>
          <a:ext cx="561975" cy="114300"/>
          <a:chOff x="174" y="431"/>
          <a:chExt cx="52" cy="12"/>
        </a:xfrm>
        <a:solidFill>
          <a:srgbClr val="FFFFFF"/>
        </a:solidFill>
      </xdr:grpSpPr>
      <xdr:sp>
        <xdr:nvSpPr>
          <xdr:cNvPr id="129" name="Line 376"/>
          <xdr:cNvSpPr>
            <a:spLocks noChangeAspect="1"/>
          </xdr:cNvSpPr>
        </xdr:nvSpPr>
        <xdr:spPr>
          <a:xfrm>
            <a:off x="210" y="4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377"/>
          <xdr:cNvSpPr>
            <a:spLocks noChangeAspect="1"/>
          </xdr:cNvSpPr>
        </xdr:nvSpPr>
        <xdr:spPr>
          <a:xfrm>
            <a:off x="186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378"/>
          <xdr:cNvSpPr>
            <a:spLocks noChangeAspect="1"/>
          </xdr:cNvSpPr>
        </xdr:nvSpPr>
        <xdr:spPr>
          <a:xfrm>
            <a:off x="198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380"/>
          <xdr:cNvSpPr>
            <a:spLocks noChangeAspect="1"/>
          </xdr:cNvSpPr>
        </xdr:nvSpPr>
        <xdr:spPr>
          <a:xfrm>
            <a:off x="174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382"/>
          <xdr:cNvSpPr>
            <a:spLocks noChangeAspect="1"/>
          </xdr:cNvSpPr>
        </xdr:nvSpPr>
        <xdr:spPr>
          <a:xfrm>
            <a:off x="223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24</xdr:row>
      <xdr:rowOff>57150</xdr:rowOff>
    </xdr:from>
    <xdr:to>
      <xdr:col>4</xdr:col>
      <xdr:colOff>428625</xdr:colOff>
      <xdr:row>24</xdr:row>
      <xdr:rowOff>171450</xdr:rowOff>
    </xdr:to>
    <xdr:grpSp>
      <xdr:nvGrpSpPr>
        <xdr:cNvPr id="134" name="Group 484"/>
        <xdr:cNvGrpSpPr>
          <a:grpSpLocks/>
        </xdr:cNvGrpSpPr>
      </xdr:nvGrpSpPr>
      <xdr:grpSpPr>
        <a:xfrm>
          <a:off x="2057400" y="6143625"/>
          <a:ext cx="885825" cy="114300"/>
          <a:chOff x="56" y="119"/>
          <a:chExt cx="81" cy="12"/>
        </a:xfrm>
        <a:solidFill>
          <a:srgbClr val="FFFFFF"/>
        </a:solidFill>
      </xdr:grpSpPr>
      <xdr:sp>
        <xdr:nvSpPr>
          <xdr:cNvPr id="135" name="Line 468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469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470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471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472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473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474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476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47625</xdr:colOff>
      <xdr:row>25</xdr:row>
      <xdr:rowOff>57150</xdr:rowOff>
    </xdr:from>
    <xdr:to>
      <xdr:col>24</xdr:col>
      <xdr:colOff>285750</xdr:colOff>
      <xdr:row>25</xdr:row>
      <xdr:rowOff>171450</xdr:rowOff>
    </xdr:to>
    <xdr:grpSp>
      <xdr:nvGrpSpPr>
        <xdr:cNvPr id="143" name="Group 2300"/>
        <xdr:cNvGrpSpPr>
          <a:grpSpLocks/>
        </xdr:cNvGrpSpPr>
      </xdr:nvGrpSpPr>
      <xdr:grpSpPr>
        <a:xfrm>
          <a:off x="16906875" y="6372225"/>
          <a:ext cx="752475" cy="114300"/>
          <a:chOff x="187" y="191"/>
          <a:chExt cx="69" cy="12"/>
        </a:xfrm>
        <a:solidFill>
          <a:srgbClr val="FFFFFF"/>
        </a:solidFill>
      </xdr:grpSpPr>
      <xdr:sp>
        <xdr:nvSpPr>
          <xdr:cNvPr id="144" name="Line 2292"/>
          <xdr:cNvSpPr>
            <a:spLocks noChangeAspect="1"/>
          </xdr:cNvSpPr>
        </xdr:nvSpPr>
        <xdr:spPr>
          <a:xfrm>
            <a:off x="240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2293"/>
          <xdr:cNvSpPr>
            <a:spLocks noChangeAspect="1"/>
          </xdr:cNvSpPr>
        </xdr:nvSpPr>
        <xdr:spPr>
          <a:xfrm>
            <a:off x="211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2294"/>
          <xdr:cNvSpPr>
            <a:spLocks noChangeAspect="1"/>
          </xdr:cNvSpPr>
        </xdr:nvSpPr>
        <xdr:spPr>
          <a:xfrm>
            <a:off x="223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2295"/>
          <xdr:cNvSpPr>
            <a:spLocks noChangeAspect="1"/>
          </xdr:cNvSpPr>
        </xdr:nvSpPr>
        <xdr:spPr>
          <a:xfrm>
            <a:off x="18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2296"/>
          <xdr:cNvSpPr>
            <a:spLocks noChangeAspect="1"/>
          </xdr:cNvSpPr>
        </xdr:nvSpPr>
        <xdr:spPr>
          <a:xfrm>
            <a:off x="199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2298"/>
          <xdr:cNvSpPr>
            <a:spLocks noChangeAspect="1"/>
          </xdr:cNvSpPr>
        </xdr:nvSpPr>
        <xdr:spPr>
          <a:xfrm>
            <a:off x="25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2299"/>
          <xdr:cNvSpPr>
            <a:spLocks noChangeAspect="1"/>
          </xdr:cNvSpPr>
        </xdr:nvSpPr>
        <xdr:spPr>
          <a:xfrm>
            <a:off x="235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771525</xdr:colOff>
      <xdr:row>32</xdr:row>
      <xdr:rowOff>19050</xdr:rowOff>
    </xdr:from>
    <xdr:to>
      <xdr:col>27</xdr:col>
      <xdr:colOff>276225</xdr:colOff>
      <xdr:row>33</xdr:row>
      <xdr:rowOff>19050</xdr:rowOff>
    </xdr:to>
    <xdr:grpSp>
      <xdr:nvGrpSpPr>
        <xdr:cNvPr id="151" name="Group 323"/>
        <xdr:cNvGrpSpPr>
          <a:grpSpLocks noChangeAspect="1"/>
        </xdr:cNvGrpSpPr>
      </xdr:nvGrpSpPr>
      <xdr:grpSpPr>
        <a:xfrm>
          <a:off x="19631025" y="7934325"/>
          <a:ext cx="476250" cy="228600"/>
          <a:chOff x="751" y="281"/>
          <a:chExt cx="43" cy="24"/>
        </a:xfrm>
        <a:solidFill>
          <a:srgbClr val="FFFFFF"/>
        </a:solidFill>
      </xdr:grpSpPr>
      <xdr:sp>
        <xdr:nvSpPr>
          <xdr:cNvPr id="152" name="Oval 315"/>
          <xdr:cNvSpPr>
            <a:spLocks noChangeAspect="1"/>
          </xdr:cNvSpPr>
        </xdr:nvSpPr>
        <xdr:spPr>
          <a:xfrm>
            <a:off x="779" y="29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316"/>
          <xdr:cNvSpPr>
            <a:spLocks noChangeAspect="1"/>
          </xdr:cNvSpPr>
        </xdr:nvSpPr>
        <xdr:spPr>
          <a:xfrm>
            <a:off x="767" y="28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317"/>
          <xdr:cNvSpPr>
            <a:spLocks noChangeAspect="1"/>
          </xdr:cNvSpPr>
        </xdr:nvSpPr>
        <xdr:spPr>
          <a:xfrm>
            <a:off x="767" y="29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318"/>
          <xdr:cNvSpPr>
            <a:spLocks noChangeAspect="1"/>
          </xdr:cNvSpPr>
        </xdr:nvSpPr>
        <xdr:spPr>
          <a:xfrm>
            <a:off x="779" y="28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319"/>
          <xdr:cNvSpPr>
            <a:spLocks noChangeAspect="1"/>
          </xdr:cNvSpPr>
        </xdr:nvSpPr>
        <xdr:spPr>
          <a:xfrm>
            <a:off x="791" y="28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text 1492"/>
          <xdr:cNvSpPr txBox="1">
            <a:spLocks noChangeAspect="1" noChangeArrowheads="1"/>
          </xdr:cNvSpPr>
        </xdr:nvSpPr>
        <xdr:spPr>
          <a:xfrm>
            <a:off x="751" y="28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16</xdr:col>
      <xdr:colOff>9525</xdr:colOff>
      <xdr:row>22</xdr:row>
      <xdr:rowOff>76200</xdr:rowOff>
    </xdr:from>
    <xdr:to>
      <xdr:col>16</xdr:col>
      <xdr:colOff>314325</xdr:colOff>
      <xdr:row>22</xdr:row>
      <xdr:rowOff>190500</xdr:rowOff>
    </xdr:to>
    <xdr:grpSp>
      <xdr:nvGrpSpPr>
        <xdr:cNvPr id="158" name="Group 156"/>
        <xdr:cNvGrpSpPr>
          <a:grpSpLocks noChangeAspect="1"/>
        </xdr:cNvGrpSpPr>
      </xdr:nvGrpSpPr>
      <xdr:grpSpPr>
        <a:xfrm>
          <a:off x="11439525" y="5705475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159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26</xdr:row>
      <xdr:rowOff>114300</xdr:rowOff>
    </xdr:from>
    <xdr:to>
      <xdr:col>15</xdr:col>
      <xdr:colOff>419100</xdr:colOff>
      <xdr:row>28</xdr:row>
      <xdr:rowOff>28575</xdr:rowOff>
    </xdr:to>
    <xdr:grpSp>
      <xdr:nvGrpSpPr>
        <xdr:cNvPr id="162" name="Group 90"/>
        <xdr:cNvGrpSpPr>
          <a:grpSpLocks noChangeAspect="1"/>
        </xdr:cNvGrpSpPr>
      </xdr:nvGrpSpPr>
      <xdr:grpSpPr>
        <a:xfrm>
          <a:off x="11020425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3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276225</xdr:colOff>
      <xdr:row>23</xdr:row>
      <xdr:rowOff>114300</xdr:rowOff>
    </xdr:from>
    <xdr:to>
      <xdr:col>15</xdr:col>
      <xdr:colOff>285750</xdr:colOff>
      <xdr:row>26</xdr:row>
      <xdr:rowOff>114300</xdr:rowOff>
    </xdr:to>
    <xdr:sp>
      <xdr:nvSpPr>
        <xdr:cNvPr id="165" name="Line 1270"/>
        <xdr:cNvSpPr>
          <a:spLocks/>
        </xdr:cNvSpPr>
      </xdr:nvSpPr>
      <xdr:spPr>
        <a:xfrm flipH="1" flipV="1">
          <a:off x="6734175" y="5972175"/>
          <a:ext cx="4467225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104775</xdr:colOff>
      <xdr:row>21</xdr:row>
      <xdr:rowOff>219075</xdr:rowOff>
    </xdr:from>
    <xdr:to>
      <xdr:col>17</xdr:col>
      <xdr:colOff>419100</xdr:colOff>
      <xdr:row>23</xdr:row>
      <xdr:rowOff>114300</xdr:rowOff>
    </xdr:to>
    <xdr:grpSp>
      <xdr:nvGrpSpPr>
        <xdr:cNvPr id="166" name="Group 2121"/>
        <xdr:cNvGrpSpPr>
          <a:grpSpLocks noChangeAspect="1"/>
        </xdr:cNvGrpSpPr>
      </xdr:nvGrpSpPr>
      <xdr:grpSpPr>
        <a:xfrm>
          <a:off x="12506325" y="5619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7" name="Line 212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212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29</xdr:row>
      <xdr:rowOff>114300</xdr:rowOff>
    </xdr:from>
    <xdr:to>
      <xdr:col>19</xdr:col>
      <xdr:colOff>419100</xdr:colOff>
      <xdr:row>31</xdr:row>
      <xdr:rowOff>28575</xdr:rowOff>
    </xdr:to>
    <xdr:grpSp>
      <xdr:nvGrpSpPr>
        <xdr:cNvPr id="169" name="Group 90"/>
        <xdr:cNvGrpSpPr>
          <a:grpSpLocks noChangeAspect="1"/>
        </xdr:cNvGrpSpPr>
      </xdr:nvGrpSpPr>
      <xdr:grpSpPr>
        <a:xfrm>
          <a:off x="139922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0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266700</xdr:colOff>
      <xdr:row>26</xdr:row>
      <xdr:rowOff>114300</xdr:rowOff>
    </xdr:from>
    <xdr:to>
      <xdr:col>19</xdr:col>
      <xdr:colOff>285750</xdr:colOff>
      <xdr:row>29</xdr:row>
      <xdr:rowOff>114300</xdr:rowOff>
    </xdr:to>
    <xdr:sp>
      <xdr:nvSpPr>
        <xdr:cNvPr id="172" name="Line 1270"/>
        <xdr:cNvSpPr>
          <a:spLocks/>
        </xdr:cNvSpPr>
      </xdr:nvSpPr>
      <xdr:spPr>
        <a:xfrm flipH="1" flipV="1">
          <a:off x="11182350" y="6657975"/>
          <a:ext cx="2990850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285750</xdr:colOff>
      <xdr:row>29</xdr:row>
      <xdr:rowOff>114300</xdr:rowOff>
    </xdr:from>
    <xdr:to>
      <xdr:col>52</xdr:col>
      <xdr:colOff>0</xdr:colOff>
      <xdr:row>29</xdr:row>
      <xdr:rowOff>114300</xdr:rowOff>
    </xdr:to>
    <xdr:sp>
      <xdr:nvSpPr>
        <xdr:cNvPr id="173" name="Line 4"/>
        <xdr:cNvSpPr>
          <a:spLocks/>
        </xdr:cNvSpPr>
      </xdr:nvSpPr>
      <xdr:spPr>
        <a:xfrm flipV="1">
          <a:off x="14173200" y="7343775"/>
          <a:ext cx="24307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95250</xdr:colOff>
      <xdr:row>33</xdr:row>
      <xdr:rowOff>152400</xdr:rowOff>
    </xdr:from>
    <xdr:to>
      <xdr:col>30</xdr:col>
      <xdr:colOff>323850</xdr:colOff>
      <xdr:row>34</xdr:row>
      <xdr:rowOff>0</xdr:rowOff>
    </xdr:to>
    <xdr:sp>
      <xdr:nvSpPr>
        <xdr:cNvPr id="174" name="Line 354"/>
        <xdr:cNvSpPr>
          <a:spLocks/>
        </xdr:cNvSpPr>
      </xdr:nvSpPr>
      <xdr:spPr>
        <a:xfrm flipH="1" flipV="1">
          <a:off x="21412200" y="82962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323850</xdr:colOff>
      <xdr:row>33</xdr:row>
      <xdr:rowOff>114300</xdr:rowOff>
    </xdr:from>
    <xdr:to>
      <xdr:col>29</xdr:col>
      <xdr:colOff>95250</xdr:colOff>
      <xdr:row>33</xdr:row>
      <xdr:rowOff>152400</xdr:rowOff>
    </xdr:to>
    <xdr:sp>
      <xdr:nvSpPr>
        <xdr:cNvPr id="175" name="Line 355"/>
        <xdr:cNvSpPr>
          <a:spLocks/>
        </xdr:cNvSpPr>
      </xdr:nvSpPr>
      <xdr:spPr>
        <a:xfrm flipH="1" flipV="1">
          <a:off x="20669250" y="82581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323850</xdr:colOff>
      <xdr:row>34</xdr:row>
      <xdr:rowOff>0</xdr:rowOff>
    </xdr:from>
    <xdr:to>
      <xdr:col>31</xdr:col>
      <xdr:colOff>95250</xdr:colOff>
      <xdr:row>34</xdr:row>
      <xdr:rowOff>114300</xdr:rowOff>
    </xdr:to>
    <xdr:sp>
      <xdr:nvSpPr>
        <xdr:cNvPr id="176" name="Line 356"/>
        <xdr:cNvSpPr>
          <a:spLocks/>
        </xdr:cNvSpPr>
      </xdr:nvSpPr>
      <xdr:spPr>
        <a:xfrm flipH="1" flipV="1">
          <a:off x="22155150" y="837247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85725</xdr:colOff>
      <xdr:row>35</xdr:row>
      <xdr:rowOff>76200</xdr:rowOff>
    </xdr:from>
    <xdr:to>
      <xdr:col>34</xdr:col>
      <xdr:colOff>314325</xdr:colOff>
      <xdr:row>35</xdr:row>
      <xdr:rowOff>114300</xdr:rowOff>
    </xdr:to>
    <xdr:sp>
      <xdr:nvSpPr>
        <xdr:cNvPr id="177" name="Line 275"/>
        <xdr:cNvSpPr>
          <a:spLocks/>
        </xdr:cNvSpPr>
      </xdr:nvSpPr>
      <xdr:spPr>
        <a:xfrm>
          <a:off x="24374475" y="86772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314325</xdr:colOff>
      <xdr:row>35</xdr:row>
      <xdr:rowOff>0</xdr:rowOff>
    </xdr:from>
    <xdr:to>
      <xdr:col>33</xdr:col>
      <xdr:colOff>85725</xdr:colOff>
      <xdr:row>35</xdr:row>
      <xdr:rowOff>76200</xdr:rowOff>
    </xdr:to>
    <xdr:sp>
      <xdr:nvSpPr>
        <xdr:cNvPr id="178" name="Line 276"/>
        <xdr:cNvSpPr>
          <a:spLocks/>
        </xdr:cNvSpPr>
      </xdr:nvSpPr>
      <xdr:spPr>
        <a:xfrm>
          <a:off x="23631525" y="86010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85725</xdr:colOff>
      <xdr:row>34</xdr:row>
      <xdr:rowOff>114300</xdr:rowOff>
    </xdr:from>
    <xdr:to>
      <xdr:col>32</xdr:col>
      <xdr:colOff>314325</xdr:colOff>
      <xdr:row>35</xdr:row>
      <xdr:rowOff>0</xdr:rowOff>
    </xdr:to>
    <xdr:sp>
      <xdr:nvSpPr>
        <xdr:cNvPr id="179" name="Line 277"/>
        <xdr:cNvSpPr>
          <a:spLocks/>
        </xdr:cNvSpPr>
      </xdr:nvSpPr>
      <xdr:spPr>
        <a:xfrm>
          <a:off x="22888575" y="848677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276225</xdr:colOff>
      <xdr:row>21</xdr:row>
      <xdr:rowOff>123825</xdr:rowOff>
    </xdr:from>
    <xdr:to>
      <xdr:col>20</xdr:col>
      <xdr:colOff>457200</xdr:colOff>
      <xdr:row>23</xdr:row>
      <xdr:rowOff>114300</xdr:rowOff>
    </xdr:to>
    <xdr:sp>
      <xdr:nvSpPr>
        <xdr:cNvPr id="180" name="Line 114"/>
        <xdr:cNvSpPr>
          <a:spLocks/>
        </xdr:cNvSpPr>
      </xdr:nvSpPr>
      <xdr:spPr>
        <a:xfrm flipV="1">
          <a:off x="12677775" y="5524500"/>
          <a:ext cx="2181225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209550</xdr:colOff>
      <xdr:row>20</xdr:row>
      <xdr:rowOff>152400</xdr:rowOff>
    </xdr:from>
    <xdr:to>
      <xdr:col>22</xdr:col>
      <xdr:colOff>438150</xdr:colOff>
      <xdr:row>21</xdr:row>
      <xdr:rowOff>0</xdr:rowOff>
    </xdr:to>
    <xdr:sp>
      <xdr:nvSpPr>
        <xdr:cNvPr id="181" name="Line 115"/>
        <xdr:cNvSpPr>
          <a:spLocks/>
        </xdr:cNvSpPr>
      </xdr:nvSpPr>
      <xdr:spPr>
        <a:xfrm flipV="1">
          <a:off x="15582900" y="5324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419100</xdr:colOff>
      <xdr:row>20</xdr:row>
      <xdr:rowOff>114300</xdr:rowOff>
    </xdr:from>
    <xdr:to>
      <xdr:col>23</xdr:col>
      <xdr:colOff>266700</xdr:colOff>
      <xdr:row>20</xdr:row>
      <xdr:rowOff>152400</xdr:rowOff>
    </xdr:to>
    <xdr:sp>
      <xdr:nvSpPr>
        <xdr:cNvPr id="182" name="Line 116"/>
        <xdr:cNvSpPr>
          <a:spLocks/>
        </xdr:cNvSpPr>
      </xdr:nvSpPr>
      <xdr:spPr>
        <a:xfrm flipV="1">
          <a:off x="16306800" y="5286375"/>
          <a:ext cx="8191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457200</xdr:colOff>
      <xdr:row>21</xdr:row>
      <xdr:rowOff>0</xdr:rowOff>
    </xdr:from>
    <xdr:to>
      <xdr:col>21</xdr:col>
      <xdr:colOff>209550</xdr:colOff>
      <xdr:row>21</xdr:row>
      <xdr:rowOff>123825</xdr:rowOff>
    </xdr:to>
    <xdr:sp>
      <xdr:nvSpPr>
        <xdr:cNvPr id="183" name="Line 117"/>
        <xdr:cNvSpPr>
          <a:spLocks/>
        </xdr:cNvSpPr>
      </xdr:nvSpPr>
      <xdr:spPr>
        <a:xfrm flipH="1">
          <a:off x="14859000" y="5400675"/>
          <a:ext cx="72390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438150</xdr:colOff>
      <xdr:row>22</xdr:row>
      <xdr:rowOff>9525</xdr:rowOff>
    </xdr:from>
    <xdr:to>
      <xdr:col>20</xdr:col>
      <xdr:colOff>485775</xdr:colOff>
      <xdr:row>23</xdr:row>
      <xdr:rowOff>9525</xdr:rowOff>
    </xdr:to>
    <xdr:grpSp>
      <xdr:nvGrpSpPr>
        <xdr:cNvPr id="184" name="Group 401"/>
        <xdr:cNvGrpSpPr>
          <a:grpSpLocks/>
        </xdr:cNvGrpSpPr>
      </xdr:nvGrpSpPr>
      <xdr:grpSpPr>
        <a:xfrm>
          <a:off x="14839950" y="56388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85" name="Rectangle 40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40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40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685800</xdr:colOff>
      <xdr:row>22</xdr:row>
      <xdr:rowOff>66675</xdr:rowOff>
    </xdr:from>
    <xdr:to>
      <xdr:col>17</xdr:col>
      <xdr:colOff>66675</xdr:colOff>
      <xdr:row>22</xdr:row>
      <xdr:rowOff>190500</xdr:rowOff>
    </xdr:to>
    <xdr:sp>
      <xdr:nvSpPr>
        <xdr:cNvPr id="188" name="kreslení 16"/>
        <xdr:cNvSpPr>
          <a:spLocks/>
        </xdr:cNvSpPr>
      </xdr:nvSpPr>
      <xdr:spPr>
        <a:xfrm>
          <a:off x="12115800" y="56959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342900</xdr:colOff>
      <xdr:row>30</xdr:row>
      <xdr:rowOff>219075</xdr:rowOff>
    </xdr:from>
    <xdr:to>
      <xdr:col>74</xdr:col>
      <xdr:colOff>647700</xdr:colOff>
      <xdr:row>32</xdr:row>
      <xdr:rowOff>114300</xdr:rowOff>
    </xdr:to>
    <xdr:grpSp>
      <xdr:nvGrpSpPr>
        <xdr:cNvPr id="189" name="Group 190"/>
        <xdr:cNvGrpSpPr>
          <a:grpSpLocks noChangeAspect="1"/>
        </xdr:cNvGrpSpPr>
      </xdr:nvGrpSpPr>
      <xdr:grpSpPr>
        <a:xfrm>
          <a:off x="55168800" y="7677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0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27</xdr:row>
      <xdr:rowOff>219075</xdr:rowOff>
    </xdr:from>
    <xdr:to>
      <xdr:col>79</xdr:col>
      <xdr:colOff>419100</xdr:colOff>
      <xdr:row>29</xdr:row>
      <xdr:rowOff>114300</xdr:rowOff>
    </xdr:to>
    <xdr:grpSp>
      <xdr:nvGrpSpPr>
        <xdr:cNvPr id="192" name="Group 189"/>
        <xdr:cNvGrpSpPr>
          <a:grpSpLocks noChangeAspect="1"/>
        </xdr:cNvGrpSpPr>
      </xdr:nvGrpSpPr>
      <xdr:grpSpPr>
        <a:xfrm>
          <a:off x="588740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3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447675</xdr:colOff>
      <xdr:row>27</xdr:row>
      <xdr:rowOff>219075</xdr:rowOff>
    </xdr:from>
    <xdr:to>
      <xdr:col>74</xdr:col>
      <xdr:colOff>238125</xdr:colOff>
      <xdr:row>29</xdr:row>
      <xdr:rowOff>114300</xdr:rowOff>
    </xdr:to>
    <xdr:grpSp>
      <xdr:nvGrpSpPr>
        <xdr:cNvPr id="195" name="Group 190"/>
        <xdr:cNvGrpSpPr>
          <a:grpSpLocks noChangeAspect="1"/>
        </xdr:cNvGrpSpPr>
      </xdr:nvGrpSpPr>
      <xdr:grpSpPr>
        <a:xfrm>
          <a:off x="54759225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6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35</xdr:row>
      <xdr:rowOff>114300</xdr:rowOff>
    </xdr:from>
    <xdr:to>
      <xdr:col>70</xdr:col>
      <xdr:colOff>647700</xdr:colOff>
      <xdr:row>37</xdr:row>
      <xdr:rowOff>28575</xdr:rowOff>
    </xdr:to>
    <xdr:grpSp>
      <xdr:nvGrpSpPr>
        <xdr:cNvPr id="198" name="Group 91"/>
        <xdr:cNvGrpSpPr>
          <a:grpSpLocks noChangeAspect="1"/>
        </xdr:cNvGrpSpPr>
      </xdr:nvGrpSpPr>
      <xdr:grpSpPr>
        <a:xfrm>
          <a:off x="52197000" y="8715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9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266700</xdr:colOff>
      <xdr:row>27</xdr:row>
      <xdr:rowOff>114300</xdr:rowOff>
    </xdr:from>
    <xdr:to>
      <xdr:col>74</xdr:col>
      <xdr:colOff>95250</xdr:colOff>
      <xdr:row>29</xdr:row>
      <xdr:rowOff>104775</xdr:rowOff>
    </xdr:to>
    <xdr:sp>
      <xdr:nvSpPr>
        <xdr:cNvPr id="201" name="Line 353"/>
        <xdr:cNvSpPr>
          <a:spLocks/>
        </xdr:cNvSpPr>
      </xdr:nvSpPr>
      <xdr:spPr>
        <a:xfrm flipH="1" flipV="1">
          <a:off x="53092350" y="6886575"/>
          <a:ext cx="18288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26</xdr:row>
      <xdr:rowOff>152400</xdr:rowOff>
    </xdr:from>
    <xdr:to>
      <xdr:col>70</xdr:col>
      <xdr:colOff>495300</xdr:colOff>
      <xdr:row>27</xdr:row>
      <xdr:rowOff>0</xdr:rowOff>
    </xdr:to>
    <xdr:sp>
      <xdr:nvSpPr>
        <xdr:cNvPr id="202" name="Line 354"/>
        <xdr:cNvSpPr>
          <a:spLocks/>
        </xdr:cNvSpPr>
      </xdr:nvSpPr>
      <xdr:spPr>
        <a:xfrm flipH="1" flipV="1">
          <a:off x="51606450" y="6696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26</xdr:row>
      <xdr:rowOff>114300</xdr:rowOff>
    </xdr:from>
    <xdr:to>
      <xdr:col>69</xdr:col>
      <xdr:colOff>266700</xdr:colOff>
      <xdr:row>26</xdr:row>
      <xdr:rowOff>152400</xdr:rowOff>
    </xdr:to>
    <xdr:sp>
      <xdr:nvSpPr>
        <xdr:cNvPr id="203" name="Line 355"/>
        <xdr:cNvSpPr>
          <a:spLocks/>
        </xdr:cNvSpPr>
      </xdr:nvSpPr>
      <xdr:spPr>
        <a:xfrm flipH="1" flipV="1">
          <a:off x="50863500" y="6657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27</xdr:row>
      <xdr:rowOff>0</xdr:rowOff>
    </xdr:from>
    <xdr:to>
      <xdr:col>71</xdr:col>
      <xdr:colOff>266700</xdr:colOff>
      <xdr:row>27</xdr:row>
      <xdr:rowOff>114300</xdr:rowOff>
    </xdr:to>
    <xdr:sp>
      <xdr:nvSpPr>
        <xdr:cNvPr id="204" name="Line 356"/>
        <xdr:cNvSpPr>
          <a:spLocks/>
        </xdr:cNvSpPr>
      </xdr:nvSpPr>
      <xdr:spPr>
        <a:xfrm flipH="1" flipV="1">
          <a:off x="52349400" y="67722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29</xdr:row>
      <xdr:rowOff>114300</xdr:rowOff>
    </xdr:from>
    <xdr:to>
      <xdr:col>79</xdr:col>
      <xdr:colOff>266700</xdr:colOff>
      <xdr:row>32</xdr:row>
      <xdr:rowOff>123825</xdr:rowOff>
    </xdr:to>
    <xdr:sp>
      <xdr:nvSpPr>
        <xdr:cNvPr id="205" name="Line 1452"/>
        <xdr:cNvSpPr>
          <a:spLocks/>
        </xdr:cNvSpPr>
      </xdr:nvSpPr>
      <xdr:spPr>
        <a:xfrm flipV="1">
          <a:off x="55321200" y="7343775"/>
          <a:ext cx="37147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32</xdr:row>
      <xdr:rowOff>123825</xdr:rowOff>
    </xdr:from>
    <xdr:to>
      <xdr:col>74</xdr:col>
      <xdr:colOff>495300</xdr:colOff>
      <xdr:row>35</xdr:row>
      <xdr:rowOff>114300</xdr:rowOff>
    </xdr:to>
    <xdr:sp>
      <xdr:nvSpPr>
        <xdr:cNvPr id="206" name="Line 1452"/>
        <xdr:cNvSpPr>
          <a:spLocks/>
        </xdr:cNvSpPr>
      </xdr:nvSpPr>
      <xdr:spPr>
        <a:xfrm flipV="1">
          <a:off x="52330350" y="8039100"/>
          <a:ext cx="2990850" cy="676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504825</xdr:colOff>
      <xdr:row>32</xdr:row>
      <xdr:rowOff>123825</xdr:rowOff>
    </xdr:from>
    <xdr:to>
      <xdr:col>77</xdr:col>
      <xdr:colOff>428625</xdr:colOff>
      <xdr:row>32</xdr:row>
      <xdr:rowOff>123825</xdr:rowOff>
    </xdr:to>
    <xdr:sp>
      <xdr:nvSpPr>
        <xdr:cNvPr id="207" name="Line 8"/>
        <xdr:cNvSpPr>
          <a:spLocks/>
        </xdr:cNvSpPr>
      </xdr:nvSpPr>
      <xdr:spPr>
        <a:xfrm flipV="1">
          <a:off x="55330725" y="8039100"/>
          <a:ext cx="2381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800100</xdr:colOff>
      <xdr:row>36</xdr:row>
      <xdr:rowOff>66675</xdr:rowOff>
    </xdr:from>
    <xdr:to>
      <xdr:col>66</xdr:col>
      <xdr:colOff>847725</xdr:colOff>
      <xdr:row>37</xdr:row>
      <xdr:rowOff>66675</xdr:rowOff>
    </xdr:to>
    <xdr:grpSp>
      <xdr:nvGrpSpPr>
        <xdr:cNvPr id="208" name="Group 401"/>
        <xdr:cNvGrpSpPr>
          <a:grpSpLocks/>
        </xdr:cNvGrpSpPr>
      </xdr:nvGrpSpPr>
      <xdr:grpSpPr>
        <a:xfrm>
          <a:off x="49682400" y="88963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09" name="Rectangle 40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40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40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485775</xdr:colOff>
      <xdr:row>38</xdr:row>
      <xdr:rowOff>133350</xdr:rowOff>
    </xdr:from>
    <xdr:to>
      <xdr:col>66</xdr:col>
      <xdr:colOff>314325</xdr:colOff>
      <xdr:row>39</xdr:row>
      <xdr:rowOff>28575</xdr:rowOff>
    </xdr:to>
    <xdr:sp>
      <xdr:nvSpPr>
        <xdr:cNvPr id="212" name="kreslení 417"/>
        <xdr:cNvSpPr>
          <a:spLocks/>
        </xdr:cNvSpPr>
      </xdr:nvSpPr>
      <xdr:spPr>
        <a:xfrm>
          <a:off x="48853725" y="9420225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904875</xdr:colOff>
      <xdr:row>35</xdr:row>
      <xdr:rowOff>114300</xdr:rowOff>
    </xdr:from>
    <xdr:to>
      <xdr:col>87</xdr:col>
      <xdr:colOff>9525</xdr:colOff>
      <xdr:row>39</xdr:row>
      <xdr:rowOff>114300</xdr:rowOff>
    </xdr:to>
    <xdr:sp>
      <xdr:nvSpPr>
        <xdr:cNvPr id="213" name="Line 8"/>
        <xdr:cNvSpPr>
          <a:spLocks/>
        </xdr:cNvSpPr>
      </xdr:nvSpPr>
      <xdr:spPr>
        <a:xfrm>
          <a:off x="61674375" y="8715375"/>
          <a:ext cx="3048000" cy="914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371475</xdr:colOff>
      <xdr:row>30</xdr:row>
      <xdr:rowOff>66675</xdr:rowOff>
    </xdr:from>
    <xdr:to>
      <xdr:col>58</xdr:col>
      <xdr:colOff>0</xdr:colOff>
      <xdr:row>34</xdr:row>
      <xdr:rowOff>161925</xdr:rowOff>
    </xdr:to>
    <xdr:grpSp>
      <xdr:nvGrpSpPr>
        <xdr:cNvPr id="214" name="Group 263"/>
        <xdr:cNvGrpSpPr>
          <a:grpSpLocks/>
        </xdr:cNvGrpSpPr>
      </xdr:nvGrpSpPr>
      <xdr:grpSpPr>
        <a:xfrm>
          <a:off x="38852475" y="7524750"/>
          <a:ext cx="4086225" cy="1009650"/>
          <a:chOff x="89" y="47"/>
          <a:chExt cx="408" cy="32"/>
        </a:xfrm>
        <a:solidFill>
          <a:srgbClr val="FFFFFF"/>
        </a:solidFill>
      </xdr:grpSpPr>
      <xdr:sp>
        <xdr:nvSpPr>
          <xdr:cNvPr id="215" name="Rectangle 2" descr="10%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3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4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5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6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7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8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9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10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11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12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13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0</xdr:colOff>
      <xdr:row>32</xdr:row>
      <xdr:rowOff>0</xdr:rowOff>
    </xdr:from>
    <xdr:to>
      <xdr:col>56</xdr:col>
      <xdr:colOff>0</xdr:colOff>
      <xdr:row>33</xdr:row>
      <xdr:rowOff>0</xdr:rowOff>
    </xdr:to>
    <xdr:sp>
      <xdr:nvSpPr>
        <xdr:cNvPr id="227" name="text 7125"/>
        <xdr:cNvSpPr txBox="1">
          <a:spLocks noChangeArrowheads="1"/>
        </xdr:cNvSpPr>
      </xdr:nvSpPr>
      <xdr:spPr>
        <a:xfrm>
          <a:off x="40938450" y="79152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66</a:t>
          </a:r>
        </a:p>
      </xdr:txBody>
    </xdr:sp>
    <xdr:clientData/>
  </xdr:twoCellAnchor>
  <xdr:twoCellAnchor>
    <xdr:from>
      <xdr:col>78</xdr:col>
      <xdr:colOff>609600</xdr:colOff>
      <xdr:row>32</xdr:row>
      <xdr:rowOff>161925</xdr:rowOff>
    </xdr:from>
    <xdr:to>
      <xdr:col>79</xdr:col>
      <xdr:colOff>381000</xdr:colOff>
      <xdr:row>33</xdr:row>
      <xdr:rowOff>19050</xdr:rowOff>
    </xdr:to>
    <xdr:sp>
      <xdr:nvSpPr>
        <xdr:cNvPr id="228" name="Line 354"/>
        <xdr:cNvSpPr>
          <a:spLocks/>
        </xdr:cNvSpPr>
      </xdr:nvSpPr>
      <xdr:spPr>
        <a:xfrm flipH="1" flipV="1">
          <a:off x="58407300" y="8077200"/>
          <a:ext cx="74295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419100</xdr:colOff>
      <xdr:row>32</xdr:row>
      <xdr:rowOff>123825</xdr:rowOff>
    </xdr:from>
    <xdr:to>
      <xdr:col>78</xdr:col>
      <xdr:colOff>647700</xdr:colOff>
      <xdr:row>32</xdr:row>
      <xdr:rowOff>161925</xdr:rowOff>
    </xdr:to>
    <xdr:sp>
      <xdr:nvSpPr>
        <xdr:cNvPr id="229" name="Line 355"/>
        <xdr:cNvSpPr>
          <a:spLocks/>
        </xdr:cNvSpPr>
      </xdr:nvSpPr>
      <xdr:spPr>
        <a:xfrm flipH="1" flipV="1">
          <a:off x="57702450" y="80391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361950</xdr:colOff>
      <xdr:row>33</xdr:row>
      <xdr:rowOff>19050</xdr:rowOff>
    </xdr:from>
    <xdr:to>
      <xdr:col>80</xdr:col>
      <xdr:colOff>600075</xdr:colOff>
      <xdr:row>33</xdr:row>
      <xdr:rowOff>133350</xdr:rowOff>
    </xdr:to>
    <xdr:sp>
      <xdr:nvSpPr>
        <xdr:cNvPr id="230" name="Line 356"/>
        <xdr:cNvSpPr>
          <a:spLocks/>
        </xdr:cNvSpPr>
      </xdr:nvSpPr>
      <xdr:spPr>
        <a:xfrm flipH="1" flipV="1">
          <a:off x="59131200" y="8162925"/>
          <a:ext cx="75247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590550</xdr:colOff>
      <xdr:row>33</xdr:row>
      <xdr:rowOff>133350</xdr:rowOff>
    </xdr:from>
    <xdr:to>
      <xdr:col>82</xdr:col>
      <xdr:colOff>904875</xdr:colOff>
      <xdr:row>35</xdr:row>
      <xdr:rowOff>114300</xdr:rowOff>
    </xdr:to>
    <xdr:sp>
      <xdr:nvSpPr>
        <xdr:cNvPr id="231" name="Line 356"/>
        <xdr:cNvSpPr>
          <a:spLocks/>
        </xdr:cNvSpPr>
      </xdr:nvSpPr>
      <xdr:spPr>
        <a:xfrm flipH="1" flipV="1">
          <a:off x="59874150" y="8277225"/>
          <a:ext cx="1800225" cy="438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342900</xdr:colOff>
      <xdr:row>24</xdr:row>
      <xdr:rowOff>123825</xdr:rowOff>
    </xdr:from>
    <xdr:ext cx="295275" cy="228600"/>
    <xdr:sp>
      <xdr:nvSpPr>
        <xdr:cNvPr id="232" name="text 342"/>
        <xdr:cNvSpPr txBox="1">
          <a:spLocks noChangeArrowheads="1"/>
        </xdr:cNvSpPr>
      </xdr:nvSpPr>
      <xdr:spPr>
        <a:xfrm>
          <a:off x="8801100" y="6210300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21</xdr:col>
      <xdr:colOff>0</xdr:colOff>
      <xdr:row>30</xdr:row>
      <xdr:rowOff>19050</xdr:rowOff>
    </xdr:from>
    <xdr:ext cx="390525" cy="228600"/>
    <xdr:sp>
      <xdr:nvSpPr>
        <xdr:cNvPr id="233" name="text 342"/>
        <xdr:cNvSpPr txBox="1">
          <a:spLocks noChangeArrowheads="1"/>
        </xdr:cNvSpPr>
      </xdr:nvSpPr>
      <xdr:spPr>
        <a:xfrm>
          <a:off x="15373350" y="7477125"/>
          <a:ext cx="39052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G Times"/>
              <a:ea typeface="CG Times"/>
              <a:cs typeface="CG Times"/>
            </a:rPr>
            <a:t>&gt;</a:t>
          </a:r>
          <a:r>
            <a:rPr lang="en-US" cap="none" sz="1200" b="1" i="0" u="none" baseline="0">
              <a:solidFill>
                <a:srgbClr val="000000"/>
              </a:solidFill>
              <a:latin typeface="CG Times"/>
              <a:ea typeface="CG Times"/>
              <a:cs typeface="CG Times"/>
            </a:rPr>
            <a:t>40</a:t>
          </a:r>
        </a:p>
      </xdr:txBody>
    </xdr:sp>
    <xdr:clientData/>
  </xdr:oneCellAnchor>
  <xdr:oneCellAnchor>
    <xdr:from>
      <xdr:col>23</xdr:col>
      <xdr:colOff>0</xdr:colOff>
      <xdr:row>31</xdr:row>
      <xdr:rowOff>28575</xdr:rowOff>
    </xdr:from>
    <xdr:ext cx="390525" cy="238125"/>
    <xdr:sp>
      <xdr:nvSpPr>
        <xdr:cNvPr id="234" name="text 342"/>
        <xdr:cNvSpPr txBox="1">
          <a:spLocks noChangeArrowheads="1"/>
        </xdr:cNvSpPr>
      </xdr:nvSpPr>
      <xdr:spPr>
        <a:xfrm>
          <a:off x="16859250" y="7715250"/>
          <a:ext cx="39052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G Times"/>
              <a:ea typeface="CG Times"/>
              <a:cs typeface="CG Times"/>
            </a:rPr>
            <a:t>5</a:t>
          </a:r>
          <a:r>
            <a:rPr lang="en-US" cap="none" sz="1200" b="1" i="0" u="none" baseline="0">
              <a:solidFill>
                <a:srgbClr val="000000"/>
              </a:solidFill>
              <a:latin typeface="CG Times"/>
              <a:ea typeface="CG Times"/>
              <a:cs typeface="CG Times"/>
            </a:rPr>
            <a:t>0</a:t>
          </a:r>
          <a:r>
            <a:rPr lang="en-US" cap="none" sz="1200" b="1" i="0" u="none" baseline="0">
              <a:solidFill>
                <a:srgbClr val="000000"/>
              </a:solidFill>
              <a:latin typeface="CG Times"/>
              <a:ea typeface="CG Times"/>
              <a:cs typeface="CG Times"/>
            </a:rPr>
            <a:t>&lt;</a:t>
          </a:r>
        </a:p>
      </xdr:txBody>
    </xdr:sp>
    <xdr:clientData/>
  </xdr:one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3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3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3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3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276225</xdr:colOff>
      <xdr:row>20</xdr:row>
      <xdr:rowOff>19050</xdr:rowOff>
    </xdr:from>
    <xdr:to>
      <xdr:col>12</xdr:col>
      <xdr:colOff>714375</xdr:colOff>
      <xdr:row>21</xdr:row>
      <xdr:rowOff>9525</xdr:rowOff>
    </xdr:to>
    <xdr:grpSp>
      <xdr:nvGrpSpPr>
        <xdr:cNvPr id="239" name="Group 1115"/>
        <xdr:cNvGrpSpPr>
          <a:grpSpLocks/>
        </xdr:cNvGrpSpPr>
      </xdr:nvGrpSpPr>
      <xdr:grpSpPr>
        <a:xfrm>
          <a:off x="8734425" y="51911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40" name="Oval 111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Line 111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111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111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24</xdr:row>
      <xdr:rowOff>76200</xdr:rowOff>
    </xdr:from>
    <xdr:to>
      <xdr:col>60</xdr:col>
      <xdr:colOff>0</xdr:colOff>
      <xdr:row>25</xdr:row>
      <xdr:rowOff>152400</xdr:rowOff>
    </xdr:to>
    <xdr:grpSp>
      <xdr:nvGrpSpPr>
        <xdr:cNvPr id="244" name="Group 268"/>
        <xdr:cNvGrpSpPr>
          <a:grpSpLocks/>
        </xdr:cNvGrpSpPr>
      </xdr:nvGrpSpPr>
      <xdr:grpSpPr>
        <a:xfrm>
          <a:off x="34994850" y="6162675"/>
          <a:ext cx="9429750" cy="304800"/>
          <a:chOff x="89" y="287"/>
          <a:chExt cx="863" cy="32"/>
        </a:xfrm>
        <a:solidFill>
          <a:srgbClr val="FFFFFF"/>
        </a:solidFill>
      </xdr:grpSpPr>
      <xdr:sp>
        <xdr:nvSpPr>
          <xdr:cNvPr id="245" name="Rectangle 18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18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19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19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19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19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19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19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19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971550</xdr:colOff>
      <xdr:row>24</xdr:row>
      <xdr:rowOff>114300</xdr:rowOff>
    </xdr:from>
    <xdr:to>
      <xdr:col>53</xdr:col>
      <xdr:colOff>514350</xdr:colOff>
      <xdr:row>25</xdr:row>
      <xdr:rowOff>114300</xdr:rowOff>
    </xdr:to>
    <xdr:sp>
      <xdr:nvSpPr>
        <xdr:cNvPr id="254" name="text 7125"/>
        <xdr:cNvSpPr txBox="1">
          <a:spLocks noChangeArrowheads="1"/>
        </xdr:cNvSpPr>
      </xdr:nvSpPr>
      <xdr:spPr>
        <a:xfrm>
          <a:off x="39452550" y="6200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66</xdr:col>
      <xdr:colOff>276225</xdr:colOff>
      <xdr:row>41</xdr:row>
      <xdr:rowOff>0</xdr:rowOff>
    </xdr:from>
    <xdr:to>
      <xdr:col>66</xdr:col>
      <xdr:colOff>714375</xdr:colOff>
      <xdr:row>41</xdr:row>
      <xdr:rowOff>219075</xdr:rowOff>
    </xdr:to>
    <xdr:grpSp>
      <xdr:nvGrpSpPr>
        <xdr:cNvPr id="255" name="Group 4384"/>
        <xdr:cNvGrpSpPr>
          <a:grpSpLocks/>
        </xdr:cNvGrpSpPr>
      </xdr:nvGrpSpPr>
      <xdr:grpSpPr>
        <a:xfrm>
          <a:off x="49158525" y="99726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56" name="Oval 43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Line 438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438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438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80</xdr:col>
      <xdr:colOff>0</xdr:colOff>
      <xdr:row>38</xdr:row>
      <xdr:rowOff>0</xdr:rowOff>
    </xdr:from>
    <xdr:ext cx="971550" cy="457200"/>
    <xdr:sp>
      <xdr:nvSpPr>
        <xdr:cNvPr id="260" name="text 774"/>
        <xdr:cNvSpPr txBox="1">
          <a:spLocks noChangeArrowheads="1"/>
        </xdr:cNvSpPr>
      </xdr:nvSpPr>
      <xdr:spPr>
        <a:xfrm>
          <a:off x="59283600" y="9286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P2609 - 3ZBI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0,335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00" customWidth="1"/>
    <col min="2" max="2" width="11.25390625" style="178" customWidth="1"/>
    <col min="3" max="18" width="11.25390625" style="101" customWidth="1"/>
    <col min="19" max="19" width="4.75390625" style="100" customWidth="1"/>
    <col min="20" max="20" width="1.75390625" style="100" customWidth="1"/>
    <col min="21" max="16384" width="9.125" style="101" customWidth="1"/>
  </cols>
  <sheetData>
    <row r="1" spans="1:20" s="99" customFormat="1" ht="9.75" customHeight="1">
      <c r="A1" s="96"/>
      <c r="B1" s="97"/>
      <c r="C1" s="98"/>
      <c r="D1" s="98"/>
      <c r="E1" s="98"/>
      <c r="F1" s="98"/>
      <c r="G1" s="98"/>
      <c r="H1" s="98"/>
      <c r="I1" s="98"/>
      <c r="J1" s="98"/>
      <c r="K1" s="98"/>
      <c r="L1" s="98"/>
      <c r="S1" s="96"/>
      <c r="T1" s="96"/>
    </row>
    <row r="2" spans="2:18" ht="36" customHeight="1">
      <c r="B2" s="101"/>
      <c r="D2" s="102"/>
      <c r="E2" s="102"/>
      <c r="F2" s="102"/>
      <c r="G2" s="102"/>
      <c r="H2" s="102"/>
      <c r="I2" s="102"/>
      <c r="J2" s="102"/>
      <c r="K2" s="102"/>
      <c r="L2" s="102"/>
      <c r="R2" s="103"/>
    </row>
    <row r="3" spans="2:12" s="100" customFormat="1" ht="18" customHeight="1">
      <c r="B3" s="104"/>
      <c r="C3" s="104"/>
      <c r="D3" s="104"/>
      <c r="J3" s="105"/>
      <c r="K3" s="104"/>
      <c r="L3" s="104"/>
    </row>
    <row r="4" spans="1:22" s="112" customFormat="1" ht="22.5" customHeight="1">
      <c r="A4" s="106"/>
      <c r="B4" s="38" t="s">
        <v>32</v>
      </c>
      <c r="C4" s="107" t="s">
        <v>71</v>
      </c>
      <c r="D4" s="108"/>
      <c r="E4" s="106"/>
      <c r="F4" s="106"/>
      <c r="G4" s="106"/>
      <c r="H4" s="106"/>
      <c r="I4" s="108"/>
      <c r="J4" s="268" t="s">
        <v>88</v>
      </c>
      <c r="K4" s="108"/>
      <c r="L4" s="109"/>
      <c r="M4" s="108"/>
      <c r="N4" s="108"/>
      <c r="O4" s="108"/>
      <c r="P4" s="108"/>
      <c r="Q4" s="110" t="s">
        <v>33</v>
      </c>
      <c r="R4" s="271">
        <v>562991</v>
      </c>
      <c r="S4" s="108"/>
      <c r="T4" s="108"/>
      <c r="U4" s="111"/>
      <c r="V4" s="111"/>
    </row>
    <row r="5" spans="2:22" s="113" customFormat="1" ht="18" customHeight="1" thickBot="1">
      <c r="B5" s="114"/>
      <c r="C5" s="115"/>
      <c r="D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</row>
    <row r="6" spans="1:22" s="121" customFormat="1" ht="21" customHeight="1">
      <c r="A6" s="116"/>
      <c r="B6" s="117"/>
      <c r="C6" s="118"/>
      <c r="D6" s="117"/>
      <c r="E6" s="119"/>
      <c r="F6" s="119"/>
      <c r="G6" s="119"/>
      <c r="H6" s="119"/>
      <c r="I6" s="119"/>
      <c r="J6" s="117"/>
      <c r="K6" s="117"/>
      <c r="L6" s="117"/>
      <c r="M6" s="117"/>
      <c r="N6" s="117"/>
      <c r="O6" s="117"/>
      <c r="P6" s="117"/>
      <c r="Q6" s="117"/>
      <c r="R6" s="117"/>
      <c r="S6" s="120"/>
      <c r="T6" s="105"/>
      <c r="U6" s="105"/>
      <c r="V6" s="105"/>
    </row>
    <row r="7" spans="1:21" ht="21" customHeight="1">
      <c r="A7" s="122"/>
      <c r="B7" s="123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5"/>
      <c r="S7" s="126"/>
      <c r="T7" s="104"/>
      <c r="U7" s="102"/>
    </row>
    <row r="8" spans="1:21" ht="24.75" customHeight="1">
      <c r="A8" s="122"/>
      <c r="B8" s="127"/>
      <c r="C8" s="128" t="s">
        <v>9</v>
      </c>
      <c r="D8" s="129"/>
      <c r="E8" s="129"/>
      <c r="F8" s="129"/>
      <c r="G8" s="129"/>
      <c r="H8" s="225"/>
      <c r="I8" s="225"/>
      <c r="J8" s="57" t="s">
        <v>53</v>
      </c>
      <c r="K8" s="225"/>
      <c r="L8" s="225"/>
      <c r="M8" s="129"/>
      <c r="N8" s="129"/>
      <c r="O8" s="129"/>
      <c r="P8" s="129"/>
      <c r="Q8" s="129"/>
      <c r="R8" s="130"/>
      <c r="S8" s="126"/>
      <c r="T8" s="104"/>
      <c r="U8" s="102"/>
    </row>
    <row r="9" spans="1:21" ht="24.75" customHeight="1">
      <c r="A9" s="122"/>
      <c r="B9" s="127"/>
      <c r="C9" s="56" t="s">
        <v>8</v>
      </c>
      <c r="D9" s="129"/>
      <c r="E9" s="129"/>
      <c r="F9" s="129"/>
      <c r="G9" s="129"/>
      <c r="H9" s="129"/>
      <c r="I9" s="129"/>
      <c r="J9" s="131" t="s">
        <v>50</v>
      </c>
      <c r="K9" s="129"/>
      <c r="L9" s="129"/>
      <c r="M9" s="129"/>
      <c r="N9" s="129"/>
      <c r="O9" s="129"/>
      <c r="P9" s="342" t="s">
        <v>51</v>
      </c>
      <c r="Q9" s="342"/>
      <c r="R9" s="132"/>
      <c r="S9" s="126"/>
      <c r="T9" s="104"/>
      <c r="U9" s="102"/>
    </row>
    <row r="10" spans="1:21" ht="24.75" customHeight="1">
      <c r="A10" s="122"/>
      <c r="B10" s="127"/>
      <c r="C10" s="56" t="s">
        <v>10</v>
      </c>
      <c r="D10" s="129"/>
      <c r="E10" s="129"/>
      <c r="F10" s="129"/>
      <c r="G10" s="129"/>
      <c r="H10" s="129"/>
      <c r="I10" s="129"/>
      <c r="J10" s="131" t="s">
        <v>52</v>
      </c>
      <c r="K10" s="129"/>
      <c r="L10" s="129"/>
      <c r="M10" s="129"/>
      <c r="N10" s="129"/>
      <c r="O10" s="129"/>
      <c r="P10" s="342"/>
      <c r="Q10" s="342"/>
      <c r="R10" s="130"/>
      <c r="S10" s="126"/>
      <c r="T10" s="104"/>
      <c r="U10" s="102"/>
    </row>
    <row r="11" spans="1:21" ht="21" customHeight="1">
      <c r="A11" s="122"/>
      <c r="B11" s="133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5"/>
      <c r="S11" s="126"/>
      <c r="T11" s="104"/>
      <c r="U11" s="102"/>
    </row>
    <row r="12" spans="1:21" ht="21" customHeight="1">
      <c r="A12" s="122"/>
      <c r="B12" s="127"/>
      <c r="C12" s="129"/>
      <c r="D12" s="129"/>
      <c r="E12" s="129"/>
      <c r="F12" s="129"/>
      <c r="G12" s="129"/>
      <c r="H12" s="129"/>
      <c r="I12" s="129"/>
      <c r="J12" s="136"/>
      <c r="K12" s="136"/>
      <c r="L12" s="129"/>
      <c r="M12" s="129"/>
      <c r="N12" s="129"/>
      <c r="O12" s="129"/>
      <c r="P12" s="129"/>
      <c r="Q12" s="129"/>
      <c r="R12" s="130"/>
      <c r="S12" s="126"/>
      <c r="T12" s="104"/>
      <c r="U12" s="102"/>
    </row>
    <row r="13" spans="1:21" ht="21" customHeight="1">
      <c r="A13" s="122"/>
      <c r="B13" s="127"/>
      <c r="C13" s="68" t="s">
        <v>15</v>
      </c>
      <c r="D13" s="129"/>
      <c r="E13" s="129"/>
      <c r="F13" s="129"/>
      <c r="G13" s="136"/>
      <c r="H13" s="129"/>
      <c r="I13" s="129"/>
      <c r="J13" s="136" t="s">
        <v>16</v>
      </c>
      <c r="K13" s="210"/>
      <c r="M13" s="136"/>
      <c r="N13" s="129"/>
      <c r="O13" s="136"/>
      <c r="P13" s="137"/>
      <c r="Q13" s="129"/>
      <c r="R13" s="130"/>
      <c r="S13" s="126"/>
      <c r="T13" s="104"/>
      <c r="U13" s="102"/>
    </row>
    <row r="14" spans="1:21" ht="21" customHeight="1">
      <c r="A14" s="122"/>
      <c r="B14" s="127"/>
      <c r="C14" s="67" t="s">
        <v>17</v>
      </c>
      <c r="D14" s="129"/>
      <c r="E14" s="129"/>
      <c r="F14" s="129"/>
      <c r="G14" s="229"/>
      <c r="H14" s="129"/>
      <c r="I14" s="129"/>
      <c r="J14" s="281">
        <v>24.959</v>
      </c>
      <c r="K14" s="84"/>
      <c r="M14" s="229"/>
      <c r="N14" s="129"/>
      <c r="O14" s="229"/>
      <c r="P14" s="137"/>
      <c r="Q14" s="129"/>
      <c r="R14" s="130"/>
      <c r="S14" s="126"/>
      <c r="T14" s="104"/>
      <c r="U14" s="102"/>
    </row>
    <row r="15" spans="1:21" ht="21" customHeight="1">
      <c r="A15" s="122"/>
      <c r="B15" s="127"/>
      <c r="C15" s="67" t="s">
        <v>18</v>
      </c>
      <c r="D15" s="129"/>
      <c r="E15" s="129"/>
      <c r="F15" s="129"/>
      <c r="G15" s="230"/>
      <c r="H15" s="129"/>
      <c r="I15" s="129"/>
      <c r="J15" s="282" t="s">
        <v>73</v>
      </c>
      <c r="K15" s="230"/>
      <c r="N15" s="129"/>
      <c r="O15" s="230"/>
      <c r="P15" s="129"/>
      <c r="Q15" s="129"/>
      <c r="R15" s="130"/>
      <c r="S15" s="126"/>
      <c r="T15" s="104"/>
      <c r="U15" s="102"/>
    </row>
    <row r="16" spans="1:21" ht="21" customHeight="1">
      <c r="A16" s="122"/>
      <c r="B16" s="127"/>
      <c r="C16" s="129"/>
      <c r="D16" s="129"/>
      <c r="E16" s="129"/>
      <c r="F16" s="129"/>
      <c r="G16" s="129"/>
      <c r="H16" s="129"/>
      <c r="I16" s="129"/>
      <c r="J16" s="67" t="s">
        <v>72</v>
      </c>
      <c r="K16" s="217"/>
      <c r="L16" s="129"/>
      <c r="M16" s="129"/>
      <c r="N16" s="129"/>
      <c r="O16" s="129"/>
      <c r="P16" s="129"/>
      <c r="Q16" s="129"/>
      <c r="R16" s="130"/>
      <c r="S16" s="126"/>
      <c r="T16" s="104"/>
      <c r="U16" s="102"/>
    </row>
    <row r="17" spans="1:21" ht="21" customHeight="1">
      <c r="A17" s="122"/>
      <c r="B17" s="133"/>
      <c r="C17" s="134"/>
      <c r="D17" s="134"/>
      <c r="E17" s="134"/>
      <c r="F17" s="134"/>
      <c r="G17" s="134"/>
      <c r="H17" s="264"/>
      <c r="I17" s="264"/>
      <c r="J17" s="265"/>
      <c r="K17" s="265"/>
      <c r="L17" s="264"/>
      <c r="M17" s="264"/>
      <c r="N17" s="134"/>
      <c r="O17" s="134"/>
      <c r="P17" s="134"/>
      <c r="Q17" s="134"/>
      <c r="R17" s="135"/>
      <c r="S17" s="126"/>
      <c r="T17" s="104"/>
      <c r="U17" s="102"/>
    </row>
    <row r="18" spans="1:21" ht="21" customHeight="1">
      <c r="A18" s="122"/>
      <c r="B18" s="127"/>
      <c r="C18" s="129"/>
      <c r="D18" s="129"/>
      <c r="E18" s="129"/>
      <c r="F18" s="129"/>
      <c r="G18" s="129"/>
      <c r="H18" s="129"/>
      <c r="I18" s="129"/>
      <c r="J18" s="317" t="s">
        <v>97</v>
      </c>
      <c r="K18" s="129"/>
      <c r="L18" s="129"/>
      <c r="M18" s="129"/>
      <c r="N18" s="129"/>
      <c r="O18" s="129"/>
      <c r="P18" s="129"/>
      <c r="Q18" s="129"/>
      <c r="R18" s="130"/>
      <c r="S18" s="126"/>
      <c r="T18" s="104"/>
      <c r="U18" s="102"/>
    </row>
    <row r="19" spans="1:21" ht="21" customHeight="1">
      <c r="A19" s="122"/>
      <c r="B19" s="127"/>
      <c r="C19" s="67" t="s">
        <v>34</v>
      </c>
      <c r="D19" s="129"/>
      <c r="E19" s="129"/>
      <c r="F19" s="129"/>
      <c r="G19" s="129"/>
      <c r="H19" s="129"/>
      <c r="J19" s="138" t="s">
        <v>46</v>
      </c>
      <c r="L19" s="129"/>
      <c r="M19" s="137"/>
      <c r="N19" s="137"/>
      <c r="O19" s="129"/>
      <c r="P19" s="342" t="s">
        <v>54</v>
      </c>
      <c r="Q19" s="342"/>
      <c r="R19" s="130"/>
      <c r="S19" s="126"/>
      <c r="T19" s="104"/>
      <c r="U19" s="102"/>
    </row>
    <row r="20" spans="1:21" ht="21" customHeight="1">
      <c r="A20" s="122"/>
      <c r="B20" s="127"/>
      <c r="C20" s="67" t="s">
        <v>35</v>
      </c>
      <c r="D20" s="129"/>
      <c r="E20" s="129"/>
      <c r="F20" s="129"/>
      <c r="G20" s="129"/>
      <c r="H20" s="129"/>
      <c r="J20" s="139" t="s">
        <v>47</v>
      </c>
      <c r="L20" s="129"/>
      <c r="M20" s="137"/>
      <c r="N20" s="137"/>
      <c r="O20" s="129"/>
      <c r="P20" s="342" t="s">
        <v>55</v>
      </c>
      <c r="Q20" s="342"/>
      <c r="R20" s="130"/>
      <c r="S20" s="126"/>
      <c r="T20" s="104"/>
      <c r="U20" s="102"/>
    </row>
    <row r="21" spans="1:21" ht="21" customHeight="1">
      <c r="A21" s="122"/>
      <c r="B21" s="140"/>
      <c r="C21" s="141"/>
      <c r="D21" s="141"/>
      <c r="E21" s="141"/>
      <c r="F21" s="141"/>
      <c r="G21" s="141"/>
      <c r="H21" s="141"/>
      <c r="I21" s="141"/>
      <c r="J21" s="237"/>
      <c r="K21" s="141"/>
      <c r="L21" s="141"/>
      <c r="M21" s="141"/>
      <c r="N21" s="141"/>
      <c r="O21" s="141"/>
      <c r="P21" s="141"/>
      <c r="Q21" s="141"/>
      <c r="R21" s="142"/>
      <c r="S21" s="126"/>
      <c r="T21" s="104"/>
      <c r="U21" s="102"/>
    </row>
    <row r="22" spans="1:21" ht="21" customHeight="1">
      <c r="A22" s="122"/>
      <c r="B22" s="143"/>
      <c r="C22" s="144"/>
      <c r="D22" s="144"/>
      <c r="E22" s="145"/>
      <c r="F22" s="145"/>
      <c r="G22" s="145"/>
      <c r="H22" s="145"/>
      <c r="I22" s="144"/>
      <c r="J22" s="146"/>
      <c r="K22" s="144"/>
      <c r="L22" s="144"/>
      <c r="M22" s="144"/>
      <c r="N22" s="144"/>
      <c r="O22" s="144"/>
      <c r="P22" s="144"/>
      <c r="Q22" s="144"/>
      <c r="R22" s="144"/>
      <c r="S22" s="126"/>
      <c r="T22" s="104"/>
      <c r="U22" s="102"/>
    </row>
    <row r="23" spans="1:19" ht="30" customHeight="1">
      <c r="A23" s="147"/>
      <c r="B23" s="148"/>
      <c r="C23" s="149"/>
      <c r="D23" s="346" t="s">
        <v>36</v>
      </c>
      <c r="E23" s="347"/>
      <c r="F23" s="347"/>
      <c r="G23" s="347"/>
      <c r="H23" s="149"/>
      <c r="I23" s="150"/>
      <c r="J23" s="151"/>
      <c r="K23" s="148"/>
      <c r="L23" s="149"/>
      <c r="M23" s="346" t="s">
        <v>37</v>
      </c>
      <c r="N23" s="346"/>
      <c r="O23" s="346"/>
      <c r="P23" s="346"/>
      <c r="Q23" s="149"/>
      <c r="R23" s="150"/>
      <c r="S23" s="126"/>
    </row>
    <row r="24" spans="1:20" s="156" customFormat="1" ht="21" customHeight="1" thickBot="1">
      <c r="A24" s="152"/>
      <c r="B24" s="153" t="s">
        <v>22</v>
      </c>
      <c r="C24" s="94" t="s">
        <v>23</v>
      </c>
      <c r="D24" s="94" t="s">
        <v>24</v>
      </c>
      <c r="E24" s="154" t="s">
        <v>25</v>
      </c>
      <c r="F24" s="348" t="s">
        <v>26</v>
      </c>
      <c r="G24" s="349"/>
      <c r="H24" s="349"/>
      <c r="I24" s="350"/>
      <c r="J24" s="151"/>
      <c r="K24" s="153" t="s">
        <v>22</v>
      </c>
      <c r="L24" s="94" t="s">
        <v>23</v>
      </c>
      <c r="M24" s="94" t="s">
        <v>24</v>
      </c>
      <c r="N24" s="154" t="s">
        <v>25</v>
      </c>
      <c r="O24" s="348" t="s">
        <v>26</v>
      </c>
      <c r="P24" s="349"/>
      <c r="Q24" s="349"/>
      <c r="R24" s="350"/>
      <c r="S24" s="155"/>
      <c r="T24" s="100"/>
    </row>
    <row r="25" spans="1:20" s="112" customFormat="1" ht="21" customHeight="1" thickTop="1">
      <c r="A25" s="147"/>
      <c r="B25" s="157"/>
      <c r="C25" s="158"/>
      <c r="D25" s="159"/>
      <c r="E25" s="160"/>
      <c r="F25" s="161"/>
      <c r="G25" s="162"/>
      <c r="H25" s="162"/>
      <c r="I25" s="163"/>
      <c r="J25" s="151"/>
      <c r="K25" s="157"/>
      <c r="L25" s="158"/>
      <c r="M25" s="159"/>
      <c r="N25" s="160"/>
      <c r="O25" s="161"/>
      <c r="P25" s="162"/>
      <c r="Q25" s="162"/>
      <c r="R25" s="163"/>
      <c r="S25" s="126"/>
      <c r="T25" s="100"/>
    </row>
    <row r="26" spans="1:20" s="112" customFormat="1" ht="21" customHeight="1">
      <c r="A26" s="147"/>
      <c r="B26" s="164">
        <v>1</v>
      </c>
      <c r="C26" s="165">
        <v>24.631</v>
      </c>
      <c r="D26" s="165">
        <v>25.116</v>
      </c>
      <c r="E26" s="166">
        <f>(D26-C26)*1000</f>
        <v>484.99999999999943</v>
      </c>
      <c r="F26" s="336" t="s">
        <v>38</v>
      </c>
      <c r="G26" s="337"/>
      <c r="H26" s="337"/>
      <c r="I26" s="338"/>
      <c r="J26" s="151"/>
      <c r="K26" s="164"/>
      <c r="L26" s="167"/>
      <c r="M26" s="167"/>
      <c r="N26" s="166">
        <f>(M26-L26)*1000</f>
        <v>0</v>
      </c>
      <c r="O26" s="339"/>
      <c r="P26" s="340"/>
      <c r="Q26" s="340"/>
      <c r="R26" s="341"/>
      <c r="S26" s="126"/>
      <c r="T26" s="100"/>
    </row>
    <row r="27" spans="1:20" s="112" customFormat="1" ht="21" customHeight="1">
      <c r="A27" s="147"/>
      <c r="B27" s="157"/>
      <c r="C27" s="158"/>
      <c r="D27" s="159"/>
      <c r="E27" s="160"/>
      <c r="F27" s="283" t="s">
        <v>74</v>
      </c>
      <c r="G27" s="284"/>
      <c r="H27" s="284"/>
      <c r="I27" s="285"/>
      <c r="J27" s="151"/>
      <c r="K27" s="164" t="s">
        <v>68</v>
      </c>
      <c r="L27" s="167">
        <v>24.93</v>
      </c>
      <c r="M27" s="167">
        <v>24.996</v>
      </c>
      <c r="N27" s="166">
        <f>(M27-L27)*1000</f>
        <v>65.99999999999895</v>
      </c>
      <c r="O27" s="339" t="s">
        <v>78</v>
      </c>
      <c r="P27" s="340"/>
      <c r="Q27" s="340"/>
      <c r="R27" s="341"/>
      <c r="S27" s="126"/>
      <c r="T27" s="100"/>
    </row>
    <row r="28" spans="1:20" s="112" customFormat="1" ht="21" customHeight="1">
      <c r="A28" s="147"/>
      <c r="B28" s="164">
        <v>2</v>
      </c>
      <c r="C28" s="165">
        <v>24.631</v>
      </c>
      <c r="D28" s="165">
        <v>25.191</v>
      </c>
      <c r="E28" s="166">
        <f>(D28-C28)*1000</f>
        <v>559.9999999999987</v>
      </c>
      <c r="F28" s="336" t="s">
        <v>38</v>
      </c>
      <c r="G28" s="337"/>
      <c r="H28" s="337"/>
      <c r="I28" s="338"/>
      <c r="J28" s="151"/>
      <c r="K28" s="164"/>
      <c r="L28" s="167"/>
      <c r="M28" s="167"/>
      <c r="N28" s="166">
        <f>(M28-L28)*1000</f>
        <v>0</v>
      </c>
      <c r="O28" s="286" t="s">
        <v>77</v>
      </c>
      <c r="P28" s="287"/>
      <c r="Q28" s="287"/>
      <c r="R28" s="288"/>
      <c r="S28" s="126"/>
      <c r="T28" s="100"/>
    </row>
    <row r="29" spans="1:20" s="112" customFormat="1" ht="21" customHeight="1">
      <c r="A29" s="147"/>
      <c r="B29" s="164"/>
      <c r="C29" s="165"/>
      <c r="D29" s="165"/>
      <c r="E29" s="166"/>
      <c r="F29" s="283" t="s">
        <v>75</v>
      </c>
      <c r="G29" s="284"/>
      <c r="H29" s="284"/>
      <c r="I29" s="285"/>
      <c r="J29" s="151"/>
      <c r="K29" s="164"/>
      <c r="L29" s="167"/>
      <c r="M29" s="167"/>
      <c r="N29" s="166"/>
      <c r="O29" s="226"/>
      <c r="P29" s="227"/>
      <c r="Q29" s="227"/>
      <c r="R29" s="228"/>
      <c r="S29" s="126"/>
      <c r="T29" s="100"/>
    </row>
    <row r="30" spans="1:20" s="112" customFormat="1" ht="21" customHeight="1">
      <c r="A30" s="147"/>
      <c r="B30" s="164">
        <v>3</v>
      </c>
      <c r="C30" s="165">
        <v>24.591</v>
      </c>
      <c r="D30" s="165">
        <v>25.116</v>
      </c>
      <c r="E30" s="166">
        <f>(D30-C30)*1000</f>
        <v>524.9999999999986</v>
      </c>
      <c r="F30" s="339" t="s">
        <v>39</v>
      </c>
      <c r="G30" s="340"/>
      <c r="H30" s="340"/>
      <c r="I30" s="341"/>
      <c r="J30" s="151"/>
      <c r="K30" s="164">
        <v>3</v>
      </c>
      <c r="L30" s="167">
        <v>24.865</v>
      </c>
      <c r="M30" s="167">
        <v>25.02</v>
      </c>
      <c r="N30" s="166">
        <f>(M30-L30)*1000</f>
        <v>155.00000000000114</v>
      </c>
      <c r="O30" s="339" t="s">
        <v>118</v>
      </c>
      <c r="P30" s="340"/>
      <c r="Q30" s="340"/>
      <c r="R30" s="341"/>
      <c r="S30" s="126"/>
      <c r="T30" s="100"/>
    </row>
    <row r="31" spans="1:20" s="112" customFormat="1" ht="21" customHeight="1">
      <c r="A31" s="147"/>
      <c r="B31" s="164"/>
      <c r="C31" s="165"/>
      <c r="D31" s="165"/>
      <c r="E31" s="166"/>
      <c r="F31" s="283" t="s">
        <v>76</v>
      </c>
      <c r="G31" s="284"/>
      <c r="H31" s="284"/>
      <c r="I31" s="285"/>
      <c r="J31" s="151"/>
      <c r="K31" s="164"/>
      <c r="L31" s="167"/>
      <c r="M31" s="167"/>
      <c r="N31" s="166">
        <f>(M31-L31)*1000</f>
        <v>0</v>
      </c>
      <c r="O31" s="343" t="s">
        <v>64</v>
      </c>
      <c r="P31" s="344"/>
      <c r="Q31" s="344"/>
      <c r="R31" s="345"/>
      <c r="S31" s="126"/>
      <c r="T31" s="100"/>
    </row>
    <row r="32" spans="1:20" s="106" customFormat="1" ht="21" customHeight="1">
      <c r="A32" s="147"/>
      <c r="B32" s="168"/>
      <c r="C32" s="169"/>
      <c r="D32" s="170"/>
      <c r="E32" s="171"/>
      <c r="F32" s="172"/>
      <c r="G32" s="173"/>
      <c r="H32" s="173"/>
      <c r="I32" s="174"/>
      <c r="J32" s="151"/>
      <c r="K32" s="168"/>
      <c r="L32" s="169"/>
      <c r="M32" s="170"/>
      <c r="N32" s="171"/>
      <c r="O32" s="172"/>
      <c r="P32" s="173"/>
      <c r="Q32" s="173"/>
      <c r="R32" s="174"/>
      <c r="S32" s="126"/>
      <c r="T32" s="100"/>
    </row>
    <row r="33" spans="1:19" ht="21" customHeight="1" thickBot="1">
      <c r="A33" s="175"/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7"/>
    </row>
  </sheetData>
  <sheetProtection password="E5AD" sheet="1"/>
  <mergeCells count="15">
    <mergeCell ref="P9:Q9"/>
    <mergeCell ref="D23:G23"/>
    <mergeCell ref="M23:P23"/>
    <mergeCell ref="F24:I24"/>
    <mergeCell ref="O24:R24"/>
    <mergeCell ref="P19:Q19"/>
    <mergeCell ref="P20:Q20"/>
    <mergeCell ref="F26:I26"/>
    <mergeCell ref="O27:R27"/>
    <mergeCell ref="F30:I30"/>
    <mergeCell ref="F28:I28"/>
    <mergeCell ref="P10:Q10"/>
    <mergeCell ref="O31:R31"/>
    <mergeCell ref="O30:R30"/>
    <mergeCell ref="O26:R26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1"/>
      <c r="AE1" s="32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1"/>
      <c r="BH1" s="32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</row>
    <row r="2" spans="2:88" ht="36" customHeight="1" thickBot="1" thickTop="1">
      <c r="B2" s="181"/>
      <c r="C2" s="182"/>
      <c r="D2" s="182"/>
      <c r="E2" s="182"/>
      <c r="F2" s="182"/>
      <c r="G2" s="95" t="s">
        <v>90</v>
      </c>
      <c r="H2" s="182"/>
      <c r="I2" s="182"/>
      <c r="J2" s="182"/>
      <c r="K2" s="182"/>
      <c r="L2" s="183"/>
      <c r="R2" s="33"/>
      <c r="S2" s="34"/>
      <c r="T2" s="34"/>
      <c r="U2" s="34"/>
      <c r="V2" s="355" t="s">
        <v>4</v>
      </c>
      <c r="W2" s="355"/>
      <c r="X2" s="355"/>
      <c r="Y2" s="355"/>
      <c r="Z2" s="34"/>
      <c r="AA2" s="34"/>
      <c r="AB2" s="34"/>
      <c r="AC2" s="35"/>
      <c r="AF2" s="30"/>
      <c r="AG2" s="30"/>
      <c r="AH2" s="30"/>
      <c r="AI2" s="30"/>
      <c r="AJ2" s="30"/>
      <c r="AK2" s="30"/>
      <c r="AL2" s="30"/>
      <c r="AZ2" s="30"/>
      <c r="BA2" s="30"/>
      <c r="BB2" s="30"/>
      <c r="BC2" s="30"/>
      <c r="BD2" s="30"/>
      <c r="BE2" s="30"/>
      <c r="BF2" s="30"/>
      <c r="BG2" s="30"/>
      <c r="BJ2" s="33"/>
      <c r="BK2" s="34"/>
      <c r="BL2" s="34"/>
      <c r="BM2" s="34"/>
      <c r="BN2" s="355" t="s">
        <v>4</v>
      </c>
      <c r="BO2" s="355"/>
      <c r="BP2" s="355"/>
      <c r="BQ2" s="355"/>
      <c r="BR2" s="34"/>
      <c r="BS2" s="34"/>
      <c r="BT2" s="34"/>
      <c r="BU2" s="35"/>
      <c r="BY2" s="30"/>
      <c r="BZ2" s="319" t="s">
        <v>98</v>
      </c>
      <c r="CA2" s="320"/>
      <c r="CB2" s="320"/>
      <c r="CC2" s="320"/>
      <c r="CD2" s="320"/>
      <c r="CE2" s="320"/>
      <c r="CF2" s="320"/>
      <c r="CG2" s="320"/>
      <c r="CH2" s="320"/>
      <c r="CI2" s="320"/>
      <c r="CJ2" s="321"/>
    </row>
    <row r="3" spans="18:77" ht="21" customHeight="1" thickBot="1" thickTop="1">
      <c r="R3" s="351" t="s">
        <v>5</v>
      </c>
      <c r="S3" s="352"/>
      <c r="T3" s="36"/>
      <c r="U3" s="37"/>
      <c r="V3" s="238" t="s">
        <v>43</v>
      </c>
      <c r="W3" s="238"/>
      <c r="X3" s="238"/>
      <c r="Y3" s="239"/>
      <c r="Z3" s="36"/>
      <c r="AA3" s="37"/>
      <c r="AB3" s="353" t="s">
        <v>6</v>
      </c>
      <c r="AC3" s="354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J3" s="356" t="s">
        <v>6</v>
      </c>
      <c r="BK3" s="357"/>
      <c r="BL3" s="358"/>
      <c r="BM3" s="359"/>
      <c r="BN3" s="238" t="s">
        <v>43</v>
      </c>
      <c r="BO3" s="238"/>
      <c r="BP3" s="238"/>
      <c r="BQ3" s="239"/>
      <c r="BR3" s="302" t="s">
        <v>5</v>
      </c>
      <c r="BS3" s="238"/>
      <c r="BT3" s="238"/>
      <c r="BU3" s="303"/>
      <c r="BY3" s="30"/>
    </row>
    <row r="4" spans="2:89" ht="23.25" customHeight="1" thickTop="1">
      <c r="B4" s="39"/>
      <c r="C4" s="40"/>
      <c r="D4" s="40"/>
      <c r="E4" s="40"/>
      <c r="F4" s="40"/>
      <c r="G4" s="40"/>
      <c r="H4" s="40"/>
      <c r="I4" s="40"/>
      <c r="J4" s="41"/>
      <c r="K4" s="40"/>
      <c r="L4" s="42"/>
      <c r="R4" s="43"/>
      <c r="S4" s="44"/>
      <c r="T4" s="1"/>
      <c r="U4" s="2"/>
      <c r="V4" s="189" t="s">
        <v>91</v>
      </c>
      <c r="W4" s="189"/>
      <c r="X4" s="189"/>
      <c r="Y4" s="189"/>
      <c r="Z4" s="1"/>
      <c r="AA4" s="2"/>
      <c r="AB4" s="4"/>
      <c r="AC4" s="5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S4" s="268" t="s">
        <v>87</v>
      </c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J4" s="6"/>
      <c r="BK4" s="4"/>
      <c r="BL4" s="1"/>
      <c r="BM4" s="2"/>
      <c r="BN4" s="189" t="s">
        <v>91</v>
      </c>
      <c r="BO4" s="189"/>
      <c r="BP4" s="189"/>
      <c r="BQ4" s="189"/>
      <c r="BR4" s="1"/>
      <c r="BS4" s="2"/>
      <c r="BT4" s="7"/>
      <c r="BU4" s="5"/>
      <c r="BY4" s="30"/>
      <c r="BZ4" s="39"/>
      <c r="CA4" s="40"/>
      <c r="CB4" s="40"/>
      <c r="CC4" s="40"/>
      <c r="CD4" s="40"/>
      <c r="CE4" s="322" t="s">
        <v>100</v>
      </c>
      <c r="CF4" s="40"/>
      <c r="CG4" s="40"/>
      <c r="CH4" s="41"/>
      <c r="CI4" s="40"/>
      <c r="CJ4" s="42"/>
      <c r="CK4" s="45"/>
    </row>
    <row r="5" spans="2:88" ht="21" customHeight="1">
      <c r="B5" s="46"/>
      <c r="C5" s="47" t="s">
        <v>7</v>
      </c>
      <c r="D5" s="48"/>
      <c r="E5" s="49"/>
      <c r="F5" s="49"/>
      <c r="G5" s="49"/>
      <c r="H5" s="49"/>
      <c r="I5" s="49"/>
      <c r="J5" s="50"/>
      <c r="L5" s="51"/>
      <c r="R5" s="329" t="s">
        <v>117</v>
      </c>
      <c r="S5" s="306"/>
      <c r="T5" s="8"/>
      <c r="U5" s="10"/>
      <c r="V5" s="9"/>
      <c r="W5" s="240"/>
      <c r="X5" s="8"/>
      <c r="Y5" s="10"/>
      <c r="Z5" s="8"/>
      <c r="AA5" s="10"/>
      <c r="AB5" s="12"/>
      <c r="AC5" s="13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J5" s="25"/>
      <c r="BK5" s="53"/>
      <c r="BL5" s="8"/>
      <c r="BM5" s="52"/>
      <c r="BN5" s="9"/>
      <c r="BO5" s="240"/>
      <c r="BP5" s="8"/>
      <c r="BQ5" s="10"/>
      <c r="BR5" s="308" t="s">
        <v>95</v>
      </c>
      <c r="BS5" s="306"/>
      <c r="BT5" s="308" t="s">
        <v>96</v>
      </c>
      <c r="BU5" s="307"/>
      <c r="BY5" s="30"/>
      <c r="BZ5" s="46"/>
      <c r="CA5" s="47"/>
      <c r="CC5" s="49"/>
      <c r="CD5" s="49"/>
      <c r="CE5" s="54" t="s">
        <v>44</v>
      </c>
      <c r="CF5" s="49"/>
      <c r="CG5" s="49"/>
      <c r="CI5" s="55" t="s">
        <v>45</v>
      </c>
      <c r="CJ5" s="51"/>
    </row>
    <row r="6" spans="2:88" ht="22.5" customHeight="1">
      <c r="B6" s="46"/>
      <c r="C6" s="47" t="s">
        <v>8</v>
      </c>
      <c r="D6" s="48"/>
      <c r="E6" s="49"/>
      <c r="F6" s="49"/>
      <c r="G6" s="54" t="s">
        <v>44</v>
      </c>
      <c r="H6" s="49"/>
      <c r="I6" s="49"/>
      <c r="J6" s="50"/>
      <c r="K6" s="55" t="s">
        <v>45</v>
      </c>
      <c r="L6" s="51"/>
      <c r="Q6" s="191"/>
      <c r="R6" s="205" t="s">
        <v>3</v>
      </c>
      <c r="S6" s="29">
        <v>23.34</v>
      </c>
      <c r="T6" s="8"/>
      <c r="U6" s="10"/>
      <c r="V6" s="9"/>
      <c r="W6" s="231"/>
      <c r="X6" s="232" t="s">
        <v>63</v>
      </c>
      <c r="Y6" s="241">
        <v>24.631</v>
      </c>
      <c r="Z6" s="8"/>
      <c r="AA6" s="10"/>
      <c r="AB6" s="262" t="s">
        <v>48</v>
      </c>
      <c r="AC6" s="203">
        <v>24.417</v>
      </c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179" t="s">
        <v>60</v>
      </c>
      <c r="AS6" s="82" t="s">
        <v>27</v>
      </c>
      <c r="AT6" s="180" t="s">
        <v>40</v>
      </c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J6" s="263"/>
      <c r="BK6" s="204"/>
      <c r="BL6" s="224"/>
      <c r="BM6" s="213"/>
      <c r="BN6" s="224" t="s">
        <v>42</v>
      </c>
      <c r="BO6" s="242">
        <v>25.116</v>
      </c>
      <c r="BP6" s="232"/>
      <c r="BQ6" s="241"/>
      <c r="BR6" s="20" t="s">
        <v>92</v>
      </c>
      <c r="BS6" s="29">
        <v>0.98</v>
      </c>
      <c r="BT6" s="20" t="s">
        <v>2</v>
      </c>
      <c r="BU6" s="28">
        <v>26.486</v>
      </c>
      <c r="BY6" s="30"/>
      <c r="BZ6" s="46"/>
      <c r="CA6" s="47" t="s">
        <v>7</v>
      </c>
      <c r="CB6" s="48"/>
      <c r="CC6" s="49"/>
      <c r="CD6" s="49"/>
      <c r="CE6" s="59" t="s">
        <v>56</v>
      </c>
      <c r="CF6" s="49"/>
      <c r="CG6" s="49"/>
      <c r="CJ6" s="51"/>
    </row>
    <row r="7" spans="2:88" ht="21" customHeight="1">
      <c r="B7" s="46"/>
      <c r="C7" s="47" t="s">
        <v>10</v>
      </c>
      <c r="D7" s="48"/>
      <c r="E7" s="49"/>
      <c r="F7" s="49"/>
      <c r="G7" s="59" t="s">
        <v>56</v>
      </c>
      <c r="H7" s="49"/>
      <c r="I7" s="49"/>
      <c r="J7" s="48"/>
      <c r="K7" s="48"/>
      <c r="L7" s="58"/>
      <c r="Q7" s="191"/>
      <c r="R7" s="20"/>
      <c r="S7" s="204"/>
      <c r="T7" s="8"/>
      <c r="U7" s="10"/>
      <c r="V7" s="224" t="s">
        <v>110</v>
      </c>
      <c r="W7" s="242">
        <v>24.631</v>
      </c>
      <c r="X7" s="232"/>
      <c r="Y7" s="241"/>
      <c r="Z7" s="8"/>
      <c r="AA7" s="10"/>
      <c r="AB7" s="262"/>
      <c r="AC7" s="203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J7" s="263" t="s">
        <v>62</v>
      </c>
      <c r="BK7" s="204">
        <v>25.302</v>
      </c>
      <c r="BL7" s="232"/>
      <c r="BM7" s="29"/>
      <c r="BN7" s="224"/>
      <c r="BO7" s="242"/>
      <c r="BP7" s="232" t="s">
        <v>66</v>
      </c>
      <c r="BQ7" s="241">
        <v>25.116</v>
      </c>
      <c r="BR7" s="20" t="s">
        <v>108</v>
      </c>
      <c r="BS7" s="29">
        <v>25.939</v>
      </c>
      <c r="BT7" s="20"/>
      <c r="BU7" s="203"/>
      <c r="BY7" s="30"/>
      <c r="BZ7" s="46"/>
      <c r="CA7" s="47" t="s">
        <v>8</v>
      </c>
      <c r="CB7" s="48"/>
      <c r="CC7" s="12"/>
      <c r="CD7" s="12"/>
      <c r="CE7" s="323" t="s">
        <v>103</v>
      </c>
      <c r="CF7" s="12"/>
      <c r="CG7" s="12"/>
      <c r="CH7" s="50"/>
      <c r="CJ7" s="51"/>
    </row>
    <row r="8" spans="2:88" ht="21" customHeight="1">
      <c r="B8" s="60"/>
      <c r="C8" s="61"/>
      <c r="D8" s="61"/>
      <c r="E8" s="61"/>
      <c r="F8" s="61"/>
      <c r="G8" s="61"/>
      <c r="H8" s="61"/>
      <c r="I8" s="61"/>
      <c r="J8" s="61"/>
      <c r="K8" s="61"/>
      <c r="L8" s="62"/>
      <c r="Q8" s="191"/>
      <c r="R8" s="15" t="s">
        <v>0</v>
      </c>
      <c r="S8" s="18">
        <v>24.042</v>
      </c>
      <c r="T8" s="8"/>
      <c r="U8" s="10"/>
      <c r="V8" s="224"/>
      <c r="W8" s="242"/>
      <c r="X8" s="232" t="s">
        <v>65</v>
      </c>
      <c r="Y8" s="241">
        <v>24.591</v>
      </c>
      <c r="Z8" s="8"/>
      <c r="AA8" s="10"/>
      <c r="AB8" s="262" t="s">
        <v>49</v>
      </c>
      <c r="AC8" s="203">
        <v>24.494</v>
      </c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S8" s="267" t="s">
        <v>119</v>
      </c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J8" s="269"/>
      <c r="BK8" s="270"/>
      <c r="BL8" s="224"/>
      <c r="BM8" s="213"/>
      <c r="BN8" s="224" t="s">
        <v>61</v>
      </c>
      <c r="BO8" s="242">
        <v>25.191</v>
      </c>
      <c r="BP8" s="232"/>
      <c r="BQ8" s="241"/>
      <c r="BR8" s="15" t="s">
        <v>93</v>
      </c>
      <c r="BS8" s="18">
        <v>0.58</v>
      </c>
      <c r="BT8" s="15" t="s">
        <v>1</v>
      </c>
      <c r="BU8" s="16">
        <v>25.626</v>
      </c>
      <c r="BY8" s="30"/>
      <c r="BZ8" s="46"/>
      <c r="CA8" s="47" t="s">
        <v>10</v>
      </c>
      <c r="CB8" s="48"/>
      <c r="CC8" s="49"/>
      <c r="CD8" s="49"/>
      <c r="CE8" s="54" t="s">
        <v>99</v>
      </c>
      <c r="CF8" s="49"/>
      <c r="CG8" s="49"/>
      <c r="CH8" s="50"/>
      <c r="CI8" s="55" t="s">
        <v>102</v>
      </c>
      <c r="CJ8" s="51"/>
    </row>
    <row r="9" spans="2:88" ht="21" customHeight="1" thickBot="1">
      <c r="B9" s="63"/>
      <c r="C9" s="48"/>
      <c r="D9" s="48"/>
      <c r="E9" s="48"/>
      <c r="F9" s="48"/>
      <c r="G9" s="48"/>
      <c r="H9" s="48"/>
      <c r="I9" s="48"/>
      <c r="J9" s="48"/>
      <c r="K9" s="48"/>
      <c r="L9" s="58"/>
      <c r="R9" s="21"/>
      <c r="S9" s="22"/>
      <c r="T9" s="23"/>
      <c r="U9" s="22"/>
      <c r="V9" s="244"/>
      <c r="W9" s="233"/>
      <c r="X9" s="245"/>
      <c r="Y9" s="246"/>
      <c r="Z9" s="23"/>
      <c r="AA9" s="22"/>
      <c r="AB9" s="19"/>
      <c r="AC9" s="17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J9" s="24"/>
      <c r="BK9" s="64"/>
      <c r="BL9" s="19"/>
      <c r="BM9" s="249"/>
      <c r="BN9" s="23"/>
      <c r="BO9" s="233"/>
      <c r="BP9" s="245"/>
      <c r="BQ9" s="246"/>
      <c r="BR9" s="304" t="s">
        <v>94</v>
      </c>
      <c r="BS9" s="305">
        <v>25.538999999999998</v>
      </c>
      <c r="BT9" s="26"/>
      <c r="BU9" s="27"/>
      <c r="BY9" s="30"/>
      <c r="BZ9" s="46"/>
      <c r="CA9" s="47"/>
      <c r="CB9" s="48"/>
      <c r="CC9" s="49"/>
      <c r="CD9" s="49"/>
      <c r="CE9" s="59" t="s">
        <v>101</v>
      </c>
      <c r="CF9" s="49"/>
      <c r="CG9" s="49"/>
      <c r="CH9" s="48"/>
      <c r="CI9" s="48"/>
      <c r="CJ9" s="58"/>
    </row>
    <row r="10" spans="2:88" ht="21" customHeight="1">
      <c r="B10" s="46"/>
      <c r="C10" s="65" t="s">
        <v>11</v>
      </c>
      <c r="D10" s="48"/>
      <c r="E10" s="48"/>
      <c r="F10" s="50"/>
      <c r="G10" s="66" t="s">
        <v>46</v>
      </c>
      <c r="H10" s="48"/>
      <c r="I10" s="48"/>
      <c r="J10" s="67" t="s">
        <v>12</v>
      </c>
      <c r="K10" s="250">
        <v>90</v>
      </c>
      <c r="L10" s="51"/>
      <c r="R10" s="328" t="s">
        <v>111</v>
      </c>
      <c r="V10" s="9"/>
      <c r="W10" s="243"/>
      <c r="X10" s="232"/>
      <c r="Y10" s="196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S10" s="266" t="s">
        <v>89</v>
      </c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U10" s="327" t="s">
        <v>109</v>
      </c>
      <c r="BY10" s="30"/>
      <c r="BZ10" s="60"/>
      <c r="CA10" s="61"/>
      <c r="CB10" s="61"/>
      <c r="CC10" s="61"/>
      <c r="CD10" s="61"/>
      <c r="CE10" s="61"/>
      <c r="CF10" s="61"/>
      <c r="CG10" s="61"/>
      <c r="CH10" s="61"/>
      <c r="CI10" s="61"/>
      <c r="CJ10" s="62"/>
    </row>
    <row r="11" spans="2:88" ht="21" customHeight="1">
      <c r="B11" s="46"/>
      <c r="C11" s="65" t="s">
        <v>13</v>
      </c>
      <c r="D11" s="48"/>
      <c r="E11" s="48"/>
      <c r="F11" s="50"/>
      <c r="G11" s="66" t="s">
        <v>47</v>
      </c>
      <c r="H11" s="48"/>
      <c r="I11" s="11"/>
      <c r="J11" s="67" t="s">
        <v>14</v>
      </c>
      <c r="K11" s="250">
        <v>30</v>
      </c>
      <c r="L11" s="51"/>
      <c r="V11" s="9"/>
      <c r="W11" s="243"/>
      <c r="X11" s="9"/>
      <c r="Y11" s="243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R11" s="309"/>
      <c r="BS11" s="309"/>
      <c r="BY11" s="30"/>
      <c r="BZ11" s="63"/>
      <c r="CA11" s="48"/>
      <c r="CB11" s="48"/>
      <c r="CC11" s="48"/>
      <c r="CD11" s="48"/>
      <c r="CE11" s="324" t="s">
        <v>107</v>
      </c>
      <c r="CF11" s="48"/>
      <c r="CG11" s="48"/>
      <c r="CH11" s="48"/>
      <c r="CI11" s="48"/>
      <c r="CJ11" s="58"/>
    </row>
    <row r="12" spans="2:88" ht="21" customHeight="1" thickBot="1">
      <c r="B12" s="69"/>
      <c r="C12" s="70"/>
      <c r="D12" s="70"/>
      <c r="E12" s="70"/>
      <c r="F12" s="70"/>
      <c r="G12" s="70"/>
      <c r="H12" s="70"/>
      <c r="I12" s="70"/>
      <c r="J12" s="70"/>
      <c r="K12" s="70"/>
      <c r="L12" s="71"/>
      <c r="P12" s="72"/>
      <c r="Q12" s="72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190"/>
      <c r="AQ12" s="330"/>
      <c r="AR12" s="190"/>
      <c r="AS12" s="332"/>
      <c r="AT12" s="190"/>
      <c r="AU12" s="190"/>
      <c r="AV12" s="19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Y12" s="30"/>
      <c r="BZ12" s="46"/>
      <c r="CA12" s="55" t="s">
        <v>11</v>
      </c>
      <c r="CB12" s="48"/>
      <c r="CC12" s="48"/>
      <c r="CD12" s="50"/>
      <c r="CE12" s="66" t="s">
        <v>106</v>
      </c>
      <c r="CF12" s="48"/>
      <c r="CG12" s="48"/>
      <c r="CH12" s="67" t="s">
        <v>12</v>
      </c>
      <c r="CI12" s="325" t="s">
        <v>105</v>
      </c>
      <c r="CJ12" s="51"/>
    </row>
    <row r="13" spans="30:88" ht="18" customHeight="1" thickTop="1"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P13" s="190"/>
      <c r="AQ13" s="190"/>
      <c r="AR13" s="190"/>
      <c r="AS13" s="331"/>
      <c r="AT13" s="190"/>
      <c r="AU13" s="190"/>
      <c r="AV13" s="19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Y13" s="30"/>
      <c r="BZ13" s="46"/>
      <c r="CA13" s="55" t="s">
        <v>116</v>
      </c>
      <c r="CB13" s="48"/>
      <c r="CC13" s="48"/>
      <c r="CD13" s="50"/>
      <c r="CE13" s="66" t="s">
        <v>106</v>
      </c>
      <c r="CF13" s="48"/>
      <c r="CG13" s="11"/>
      <c r="CH13" s="67" t="s">
        <v>14</v>
      </c>
      <c r="CI13" s="325" t="s">
        <v>104</v>
      </c>
      <c r="CJ13" s="51"/>
    </row>
    <row r="14" spans="16:88" ht="18" customHeight="1" thickBot="1">
      <c r="P14" s="72"/>
      <c r="Q14" s="72"/>
      <c r="AD14" s="30"/>
      <c r="AE14" s="30"/>
      <c r="AF14" s="30"/>
      <c r="AG14" s="30"/>
      <c r="AH14" s="30"/>
      <c r="AI14" s="30"/>
      <c r="AJ14" s="30"/>
      <c r="AK14" s="30"/>
      <c r="AL14" s="30"/>
      <c r="AN14" s="30"/>
      <c r="AO14" s="30"/>
      <c r="AP14" s="190"/>
      <c r="AQ14" s="190"/>
      <c r="AR14" s="190"/>
      <c r="AS14" s="331"/>
      <c r="AT14" s="190"/>
      <c r="AU14" s="190"/>
      <c r="AV14" s="19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V14" s="72"/>
      <c r="BW14" s="72"/>
      <c r="BX14" s="72"/>
      <c r="BY14" s="73"/>
      <c r="BZ14" s="69"/>
      <c r="CA14" s="70"/>
      <c r="CB14" s="70"/>
      <c r="CC14" s="70"/>
      <c r="CD14" s="70"/>
      <c r="CE14" s="326"/>
      <c r="CF14" s="70"/>
      <c r="CG14" s="70"/>
      <c r="CH14" s="70"/>
      <c r="CI14" s="70"/>
      <c r="CJ14" s="71"/>
    </row>
    <row r="15" spans="7:77" ht="18" customHeight="1" thickTop="1">
      <c r="G15" s="254"/>
      <c r="AD15" s="30"/>
      <c r="AE15" s="30"/>
      <c r="AF15" s="30"/>
      <c r="AH15" s="30"/>
      <c r="AI15" s="30"/>
      <c r="AJ15" s="30"/>
      <c r="AS15" s="30"/>
      <c r="AZ15" s="30"/>
      <c r="BB15" s="30"/>
      <c r="BC15" s="30"/>
      <c r="BE15" s="30"/>
      <c r="BF15" s="30"/>
      <c r="BH15" s="30"/>
      <c r="BJ15" s="30"/>
      <c r="BN15" s="30"/>
      <c r="BP15" s="30"/>
      <c r="BV15" s="72"/>
      <c r="BW15" s="72"/>
      <c r="BX15" s="72"/>
      <c r="BY15" s="73"/>
    </row>
    <row r="16" ht="18" customHeight="1">
      <c r="BO16" s="197"/>
    </row>
    <row r="17" spans="15:61" ht="18" customHeight="1">
      <c r="O17" s="201"/>
      <c r="BI17" s="197"/>
    </row>
    <row r="18" spans="13:67" ht="18" customHeight="1">
      <c r="M18" s="197" t="s">
        <v>113</v>
      </c>
      <c r="Y18" s="30"/>
      <c r="AU18" s="200"/>
      <c r="AX18" s="236"/>
      <c r="BA18" s="236"/>
      <c r="BI18" s="197"/>
      <c r="BL18" s="234"/>
      <c r="BO18" s="92"/>
    </row>
    <row r="19" spans="12:61" ht="18" customHeight="1">
      <c r="L19" s="184"/>
      <c r="M19" s="92" t="s">
        <v>114</v>
      </c>
      <c r="AU19" s="30"/>
      <c r="AW19" s="200"/>
      <c r="BC19" s="333" t="s">
        <v>67</v>
      </c>
      <c r="BI19" s="186"/>
    </row>
    <row r="20" spans="11:65" ht="18" customHeight="1">
      <c r="K20" s="184"/>
      <c r="L20" s="30"/>
      <c r="N20" s="186" t="s">
        <v>115</v>
      </c>
      <c r="Q20" s="30"/>
      <c r="T20" s="200"/>
      <c r="AO20" s="312">
        <v>24.79</v>
      </c>
      <c r="AW20" s="30"/>
      <c r="AZ20" s="30"/>
      <c r="BC20" s="30"/>
      <c r="BF20" s="30"/>
      <c r="BG20" s="216"/>
      <c r="BM20" s="200"/>
    </row>
    <row r="21" spans="8:65" ht="18" customHeight="1">
      <c r="H21" s="30"/>
      <c r="K21" s="30"/>
      <c r="M21" s="30"/>
      <c r="N21" s="30"/>
      <c r="P21" s="197"/>
      <c r="S21" s="30"/>
      <c r="T21" s="30"/>
      <c r="AE21" s="30"/>
      <c r="AL21" s="30"/>
      <c r="AZ21" s="30"/>
      <c r="BD21" s="184"/>
      <c r="BE21" s="184"/>
      <c r="BM21" s="30"/>
    </row>
    <row r="22" spans="11:73" ht="18" customHeight="1">
      <c r="K22" s="185"/>
      <c r="O22" s="30"/>
      <c r="P22" s="198"/>
      <c r="Q22" s="334" t="s">
        <v>49</v>
      </c>
      <c r="R22" s="30"/>
      <c r="S22" s="30"/>
      <c r="AC22" s="216"/>
      <c r="BD22" s="30"/>
      <c r="BE22" s="30"/>
      <c r="BF22" s="223"/>
      <c r="BI22" s="207"/>
      <c r="BK22" s="253"/>
      <c r="BO22" s="30"/>
      <c r="BP22" s="30"/>
      <c r="BU22" s="223"/>
    </row>
    <row r="23" spans="10:88" ht="18" customHeight="1">
      <c r="J23" s="184">
        <v>1</v>
      </c>
      <c r="M23" s="92"/>
      <c r="N23" s="92"/>
      <c r="P23" s="30"/>
      <c r="Q23" s="313" t="s">
        <v>69</v>
      </c>
      <c r="R23" s="184">
        <v>3</v>
      </c>
      <c r="S23" s="30"/>
      <c r="U23" s="30"/>
      <c r="V23" s="30"/>
      <c r="AG23" s="200"/>
      <c r="AQ23" s="200"/>
      <c r="AW23" s="310">
        <v>24.88</v>
      </c>
      <c r="AZ23" s="30"/>
      <c r="BB23" s="30"/>
      <c r="BC23" s="315" t="s">
        <v>112</v>
      </c>
      <c r="BK23" s="252"/>
      <c r="BX23" s="30"/>
      <c r="BY23" s="30"/>
      <c r="CB23" s="73"/>
      <c r="CC23" s="73"/>
      <c r="CE23" s="73"/>
      <c r="CF23" s="73"/>
      <c r="CG23" s="73"/>
      <c r="CJ23" s="73"/>
    </row>
    <row r="24" spans="2:84" ht="18" customHeight="1">
      <c r="B24" s="78"/>
      <c r="J24" s="30"/>
      <c r="O24" s="184"/>
      <c r="R24" s="30"/>
      <c r="S24" s="184"/>
      <c r="U24" s="184"/>
      <c r="AG24" s="30"/>
      <c r="AL24" s="30"/>
      <c r="AM24" s="30"/>
      <c r="AQ24" s="30"/>
      <c r="AS24" s="30"/>
      <c r="AY24" s="216"/>
      <c r="BK24" s="30"/>
      <c r="BP24" s="207"/>
      <c r="BR24" s="30"/>
      <c r="BU24" s="30"/>
      <c r="CA24" s="30"/>
      <c r="CE24" s="73"/>
      <c r="CF24" s="73"/>
    </row>
    <row r="25" spans="5:85" ht="18" customHeight="1">
      <c r="E25" s="202"/>
      <c r="G25" s="30"/>
      <c r="J25" s="30"/>
      <c r="L25" s="30"/>
      <c r="O25" s="30"/>
      <c r="S25" s="30"/>
      <c r="Y25" s="311" t="s">
        <v>65</v>
      </c>
      <c r="AC25" s="220"/>
      <c r="AD25" s="188"/>
      <c r="AF25" s="30"/>
      <c r="AH25" s="30"/>
      <c r="AO25" s="197"/>
      <c r="AW25" s="184"/>
      <c r="BE25" s="30"/>
      <c r="BG25" s="30"/>
      <c r="CA25" s="280"/>
      <c r="CD25" s="73"/>
      <c r="CF25" s="73"/>
      <c r="CG25" s="30"/>
    </row>
    <row r="26" spans="4:84" ht="18" customHeight="1">
      <c r="D26" s="80" t="s">
        <v>0</v>
      </c>
      <c r="I26" s="30"/>
      <c r="J26" s="92" t="s">
        <v>48</v>
      </c>
      <c r="N26" s="30"/>
      <c r="O26" s="184"/>
      <c r="S26" s="30"/>
      <c r="T26" s="202"/>
      <c r="V26" s="184"/>
      <c r="W26" s="30"/>
      <c r="Z26" s="208"/>
      <c r="AA26" s="216"/>
      <c r="AB26" s="30"/>
      <c r="AO26" s="92"/>
      <c r="AU26" s="30"/>
      <c r="AW26" s="30"/>
      <c r="BB26" s="76"/>
      <c r="BH26" s="201"/>
      <c r="BI26" s="30"/>
      <c r="BN26" s="30"/>
      <c r="BO26" s="184"/>
      <c r="BR26" s="30"/>
      <c r="BU26" s="197"/>
      <c r="BY26" s="184"/>
      <c r="CA26" s="197"/>
      <c r="CD26" s="73"/>
      <c r="CF26" s="73"/>
    </row>
    <row r="27" spans="1:89" ht="18" customHeight="1">
      <c r="A27" s="78"/>
      <c r="J27" s="92"/>
      <c r="O27" s="184"/>
      <c r="P27" s="30"/>
      <c r="R27" s="30"/>
      <c r="V27" s="30"/>
      <c r="W27" s="184"/>
      <c r="AA27" s="30"/>
      <c r="AR27" s="30"/>
      <c r="AT27" s="30"/>
      <c r="AW27" s="30"/>
      <c r="BH27" s="30"/>
      <c r="BJ27" s="30"/>
      <c r="BK27" s="30"/>
      <c r="BL27" s="30"/>
      <c r="BM27" s="30"/>
      <c r="BN27" s="30"/>
      <c r="BO27" s="184"/>
      <c r="BP27" s="30"/>
      <c r="BQ27" s="30"/>
      <c r="BR27" s="30"/>
      <c r="BS27" s="30"/>
      <c r="BT27" s="30"/>
      <c r="BU27" s="198"/>
      <c r="BY27" s="30"/>
      <c r="BZ27" s="30"/>
      <c r="CA27" s="198"/>
      <c r="CC27" s="190"/>
      <c r="CF27" s="30"/>
      <c r="CK27" s="78"/>
    </row>
    <row r="28" spans="1:86" ht="18" customHeight="1">
      <c r="A28" s="78"/>
      <c r="L28" s="318"/>
      <c r="O28" s="30"/>
      <c r="P28" s="184">
        <v>2</v>
      </c>
      <c r="S28" s="30"/>
      <c r="V28" s="30"/>
      <c r="W28" s="30"/>
      <c r="AB28" s="311" t="s">
        <v>41</v>
      </c>
      <c r="AD28" s="30"/>
      <c r="AF28" s="30"/>
      <c r="AG28" s="30"/>
      <c r="AH28" s="30"/>
      <c r="AS28" s="30"/>
      <c r="AY28" s="30"/>
      <c r="AZ28" s="30"/>
      <c r="BA28" s="30"/>
      <c r="BB28" s="30"/>
      <c r="BC28" s="30"/>
      <c r="BG28" s="30"/>
      <c r="BH28" s="30"/>
      <c r="BJ28" s="30"/>
      <c r="BO28" s="30"/>
      <c r="BT28" s="184"/>
      <c r="BU28" s="30"/>
      <c r="BZ28" s="184"/>
      <c r="CA28" s="30"/>
      <c r="CC28" s="280" t="s">
        <v>62</v>
      </c>
      <c r="CH28" s="79" t="s">
        <v>1</v>
      </c>
    </row>
    <row r="29" spans="1:89" ht="18" customHeight="1">
      <c r="A29" s="78"/>
      <c r="I29" s="30"/>
      <c r="L29" s="318"/>
      <c r="AA29" s="30"/>
      <c r="AF29" s="220"/>
      <c r="AG29" s="30"/>
      <c r="AM29" s="30"/>
      <c r="AN29" s="184"/>
      <c r="AS29" s="220"/>
      <c r="AZ29" s="30"/>
      <c r="BA29" s="30"/>
      <c r="BB29" s="30"/>
      <c r="BH29" s="30"/>
      <c r="BI29" s="248"/>
      <c r="BJ29" s="188"/>
      <c r="BO29" s="30"/>
      <c r="BQ29" s="221" t="s">
        <v>66</v>
      </c>
      <c r="BS29" s="30"/>
      <c r="BU29" s="221"/>
      <c r="BW29" s="335">
        <v>6</v>
      </c>
      <c r="CA29" s="221"/>
      <c r="CB29" s="184">
        <v>8</v>
      </c>
      <c r="CC29" s="194"/>
      <c r="CK29" s="78"/>
    </row>
    <row r="30" spans="17:85" ht="18" customHeight="1">
      <c r="Q30" s="219"/>
      <c r="R30" s="197"/>
      <c r="T30" s="30"/>
      <c r="V30" s="30"/>
      <c r="X30" s="77"/>
      <c r="AG30" s="30"/>
      <c r="AI30" s="30"/>
      <c r="AN30" s="30"/>
      <c r="AO30" s="30"/>
      <c r="AR30" s="30"/>
      <c r="AT30" s="30"/>
      <c r="AZ30" s="30"/>
      <c r="BA30" s="76"/>
      <c r="BB30" s="30"/>
      <c r="BK30" s="30"/>
      <c r="BQ30" s="30"/>
      <c r="BR30" s="184"/>
      <c r="BS30" s="184"/>
      <c r="BV30" s="30"/>
      <c r="BW30" s="30"/>
      <c r="BX30" s="184"/>
      <c r="BZ30" s="30"/>
      <c r="CB30" s="30"/>
      <c r="CC30" s="195"/>
      <c r="CD30" s="30"/>
      <c r="CG30" s="30"/>
    </row>
    <row r="31" spans="18:85" ht="18" customHeight="1">
      <c r="R31" s="318"/>
      <c r="T31" s="184">
        <v>4</v>
      </c>
      <c r="V31" s="184"/>
      <c r="W31" s="30"/>
      <c r="X31" s="30"/>
      <c r="Y31" s="30"/>
      <c r="AB31" s="30"/>
      <c r="AG31" s="30"/>
      <c r="AH31" s="76"/>
      <c r="AV31" s="77"/>
      <c r="AZ31" s="30"/>
      <c r="BB31" s="30"/>
      <c r="BC31" s="30"/>
      <c r="BG31" s="30"/>
      <c r="BI31" s="30"/>
      <c r="BK31" s="184"/>
      <c r="BN31" s="30"/>
      <c r="BP31" s="30"/>
      <c r="BQ31" s="184"/>
      <c r="BR31" s="30"/>
      <c r="BS31" s="30"/>
      <c r="BT31" s="30"/>
      <c r="BV31" s="30"/>
      <c r="BW31" s="30"/>
      <c r="BX31" s="30"/>
      <c r="BY31" s="30"/>
      <c r="CC31" s="215"/>
      <c r="CE31" s="214"/>
      <c r="CG31" s="215"/>
    </row>
    <row r="32" spans="18:81" ht="18" customHeight="1">
      <c r="R32" s="318"/>
      <c r="X32" s="184"/>
      <c r="AB32" s="311" t="s">
        <v>63</v>
      </c>
      <c r="AG32" s="30"/>
      <c r="AI32" s="30"/>
      <c r="AM32" s="200"/>
      <c r="AW32" s="30"/>
      <c r="AX32" s="30"/>
      <c r="AZ32" s="30"/>
      <c r="BA32" s="30"/>
      <c r="BB32" s="30"/>
      <c r="BC32" s="30"/>
      <c r="BF32" s="30"/>
      <c r="BI32" s="184"/>
      <c r="BO32" s="30"/>
      <c r="BQ32" s="221" t="s">
        <v>42</v>
      </c>
      <c r="BR32" s="184"/>
      <c r="BS32" s="221"/>
      <c r="BW32" s="184">
        <v>7</v>
      </c>
      <c r="CC32" s="196"/>
    </row>
    <row r="33" spans="20:77" ht="18" customHeight="1">
      <c r="T33" s="318"/>
      <c r="V33" s="184"/>
      <c r="AD33" s="30"/>
      <c r="AG33" s="218"/>
      <c r="AM33" s="30"/>
      <c r="AR33" s="30"/>
      <c r="AS33" s="30"/>
      <c r="AT33" s="30"/>
      <c r="AU33" s="30"/>
      <c r="AY33" s="30"/>
      <c r="AZ33" s="188"/>
      <c r="BF33" s="184"/>
      <c r="BH33" s="30"/>
      <c r="BI33" s="184"/>
      <c r="BN33" s="30"/>
      <c r="BO33" s="30"/>
      <c r="BU33" s="30"/>
      <c r="BV33" s="30"/>
      <c r="BW33" s="30"/>
      <c r="BY33" s="30"/>
    </row>
    <row r="34" spans="20:73" ht="18" customHeight="1">
      <c r="T34" s="318"/>
      <c r="AC34" s="30"/>
      <c r="AD34" s="188"/>
      <c r="AU34" s="184"/>
      <c r="BG34" s="30"/>
      <c r="BI34" s="199"/>
      <c r="BK34" s="30"/>
      <c r="BN34" s="30"/>
      <c r="BO34" s="209"/>
      <c r="BP34" s="30"/>
      <c r="BQ34" s="30"/>
      <c r="BS34" s="216"/>
      <c r="BT34" s="30"/>
      <c r="BU34" s="30"/>
    </row>
    <row r="35" spans="31:84" ht="18" customHeight="1">
      <c r="AE35" s="199"/>
      <c r="BG35" s="188"/>
      <c r="BK35" s="188"/>
      <c r="BU35" s="186"/>
      <c r="BW35" s="221" t="s">
        <v>61</v>
      </c>
      <c r="CF35" s="316" t="s">
        <v>93</v>
      </c>
    </row>
    <row r="36" spans="36:73" ht="18" customHeight="1">
      <c r="AJ36" s="234"/>
      <c r="AR36" s="30"/>
      <c r="AT36" s="30"/>
      <c r="AU36" s="30"/>
      <c r="AW36" s="30"/>
      <c r="BE36" s="76"/>
      <c r="BK36" s="93"/>
      <c r="BL36" s="234"/>
      <c r="BS36" s="30"/>
      <c r="BU36" s="197"/>
    </row>
    <row r="37" spans="25:73" ht="18" customHeight="1">
      <c r="Y37" s="222"/>
      <c r="AA37" s="222"/>
      <c r="AE37" s="30"/>
      <c r="AU37" s="188"/>
      <c r="AW37" s="187"/>
      <c r="BS37" s="184">
        <v>5</v>
      </c>
      <c r="BU37" s="198"/>
    </row>
    <row r="38" spans="35:80" ht="18" customHeight="1">
      <c r="AI38" s="235"/>
      <c r="AX38" s="30"/>
      <c r="AY38" s="30"/>
      <c r="BT38" s="30"/>
      <c r="BX38" s="30"/>
      <c r="CB38" s="206"/>
    </row>
    <row r="39" spans="38:85" ht="18" customHeight="1">
      <c r="AL39" s="30"/>
      <c r="BA39" s="30"/>
      <c r="CG39" s="30"/>
    </row>
    <row r="40" spans="44:88" ht="18" customHeight="1">
      <c r="AR40" s="187">
        <v>24.82</v>
      </c>
      <c r="BO40" s="314" t="s">
        <v>70</v>
      </c>
      <c r="CJ40" s="78"/>
    </row>
    <row r="41" spans="39:67" ht="18" customHeight="1">
      <c r="AM41" s="188"/>
      <c r="AW41" s="197"/>
      <c r="BO41" s="197" t="s">
        <v>113</v>
      </c>
    </row>
    <row r="42" ht="18" customHeight="1">
      <c r="AW42" s="92"/>
    </row>
    <row r="43" ht="18" customHeight="1">
      <c r="BO43" s="92" t="s">
        <v>120</v>
      </c>
    </row>
    <row r="44" ht="18" customHeight="1">
      <c r="T44" s="190"/>
    </row>
    <row r="45" spans="20:88" ht="18" customHeight="1">
      <c r="T45" s="195"/>
      <c r="AS45" s="74" t="s">
        <v>19</v>
      </c>
      <c r="CJ45" s="190"/>
    </row>
    <row r="46" spans="2:88" ht="18" customHeight="1" thickBot="1">
      <c r="B46" s="255" t="s">
        <v>22</v>
      </c>
      <c r="C46" s="256" t="s">
        <v>28</v>
      </c>
      <c r="D46" s="256" t="s">
        <v>29</v>
      </c>
      <c r="E46" s="256" t="s">
        <v>30</v>
      </c>
      <c r="F46" s="276" t="s">
        <v>31</v>
      </c>
      <c r="T46" s="50"/>
      <c r="AC46" s="72"/>
      <c r="AS46" s="75" t="s">
        <v>20</v>
      </c>
      <c r="CD46" s="72"/>
      <c r="CE46" s="72"/>
      <c r="CF46" s="255" t="s">
        <v>22</v>
      </c>
      <c r="CG46" s="256" t="s">
        <v>28</v>
      </c>
      <c r="CH46" s="256" t="s">
        <v>29</v>
      </c>
      <c r="CI46" s="256" t="s">
        <v>30</v>
      </c>
      <c r="CJ46" s="257" t="s">
        <v>31</v>
      </c>
    </row>
    <row r="47" spans="2:88" ht="21" customHeight="1" thickTop="1">
      <c r="B47" s="83"/>
      <c r="C47" s="4"/>
      <c r="D47" s="3" t="s">
        <v>91</v>
      </c>
      <c r="E47" s="4"/>
      <c r="F47" s="277"/>
      <c r="G47" s="9"/>
      <c r="T47" s="190"/>
      <c r="AS47" s="75" t="s">
        <v>80</v>
      </c>
      <c r="CD47" s="55"/>
      <c r="CE47" s="9"/>
      <c r="CF47" s="259"/>
      <c r="CG47" s="4"/>
      <c r="CH47" s="3" t="s">
        <v>91</v>
      </c>
      <c r="CI47" s="4"/>
      <c r="CJ47" s="5"/>
    </row>
    <row r="48" spans="2:88" ht="21" customHeight="1" thickBot="1">
      <c r="B48" s="211"/>
      <c r="C48" s="85"/>
      <c r="D48" s="85"/>
      <c r="E48" s="85"/>
      <c r="F48" s="278"/>
      <c r="G48" s="55"/>
      <c r="T48" s="190"/>
      <c r="AS48" s="75" t="s">
        <v>79</v>
      </c>
      <c r="BR48" s="255" t="s">
        <v>22</v>
      </c>
      <c r="BS48" s="256" t="s">
        <v>28</v>
      </c>
      <c r="BT48" s="256" t="s">
        <v>29</v>
      </c>
      <c r="BU48" s="256" t="s">
        <v>30</v>
      </c>
      <c r="BV48" s="289" t="s">
        <v>31</v>
      </c>
      <c r="BW48" s="290"/>
      <c r="BX48" s="291"/>
      <c r="BY48" s="291"/>
      <c r="BZ48" s="291" t="s">
        <v>81</v>
      </c>
      <c r="CA48" s="291"/>
      <c r="CB48" s="291"/>
      <c r="CC48" s="292"/>
      <c r="CD48" s="50"/>
      <c r="CE48" s="55"/>
      <c r="CF48" s="212"/>
      <c r="CG48" s="88"/>
      <c r="CH48" s="86"/>
      <c r="CI48" s="87"/>
      <c r="CJ48" s="260"/>
    </row>
    <row r="49" spans="2:88" ht="21" customHeight="1" thickBot="1" thickTop="1">
      <c r="B49" s="272">
        <v>1</v>
      </c>
      <c r="C49" s="273">
        <v>24.42</v>
      </c>
      <c r="D49" s="86">
        <v>65</v>
      </c>
      <c r="E49" s="274">
        <f>C49+D49*0.001</f>
        <v>24.485000000000003</v>
      </c>
      <c r="F49" s="278" t="s">
        <v>59</v>
      </c>
      <c r="G49" s="9"/>
      <c r="H49" s="255" t="s">
        <v>22</v>
      </c>
      <c r="I49" s="256" t="s">
        <v>28</v>
      </c>
      <c r="J49" s="256" t="s">
        <v>29</v>
      </c>
      <c r="K49" s="256" t="s">
        <v>30</v>
      </c>
      <c r="L49" s="289" t="s">
        <v>31</v>
      </c>
      <c r="M49" s="290"/>
      <c r="N49" s="291"/>
      <c r="O49" s="291"/>
      <c r="P49" s="291" t="s">
        <v>81</v>
      </c>
      <c r="Q49" s="291"/>
      <c r="R49" s="291"/>
      <c r="S49" s="292"/>
      <c r="T49" s="190"/>
      <c r="BR49" s="6"/>
      <c r="BS49" s="4"/>
      <c r="BT49" s="4"/>
      <c r="BU49" s="4"/>
      <c r="BV49" s="189" t="s">
        <v>82</v>
      </c>
      <c r="BW49" s="189"/>
      <c r="BX49" s="189"/>
      <c r="BY49" s="189"/>
      <c r="BZ49" s="4"/>
      <c r="CA49" s="4"/>
      <c r="CB49" s="4"/>
      <c r="CC49" s="5"/>
      <c r="CD49" s="9"/>
      <c r="CE49" s="9"/>
      <c r="CF49" s="251">
        <v>6</v>
      </c>
      <c r="CG49" s="14">
        <v>25.187</v>
      </c>
      <c r="CH49" s="86">
        <v>-37</v>
      </c>
      <c r="CI49" s="274">
        <f>CG49+CH49*0.001</f>
        <v>25.150000000000002</v>
      </c>
      <c r="CJ49" s="278" t="s">
        <v>59</v>
      </c>
    </row>
    <row r="50" spans="2:88" ht="21" customHeight="1" thickTop="1">
      <c r="B50" s="251">
        <v>2</v>
      </c>
      <c r="C50" s="14">
        <v>24.492</v>
      </c>
      <c r="D50" s="86">
        <v>51</v>
      </c>
      <c r="E50" s="274">
        <f>C50+D50*0.001</f>
        <v>24.543</v>
      </c>
      <c r="F50" s="278" t="s">
        <v>59</v>
      </c>
      <c r="G50" s="50"/>
      <c r="H50" s="6"/>
      <c r="I50" s="4"/>
      <c r="J50" s="4"/>
      <c r="K50" s="4"/>
      <c r="L50" s="189" t="s">
        <v>82</v>
      </c>
      <c r="M50" s="189"/>
      <c r="N50" s="189"/>
      <c r="O50" s="189"/>
      <c r="P50" s="4"/>
      <c r="Q50" s="4"/>
      <c r="R50" s="4"/>
      <c r="S50" s="5"/>
      <c r="T50" s="190"/>
      <c r="AS50" s="81" t="s">
        <v>21</v>
      </c>
      <c r="BR50" s="293"/>
      <c r="BS50" s="87"/>
      <c r="BT50" s="86"/>
      <c r="BU50" s="87"/>
      <c r="BV50" s="294"/>
      <c r="BW50" s="295"/>
      <c r="BX50" s="72"/>
      <c r="BY50" s="72"/>
      <c r="BZ50" s="72"/>
      <c r="CA50" s="296"/>
      <c r="CB50" s="72"/>
      <c r="CC50" s="191"/>
      <c r="CD50" s="9"/>
      <c r="CE50" s="50"/>
      <c r="CF50" s="272">
        <v>7</v>
      </c>
      <c r="CG50" s="273">
        <v>25.197</v>
      </c>
      <c r="CH50" s="86">
        <v>37</v>
      </c>
      <c r="CI50" s="274">
        <f>CG50+CH50*0.001</f>
        <v>25.233999999999998</v>
      </c>
      <c r="CJ50" s="275" t="s">
        <v>59</v>
      </c>
    </row>
    <row r="51" spans="2:88" ht="21" customHeight="1">
      <c r="B51" s="279" t="s">
        <v>69</v>
      </c>
      <c r="C51" s="87">
        <v>24.504</v>
      </c>
      <c r="D51" s="86"/>
      <c r="E51" s="274"/>
      <c r="F51" s="278" t="s">
        <v>59</v>
      </c>
      <c r="G51" s="50"/>
      <c r="H51" s="293"/>
      <c r="I51" s="87"/>
      <c r="J51" s="86"/>
      <c r="K51" s="87"/>
      <c r="L51" s="294"/>
      <c r="M51" s="295"/>
      <c r="N51" s="72"/>
      <c r="O51" s="72"/>
      <c r="P51" s="72"/>
      <c r="Q51" s="296"/>
      <c r="R51" s="72"/>
      <c r="S51" s="191"/>
      <c r="T51" s="190"/>
      <c r="AS51" s="75" t="s">
        <v>57</v>
      </c>
      <c r="BR51" s="279" t="s">
        <v>70</v>
      </c>
      <c r="BS51" s="87">
        <v>25.085</v>
      </c>
      <c r="BT51" s="86"/>
      <c r="BU51" s="87"/>
      <c r="BV51" s="294" t="s">
        <v>83</v>
      </c>
      <c r="BW51" s="295" t="s">
        <v>86</v>
      </c>
      <c r="BX51" s="72"/>
      <c r="BY51" s="72"/>
      <c r="BZ51" s="72"/>
      <c r="CA51" s="72"/>
      <c r="CB51" s="72"/>
      <c r="CC51" s="191"/>
      <c r="CD51" s="9"/>
      <c r="CE51" s="50"/>
      <c r="CF51" s="272" t="s">
        <v>94</v>
      </c>
      <c r="CG51" s="273">
        <v>0.23799999999999955</v>
      </c>
      <c r="CH51" s="86">
        <v>37</v>
      </c>
      <c r="CI51" s="274">
        <f>CG51+CH51*0.001</f>
        <v>0.2749999999999995</v>
      </c>
      <c r="CJ51" s="275"/>
    </row>
    <row r="52" spans="2:88" ht="21" customHeight="1">
      <c r="B52" s="251">
        <v>4</v>
      </c>
      <c r="C52" s="14">
        <v>24.536</v>
      </c>
      <c r="D52" s="86">
        <v>51</v>
      </c>
      <c r="E52" s="274">
        <f>C52+D52*0.001</f>
        <v>24.587</v>
      </c>
      <c r="F52" s="278" t="s">
        <v>59</v>
      </c>
      <c r="G52" s="50"/>
      <c r="H52" s="279">
        <v>3</v>
      </c>
      <c r="I52" s="87">
        <v>24.5</v>
      </c>
      <c r="J52" s="86">
        <v>37</v>
      </c>
      <c r="K52" s="87">
        <f>I52+J52*0.001</f>
        <v>24.537</v>
      </c>
      <c r="L52" s="294" t="s">
        <v>83</v>
      </c>
      <c r="M52" s="295" t="s">
        <v>84</v>
      </c>
      <c r="N52" s="72"/>
      <c r="O52" s="72"/>
      <c r="P52" s="72"/>
      <c r="Q52" s="72"/>
      <c r="R52" s="72"/>
      <c r="S52" s="191"/>
      <c r="T52" s="190"/>
      <c r="AS52" s="75" t="s">
        <v>58</v>
      </c>
      <c r="BR52" s="251">
        <v>5</v>
      </c>
      <c r="BS52" s="14">
        <v>25.138</v>
      </c>
      <c r="BT52" s="86">
        <v>-37</v>
      </c>
      <c r="BU52" s="87">
        <f>BS52+BT52*0.001</f>
        <v>25.101000000000003</v>
      </c>
      <c r="BV52" s="294" t="s">
        <v>83</v>
      </c>
      <c r="BW52" s="295" t="s">
        <v>85</v>
      </c>
      <c r="BX52" s="72"/>
      <c r="BY52" s="72"/>
      <c r="BZ52" s="72"/>
      <c r="CA52" s="72"/>
      <c r="CB52" s="72"/>
      <c r="CC52" s="191"/>
      <c r="CD52" s="9"/>
      <c r="CE52" s="50"/>
      <c r="CF52" s="272">
        <v>8</v>
      </c>
      <c r="CG52" s="273">
        <v>25.258</v>
      </c>
      <c r="CH52" s="86">
        <v>-37</v>
      </c>
      <c r="CI52" s="274">
        <f>CG52+CH52*0.001</f>
        <v>25.221</v>
      </c>
      <c r="CJ52" s="275" t="s">
        <v>59</v>
      </c>
    </row>
    <row r="53" spans="2:88" ht="21" customHeight="1" thickBot="1">
      <c r="B53" s="89"/>
      <c r="C53" s="90"/>
      <c r="D53" s="91"/>
      <c r="E53" s="91"/>
      <c r="F53" s="17"/>
      <c r="G53" s="50"/>
      <c r="H53" s="297"/>
      <c r="I53" s="258"/>
      <c r="J53" s="193"/>
      <c r="K53" s="192"/>
      <c r="L53" s="298"/>
      <c r="M53" s="299"/>
      <c r="N53" s="300"/>
      <c r="O53" s="300"/>
      <c r="P53" s="300"/>
      <c r="Q53" s="300"/>
      <c r="R53" s="300"/>
      <c r="S53" s="301"/>
      <c r="T53" s="190"/>
      <c r="AD53" s="31"/>
      <c r="AE53" s="32"/>
      <c r="BG53" s="31"/>
      <c r="BH53" s="32"/>
      <c r="BR53" s="297"/>
      <c r="BS53" s="258"/>
      <c r="BT53" s="193"/>
      <c r="BU53" s="192"/>
      <c r="BV53" s="298"/>
      <c r="BW53" s="299"/>
      <c r="BX53" s="300"/>
      <c r="BY53" s="300"/>
      <c r="BZ53" s="300"/>
      <c r="CA53" s="300"/>
      <c r="CB53" s="300"/>
      <c r="CC53" s="301"/>
      <c r="CD53" s="9"/>
      <c r="CE53" s="50"/>
      <c r="CF53" s="261"/>
      <c r="CG53" s="258"/>
      <c r="CH53" s="193"/>
      <c r="CI53" s="192"/>
      <c r="CJ53" s="247"/>
    </row>
    <row r="54" ht="12.75" customHeight="1">
      <c r="AA54" s="72"/>
    </row>
    <row r="55" ht="12.75" customHeight="1"/>
    <row r="56" ht="12.75">
      <c r="AA56" s="72"/>
    </row>
    <row r="57" spans="27:70" ht="12.75">
      <c r="AA57" s="72"/>
      <c r="BO57" s="72"/>
      <c r="BP57" s="72"/>
      <c r="BQ57" s="72"/>
      <c r="BR57" s="72"/>
    </row>
  </sheetData>
  <sheetProtection password="E5AD" sheet="1"/>
  <mergeCells count="6">
    <mergeCell ref="R3:S3"/>
    <mergeCell ref="AB3:AC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6"/>
  <drawing r:id="rId5"/>
  <legacyDrawing r:id="rId4"/>
  <oleObjects>
    <oleObject progId="Paint.Picture" shapeId="1265289" r:id="rId1"/>
    <oleObject progId="Paint.Picture" shapeId="1267692" r:id="rId2"/>
    <oleObject progId="Paint.Picture" shapeId="131309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2015-10-19T12:15:30Z</cp:lastPrinted>
  <dcterms:created xsi:type="dcterms:W3CDTF">2003-01-10T15:39:03Z</dcterms:created>
  <dcterms:modified xsi:type="dcterms:W3CDTF">2016-10-07T07:53:17Z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