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Čachovice" sheetId="2" r:id="rId2"/>
  </sheets>
  <definedNames/>
  <calcPr fullCalcOnLoad="1"/>
</workbook>
</file>

<file path=xl/sharedStrings.xml><?xml version="1.0" encoding="utf-8"?>
<sst xmlns="http://schemas.openxmlformats.org/spreadsheetml/2006/main" count="199" uniqueCount="104">
  <si>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</si>
  <si>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</si>
  <si>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</si>
  <si>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</si>
  <si>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</si>
  <si>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</si>
  <si>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</si>
  <si>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</si>
  <si>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</si>
  <si>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</si>
  <si>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</si>
  <si>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</si>
  <si>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</si>
  <si>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</si>
  <si>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</si>
  <si>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</si>
  <si>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</si>
  <si>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</si>
  <si>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</si>
  <si>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</si>
  <si>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</si>
  <si>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</si>
  <si>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</si>
  <si>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</si>
  <si>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</si>
  <si>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</si>
  <si>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</si>
  <si>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</si>
  <si>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</si>
  <si>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</si>
  <si>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</si>
  <si>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</si>
  <si>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</si>
  <si>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</si>
  <si>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</si>
  <si>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</si>
  <si>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</si>
  <si>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</si>
  <si>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</si>
  <si>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</si>
  <si>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</si>
  <si>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</si>
  <si>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</si>
  <si>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</si>
  <si>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</si>
  <si>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2. kategorie</t>
  </si>
  <si>
    <t>č. II,  úrovňové, jednostranné vnitřní</t>
  </si>
  <si>
    <t>Obvod  výpravčího</t>
  </si>
  <si>
    <t>č. I,  úrovňové, jednostranné vnitřní</t>
  </si>
  <si>
    <t>Vk 1</t>
  </si>
  <si>
    <t>S 3</t>
  </si>
  <si>
    <t>L 3</t>
  </si>
  <si>
    <t>Vk 2</t>
  </si>
  <si>
    <t>KANGO</t>
  </si>
  <si>
    <t>ručně</t>
  </si>
  <si>
    <t>Zabezpečovací zařízení neumožňuje současné vlakové cesty</t>
  </si>
  <si>
    <t>vyjma současných odjezdů</t>
  </si>
  <si>
    <t>M1</t>
  </si>
  <si>
    <t>M2</t>
  </si>
  <si>
    <t>M3</t>
  </si>
  <si>
    <t>M4</t>
  </si>
  <si>
    <t>M5</t>
  </si>
  <si>
    <t>Se 1</t>
  </si>
  <si>
    <t>Se 2</t>
  </si>
  <si>
    <t>Se 3</t>
  </si>
  <si>
    <t>541 A</t>
  </si>
  <si>
    <t>Km  11,674</t>
  </si>
  <si>
    <t>Mechanické</t>
  </si>
  <si>
    <t>Kód :  2</t>
  </si>
  <si>
    <t>ústřední stavědlo</t>
  </si>
  <si>
    <t>samočinně činností</t>
  </si>
  <si>
    <t>zast. - 90</t>
  </si>
  <si>
    <t>zabezpečovacího zařízení</t>
  </si>
  <si>
    <t>proj. - 30</t>
  </si>
  <si>
    <t>směr Veleliby a Luštěnice</t>
  </si>
  <si>
    <t>VI.  /  2013</t>
  </si>
  <si>
    <t>konstrukce sypané</t>
  </si>
  <si>
    <t>konstrukce SUDOP T + desky K150</t>
  </si>
  <si>
    <t>Směr  :  Veleliby</t>
  </si>
  <si>
    <t>Automatické  hradlo</t>
  </si>
  <si>
    <t>Kód : 14</t>
  </si>
  <si>
    <t>( bez návěstního bodu )</t>
  </si>
  <si>
    <t>Směr  :  Luštěnice</t>
  </si>
  <si>
    <t>Odjezdová</t>
  </si>
  <si>
    <t>poznámka</t>
  </si>
  <si>
    <t>Obvod  posunu</t>
  </si>
  <si>
    <t xml:space="preserve">  výměnový zámek, klíč je držen v kontrolním zámku Vk1</t>
  </si>
  <si>
    <t xml:space="preserve">  kontrolní výkolejkový zámek, klíč Vk1/4 je držen v ÚS</t>
  </si>
  <si>
    <t xml:space="preserve">  bez zabezpečení</t>
  </si>
  <si>
    <t>Obvod  vlečkaře</t>
  </si>
  <si>
    <t xml:space="preserve">  odtlačný kontrolní VZ, klíč je držen v kontrolním zámku v.č.M1</t>
  </si>
  <si>
    <t xml:space="preserve">  kontrolní výměnový zámek, klíč M1/2 je držen v ÚS</t>
  </si>
  <si>
    <t>M3a</t>
  </si>
  <si>
    <t>M3b</t>
  </si>
  <si>
    <t>elm.</t>
  </si>
  <si>
    <t xml:space="preserve">  výměnový zámek, klíč je držen v kontrolním zámku Vk2</t>
  </si>
  <si>
    <t xml:space="preserve">  kontrolní výkolejkový zámek, klíč Vk2/7 je držen v ÚS</t>
  </si>
  <si>
    <t xml:space="preserve">  odtlačný kontrolní VZ, klíč je držen v kontrolním zámku MVk1</t>
  </si>
  <si>
    <t>MVk1</t>
  </si>
  <si>
    <t xml:space="preserve">  kontrolní výkolejkový zámek, klíč MVk1/6 je držen v ÚS</t>
  </si>
  <si>
    <t>12,020</t>
  </si>
  <si>
    <t>11,625</t>
  </si>
  <si>
    <t>tzp AH 88 ( bez návěstního bodu )</t>
  </si>
  <si>
    <t xml:space="preserve"> Vlečka č: V1011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</si>
</sst>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sz val="11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9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0" fillId="0" borderId="0" xfId="22" applyFont="1" applyBorder="1" applyAlignment="1">
      <alignment horizontal="center"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37" fillId="0" borderId="49" xfId="22" applyNumberFormat="1" applyFont="1" applyFill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vertical="center"/>
    </xf>
    <xf numFmtId="0" fontId="20" fillId="0" borderId="0" xfId="22" applyFont="1" applyFill="1" applyBorder="1" applyAlignment="1">
      <alignment vertical="center"/>
      <protection/>
    </xf>
    <xf numFmtId="0" fontId="55" fillId="0" borderId="0" xfId="0" applyFont="1" applyBorder="1" applyAlignment="1">
      <alignment vertical="center"/>
    </xf>
    <xf numFmtId="0" fontId="56" fillId="0" borderId="0" xfId="22" applyFont="1" applyFill="1" applyBorder="1" applyAlignment="1">
      <alignment vertical="center"/>
      <protection/>
    </xf>
    <xf numFmtId="0" fontId="57" fillId="0" borderId="0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44" fontId="2" fillId="3" borderId="56" xfId="18" applyFont="1" applyFill="1" applyBorder="1" applyAlignment="1">
      <alignment horizontal="centerContinuous" vertical="center"/>
    </xf>
    <xf numFmtId="44" fontId="2" fillId="3" borderId="63" xfId="18" applyFont="1" applyFill="1" applyBorder="1" applyAlignment="1">
      <alignment horizontal="centerContinuous" vertical="center"/>
    </xf>
    <xf numFmtId="44" fontId="2" fillId="3" borderId="57" xfId="18" applyFont="1" applyFill="1" applyBorder="1" applyAlignment="1">
      <alignment horizontal="centerContinuous" vertical="center"/>
    </xf>
    <xf numFmtId="0" fontId="57" fillId="0" borderId="5" xfId="0" applyFont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16" xfId="0" applyFont="1" applyFill="1" applyBorder="1" applyAlignment="1">
      <alignment horizontal="centerContinuous" vertical="center"/>
    </xf>
    <xf numFmtId="0" fontId="4" fillId="4" borderId="62" xfId="0" applyFont="1" applyFill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164" fontId="4" fillId="0" borderId="6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7" fillId="0" borderId="32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164" fontId="4" fillId="0" borderId="9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0" fontId="36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49" fontId="0" fillId="0" borderId="0" xfId="21" applyNumberFormat="1" applyFont="1" applyAlignment="1">
      <alignment horizontal="left" vertical="top"/>
      <protection/>
    </xf>
    <xf numFmtId="49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left"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2" fillId="3" borderId="72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63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Čachovice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897100" y="62007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69</xdr:col>
      <xdr:colOff>266700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2007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66675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314229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Čachovice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371475</xdr:colOff>
      <xdr:row>17</xdr:row>
      <xdr:rowOff>95250</xdr:rowOff>
    </xdr:from>
    <xdr:to>
      <xdr:col>43</xdr:col>
      <xdr:colOff>133350</xdr:colOff>
      <xdr:row>19</xdr:row>
      <xdr:rowOff>95250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03825" y="4581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114300</xdr:rowOff>
    </xdr:from>
    <xdr:to>
      <xdr:col>65</xdr:col>
      <xdr:colOff>323850</xdr:colOff>
      <xdr:row>21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20345400" y="5514975"/>
          <a:ext cx="28346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752475</xdr:colOff>
      <xdr:row>22</xdr:row>
      <xdr:rowOff>0</xdr:rowOff>
    </xdr:from>
    <xdr:to>
      <xdr:col>26</xdr:col>
      <xdr:colOff>9525</xdr:colOff>
      <xdr:row>22</xdr:row>
      <xdr:rowOff>114300</xdr:rowOff>
    </xdr:to>
    <xdr:sp>
      <xdr:nvSpPr>
        <xdr:cNvPr id="49" name="Line 897"/>
        <xdr:cNvSpPr>
          <a:spLocks/>
        </xdr:cNvSpPr>
      </xdr:nvSpPr>
      <xdr:spPr>
        <a:xfrm flipH="1">
          <a:off x="18126075" y="5629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21</xdr:row>
      <xdr:rowOff>152400</xdr:rowOff>
    </xdr:from>
    <xdr:to>
      <xdr:col>26</xdr:col>
      <xdr:colOff>752475</xdr:colOff>
      <xdr:row>22</xdr:row>
      <xdr:rowOff>0</xdr:rowOff>
    </xdr:to>
    <xdr:sp>
      <xdr:nvSpPr>
        <xdr:cNvPr id="50" name="Line 898"/>
        <xdr:cNvSpPr>
          <a:spLocks/>
        </xdr:cNvSpPr>
      </xdr:nvSpPr>
      <xdr:spPr>
        <a:xfrm flipV="1">
          <a:off x="18869025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752475</xdr:colOff>
      <xdr:row>21</xdr:row>
      <xdr:rowOff>114300</xdr:rowOff>
    </xdr:from>
    <xdr:to>
      <xdr:col>28</xdr:col>
      <xdr:colOff>9525</xdr:colOff>
      <xdr:row>21</xdr:row>
      <xdr:rowOff>152400</xdr:rowOff>
    </xdr:to>
    <xdr:sp>
      <xdr:nvSpPr>
        <xdr:cNvPr id="51" name="Line 899"/>
        <xdr:cNvSpPr>
          <a:spLocks/>
        </xdr:cNvSpPr>
      </xdr:nvSpPr>
      <xdr:spPr>
        <a:xfrm flipV="1">
          <a:off x="19611975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20</xdr:col>
      <xdr:colOff>495300</xdr:colOff>
      <xdr:row>27</xdr:row>
      <xdr:rowOff>114300</xdr:rowOff>
    </xdr:to>
    <xdr:sp>
      <xdr:nvSpPr>
        <xdr:cNvPr id="52" name="Line 900"/>
        <xdr:cNvSpPr>
          <a:spLocks/>
        </xdr:cNvSpPr>
      </xdr:nvSpPr>
      <xdr:spPr>
        <a:xfrm flipV="1">
          <a:off x="9696450" y="620077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53" name="Group 912"/>
        <xdr:cNvGrpSpPr>
          <a:grpSpLocks noChangeAspect="1"/>
        </xdr:cNvGrpSpPr>
      </xdr:nvGrpSpPr>
      <xdr:grpSpPr>
        <a:xfrm>
          <a:off x="53682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371475</xdr:colOff>
      <xdr:row>22</xdr:row>
      <xdr:rowOff>114300</xdr:rowOff>
    </xdr:from>
    <xdr:to>
      <xdr:col>27</xdr:col>
      <xdr:colOff>400050</xdr:colOff>
      <xdr:row>23</xdr:row>
      <xdr:rowOff>114300</xdr:rowOff>
    </xdr:to>
    <xdr:grpSp>
      <xdr:nvGrpSpPr>
        <xdr:cNvPr id="56" name="Group 915"/>
        <xdr:cNvGrpSpPr>
          <a:grpSpLocks/>
        </xdr:cNvGrpSpPr>
      </xdr:nvGrpSpPr>
      <xdr:grpSpPr>
        <a:xfrm>
          <a:off x="20202525" y="5743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33</xdr:row>
      <xdr:rowOff>114300</xdr:rowOff>
    </xdr:from>
    <xdr:to>
      <xdr:col>36</xdr:col>
      <xdr:colOff>142875</xdr:colOff>
      <xdr:row>34</xdr:row>
      <xdr:rowOff>114300</xdr:rowOff>
    </xdr:to>
    <xdr:sp>
      <xdr:nvSpPr>
        <xdr:cNvPr id="60" name="Line 970"/>
        <xdr:cNvSpPr>
          <a:spLocks/>
        </xdr:cNvSpPr>
      </xdr:nvSpPr>
      <xdr:spPr>
        <a:xfrm flipH="1" flipV="1">
          <a:off x="25298400" y="8258175"/>
          <a:ext cx="1133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885825</xdr:colOff>
      <xdr:row>35</xdr:row>
      <xdr:rowOff>0</xdr:rowOff>
    </xdr:from>
    <xdr:to>
      <xdr:col>38</xdr:col>
      <xdr:colOff>142875</xdr:colOff>
      <xdr:row>35</xdr:row>
      <xdr:rowOff>76200</xdr:rowOff>
    </xdr:to>
    <xdr:sp>
      <xdr:nvSpPr>
        <xdr:cNvPr id="61" name="Line 971"/>
        <xdr:cNvSpPr>
          <a:spLocks/>
        </xdr:cNvSpPr>
      </xdr:nvSpPr>
      <xdr:spPr>
        <a:xfrm>
          <a:off x="27174825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142875</xdr:colOff>
      <xdr:row>35</xdr:row>
      <xdr:rowOff>76200</xdr:rowOff>
    </xdr:from>
    <xdr:to>
      <xdr:col>38</xdr:col>
      <xdr:colOff>885825</xdr:colOff>
      <xdr:row>35</xdr:row>
      <xdr:rowOff>114300</xdr:rowOff>
    </xdr:to>
    <xdr:sp>
      <xdr:nvSpPr>
        <xdr:cNvPr id="62" name="Line 972"/>
        <xdr:cNvSpPr>
          <a:spLocks/>
        </xdr:cNvSpPr>
      </xdr:nvSpPr>
      <xdr:spPr>
        <a:xfrm>
          <a:off x="27917775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142875</xdr:colOff>
      <xdr:row>34</xdr:row>
      <xdr:rowOff>114300</xdr:rowOff>
    </xdr:from>
    <xdr:to>
      <xdr:col>36</xdr:col>
      <xdr:colOff>895350</xdr:colOff>
      <xdr:row>35</xdr:row>
      <xdr:rowOff>0</xdr:rowOff>
    </xdr:to>
    <xdr:sp>
      <xdr:nvSpPr>
        <xdr:cNvPr id="63" name="Line 973"/>
        <xdr:cNvSpPr>
          <a:spLocks/>
        </xdr:cNvSpPr>
      </xdr:nvSpPr>
      <xdr:spPr>
        <a:xfrm flipH="1" flipV="1">
          <a:off x="26431875" y="84867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571500</xdr:colOff>
      <xdr:row>22</xdr:row>
      <xdr:rowOff>114300</xdr:rowOff>
    </xdr:from>
    <xdr:to>
      <xdr:col>72</xdr:col>
      <xdr:colOff>504825</xdr:colOff>
      <xdr:row>25</xdr:row>
      <xdr:rowOff>114300</xdr:rowOff>
    </xdr:to>
    <xdr:sp>
      <xdr:nvSpPr>
        <xdr:cNvPr id="64" name="Line 1001"/>
        <xdr:cNvSpPr>
          <a:spLocks/>
        </xdr:cNvSpPr>
      </xdr:nvSpPr>
      <xdr:spPr>
        <a:xfrm>
          <a:off x="50939700" y="5743575"/>
          <a:ext cx="2905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552450</xdr:colOff>
      <xdr:row>21</xdr:row>
      <xdr:rowOff>152400</xdr:rowOff>
    </xdr:from>
    <xdr:to>
      <xdr:col>67</xdr:col>
      <xdr:colOff>323850</xdr:colOff>
      <xdr:row>22</xdr:row>
      <xdr:rowOff>0</xdr:rowOff>
    </xdr:to>
    <xdr:sp>
      <xdr:nvSpPr>
        <xdr:cNvPr id="65" name="Line 1002"/>
        <xdr:cNvSpPr>
          <a:spLocks/>
        </xdr:cNvSpPr>
      </xdr:nvSpPr>
      <xdr:spPr>
        <a:xfrm flipH="1" flipV="1">
          <a:off x="49434750" y="5553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21</xdr:row>
      <xdr:rowOff>114300</xdr:rowOff>
    </xdr:from>
    <xdr:to>
      <xdr:col>66</xdr:col>
      <xdr:colOff>552450</xdr:colOff>
      <xdr:row>21</xdr:row>
      <xdr:rowOff>152400</xdr:rowOff>
    </xdr:to>
    <xdr:sp>
      <xdr:nvSpPr>
        <xdr:cNvPr id="66" name="Line 1003"/>
        <xdr:cNvSpPr>
          <a:spLocks/>
        </xdr:cNvSpPr>
      </xdr:nvSpPr>
      <xdr:spPr>
        <a:xfrm flipH="1" flipV="1">
          <a:off x="48691800" y="5514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22</xdr:row>
      <xdr:rowOff>0</xdr:rowOff>
    </xdr:from>
    <xdr:to>
      <xdr:col>68</xdr:col>
      <xdr:colOff>571500</xdr:colOff>
      <xdr:row>22</xdr:row>
      <xdr:rowOff>114300</xdr:rowOff>
    </xdr:to>
    <xdr:sp>
      <xdr:nvSpPr>
        <xdr:cNvPr id="67" name="Line 1004"/>
        <xdr:cNvSpPr>
          <a:spLocks/>
        </xdr:cNvSpPr>
      </xdr:nvSpPr>
      <xdr:spPr>
        <a:xfrm flipH="1" flipV="1">
          <a:off x="50177700" y="5629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2" name="Line 4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3" name="Line 4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4" name="Line 4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5" name="Line 4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6" name="Line 4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7" name="Line 4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8" name="Line 4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9" name="Line 4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0" name="Line 4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1" name="Line 4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2" name="Line 4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3" name="Line 4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4" name="Line 4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5" name="Line 4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6" name="Line 4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7" name="Line 4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8" name="Line 4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9" name="Line 4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0" name="Line 4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1" name="Line 4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2" name="Line 4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3" name="Line 4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4" name="Line 4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5" name="Line 4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6" name="Line 4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7" name="Line 4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8" name="Line 4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9" name="Line 4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0" name="Line 4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1" name="Line 4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2" name="Line 4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3" name="Line 4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4" name="Line 4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5" name="Line 4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6" name="Line 4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7" name="Line 4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8" name="Line 4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9" name="Line 4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0" name="Line 4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1" name="Line 4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2" name="Line 4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3" name="Line 4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4" name="Line 4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5" name="Line 4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6" name="Line 4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7" name="Line 4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8" name="Line 4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9" name="Line 4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0" name="Line 4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1" name="Line 4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2" name="Line 4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3" name="Line 4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4" name="Line 4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5" name="Line 4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6" name="Line 4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7" name="Line 4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8" name="Line 4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9" name="Line 4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0" name="Line 4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1" name="Line 4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2" name="Line 4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3" name="Line 4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4" name="Line 4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5" name="Line 4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6" name="Line 4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7" name="Line 4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8" name="Line 4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9" name="Line 4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0" name="Line 4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1" name="Line 4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2" name="Line 4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3" name="Line 4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4" name="Line 4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5" name="Line 4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6" name="Line 4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7" name="Line 5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8" name="Line 5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9" name="Line 5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0" name="Line 5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1" name="Line 5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5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5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5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5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5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5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5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5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5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5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5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5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4" name="Line 5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5" name="Line 5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6" name="Line 5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7" name="Line 5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8" name="Line 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9" name="Line 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0" name="Line 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1" name="Line 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2" name="Line 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3" name="Line 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4" name="Line 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5" name="Line 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6" name="Line 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7" name="Line 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8" name="Line 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9" name="Line 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0" name="Line 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1" name="Line 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2" name="Line 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3" name="Line 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4" name="Line 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5" name="Line 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6" name="Line 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7" name="Line 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8" name="Line 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9" name="Line 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0" name="Line 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1" name="Line 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6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6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6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6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6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6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6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6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6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6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6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6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6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6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6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6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6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6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6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6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6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6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6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6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6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3" name="Line 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4" name="Line 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5" name="Line 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6" name="Line 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7" name="Line 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8" name="Line 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9" name="Line 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0" name="Line 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1" name="Line 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2" name="Line 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3" name="Line 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4" name="Line 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5" name="Line 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6" name="Line 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7" name="Line 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8" name="Line 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6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6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6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6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6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6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6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6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6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6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6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6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6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6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6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6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6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6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0" name="Line 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1" name="Line 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2" name="Line 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3" name="Line 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4" name="Line 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5" name="Line 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6" name="Line 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7" name="Line 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8" name="Line 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9" name="Line 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0" name="Line 7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1" name="Line 7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2" name="Line 7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3" name="Line 7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4" name="Line 7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5" name="Line 7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6" name="Line 7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7" name="Line 7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8" name="Line 7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9" name="Line 7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0" name="Line 7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1" name="Line 7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2" name="Line 7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3" name="Line 7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4" name="Line 7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5" name="Line 7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6" name="Line 7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7" name="Line 7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8" name="Line 7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9" name="Line 7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0" name="Line 7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1" name="Line 7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2" name="Line 7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3" name="Line 7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4" name="Line 7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5" name="Line 7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6" name="Line 7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7" name="Line 7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8" name="Line 7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9" name="Line 7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0" name="Line 7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1" name="Line 7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2" name="Line 7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3" name="Line 7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4" name="Line 7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5" name="Line 7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6" name="Line 7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7" name="Line 7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8" name="Line 7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9" name="Line 7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0" name="Line 7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1" name="Line 7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2" name="Line 7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3" name="Line 7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4" name="Line 7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5" name="Line 7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6" name="Line 7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7" name="Line 7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8" name="Line 7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9" name="Line 7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0" name="Line 7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1" name="Line 7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2" name="Line 7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3" name="Line 7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4" name="Line 7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5" name="Line 7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6" name="Line 7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7" name="Line 7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8" name="Line 7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9" name="Line 7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0" name="Line 7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1" name="Line 7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2" name="Line 7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3" name="Line 7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4" name="Line 7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5" name="Line 7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6" name="Line 7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7" name="Line 7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8" name="Line 7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9" name="Line 7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0" name="Line 7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1" name="Line 7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2" name="Line 7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3" name="Line 7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4" name="Line 7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5" name="Line 7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6" name="Line 7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7" name="Line 7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8" name="Line 7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9" name="Line 7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0" name="Line 7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1" name="Line 7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2" name="Line 7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3" name="Line 7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4" name="Line 7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5" name="Line 7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6" name="Line 7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7" name="Line 8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8" name="Line 8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9" name="Line 8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0" name="Line 8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1" name="Line 8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2" name="Line 8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3" name="Line 8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4" name="Line 8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5" name="Line 8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8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8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8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8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8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8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8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8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8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8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8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8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8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8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8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1" name="Line 8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2" name="Line 8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3" name="Line 8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4" name="Line 8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5" name="Line 8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6" name="Line 8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7" name="Line 8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8" name="Line 8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9" name="Line 8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0" name="Line 8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1" name="Line 8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2" name="Line 8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3" name="Line 8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4" name="Line 8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5" name="Line 8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6" name="Line 8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7" name="Line 8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8" name="Line 8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9" name="Line 8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0" name="Line 8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1" name="Line 8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2" name="Line 8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3" name="Line 8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4" name="Line 8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5" name="Line 8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6" name="Line 8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7" name="Line 8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8" name="Line 8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9" name="Line 8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0" name="Line 8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1" name="Line 8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2" name="Line 8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3" name="Line 8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4" name="Line 8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5" name="Line 8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6" name="Line 8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7" name="Line 8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8" name="Line 8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9" name="Line 8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0" name="Line 8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1" name="Line 8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2" name="Line 8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3" name="Line 8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4" name="Line 8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5" name="Line 8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6" name="Line 8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7" name="Line 8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8" name="Line 8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9" name="Line 8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0" name="Line 8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1" name="Line 8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2" name="Line 8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3" name="Line 8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4" name="Line 8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5" name="Line 8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6" name="Line 8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7" name="Line 8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8" name="Line 8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9" name="Line 8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0" name="Line 8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1" name="Line 8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2" name="Line 8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3" name="Line 8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4" name="Line 8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5" name="Line 8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6" name="Line 8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7" name="Line 8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8" name="Line 8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9" name="Line 8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0" name="Line 8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1" name="Line 8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2" name="Line 8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3" name="Line 8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4" name="Line 8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5" name="Line 8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6" name="Line 8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7" name="Line 9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8" name="Line 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9" name="Line 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0" name="Line 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1" name="Line 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2" name="Line 9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3" name="Line 9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4" name="Line 9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5" name="Line 9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6" name="Line 9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7" name="Line 9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8" name="Line 9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9" name="Line 9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0" name="Line 9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1" name="Line 9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2" name="Line 9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3" name="Line 9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4" name="Line 9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5" name="Line 9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6" name="Line 9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7" name="Line 9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8" name="Line 9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9" name="Line 9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0" name="Line 9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1" name="Line 9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2" name="Line 9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3" name="Line 9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4" name="Line 9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5" name="Line 9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6" name="Line 9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7" name="Line 9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8" name="Line 9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9" name="Line 9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0" name="Line 9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1" name="Line 9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2" name="Line 9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3" name="Line 9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4" name="Line 9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5" name="Line 9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6" name="Line 9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7" name="Line 9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8" name="Line 9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9" name="Line 9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0" name="Line 9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1" name="Line 9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2" name="Line 9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3" name="Line 9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4" name="Line 9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5" name="Line 9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6" name="Line 9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7" name="Line 9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8" name="Line 9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9" name="Line 9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0" name="Line 9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1" name="Line 9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2" name="Line 9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3" name="Line 9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4" name="Line 9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5" name="Line 9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6" name="Line 9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7" name="Line 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8" name="Line 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9" name="Line 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0" name="Line 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1" name="Line 9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2" name="Line 9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3" name="Line 9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4" name="Line 9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5" name="Line 9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6" name="Line 9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7" name="Line 9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8" name="Line 9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9" name="Line 9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0" name="Line 9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1" name="Line 9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2" name="Line 9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3" name="Line 9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4" name="Line 9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5" name="Line 9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6" name="Line 9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7" name="Line 9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8" name="Line 9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9" name="Line 9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0" name="Line 9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1" name="Line 9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2" name="Line 9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3" name="Line 9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4" name="Line 9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5" name="Line 9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6" name="Line 9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7" name="Line 9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8" name="Line 9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9" name="Line 9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0" name="Line 9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1" name="Line 9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2" name="Line 9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3" name="Line 9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4" name="Line 9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5" name="Line 9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6" name="Line 9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7" name="Line 10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8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9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0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1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2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3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4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5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6" name="Line 10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7" name="Line 10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8" name="Line 10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9" name="Line 10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0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1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2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3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4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5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6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7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8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9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0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1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2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3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4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5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6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7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8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9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0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1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2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3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4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5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6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7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8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9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0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1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2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3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4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5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6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7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8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9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0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1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2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3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4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5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6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7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8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9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0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1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2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3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4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5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6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7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8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9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0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1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2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3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4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5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6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7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8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9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0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1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2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3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4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5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6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7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8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9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0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1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2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3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4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5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6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7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8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9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0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1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2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3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4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5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6" name="Line 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7" name="Line 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8" name="Line 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9" name="Line 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0" name="Line 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1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2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3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4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5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6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7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8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9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0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1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2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3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4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5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6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7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8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9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0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1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2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3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4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5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6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7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8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9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0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1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2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3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4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5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6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7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8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9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0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1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2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3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4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5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6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7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8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9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0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1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2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3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4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5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6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7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8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9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0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1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2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3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4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5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6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7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8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9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0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1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2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3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4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5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6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7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8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9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0" name="Line 1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1" name="Line 1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2" name="Line 1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3" name="Line 1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4" name="Line 1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5" name="Line 1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6" name="Line 1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7" name="Line 1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8" name="Line 1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9" name="Line 1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0" name="Line 1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1" name="Line 1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2" name="Line 1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3" name="Line 1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4" name="Line 1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5" name="Line 1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6" name="Line 1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7" name="Line 1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8" name="Line 1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9" name="Line 1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0" name="Line 1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1" name="Line 1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2" name="Line 1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3" name="Line 1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4" name="Line 1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5" name="Line 1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6" name="Line 1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7" name="Line 1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8" name="Line 1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9" name="Line 1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0" name="Line 1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1" name="Line 2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2" name="Line 2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3" name="Line 2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4" name="Line 2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5" name="Line 2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6" name="Line 2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7" name="Line 2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8" name="Line 2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9" name="Line 2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0" name="Line 2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1" name="Line 2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2" name="Line 2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3" name="Line 2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4" name="Line 2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5" name="Line 2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6" name="Line 2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7" name="Line 2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8" name="Line 2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9" name="Line 2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0" name="Line 2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1" name="Line 2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2" name="Line 2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3" name="Line 2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4" name="Line 2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5" name="Line 2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6" name="Line 2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7" name="Line 2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8" name="Line 2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9" name="Line 2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0" name="Line 2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1" name="Line 2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2" name="Line 2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3" name="Line 2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4" name="Line 2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5" name="Line 2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6" name="Line 2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7" name="Line 2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8" name="Line 2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9" name="Line 2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0" name="Line 2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1" name="Line 2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2" name="Line 2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3" name="Line 2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4" name="Line 2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5" name="Line 2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6" name="Line 2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7" name="Line 2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8" name="Line 2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9" name="Line 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0" name="Line 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1" name="Line 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2" name="Line 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3" name="Line 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4" name="Line 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5" name="Line 2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6" name="Line 2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7" name="Line 2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8" name="Line 2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9" name="Line 2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0" name="Line 2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1" name="Line 2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2" name="Line 2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3" name="Line 2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4" name="Line 2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5" name="Line 2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1316" name="Line 265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1317" name="Line 266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19050</xdr:rowOff>
    </xdr:from>
    <xdr:to>
      <xdr:col>14</xdr:col>
      <xdr:colOff>504825</xdr:colOff>
      <xdr:row>44</xdr:row>
      <xdr:rowOff>19050</xdr:rowOff>
    </xdr:to>
    <xdr:sp>
      <xdr:nvSpPr>
        <xdr:cNvPr id="1318" name="Line 267"/>
        <xdr:cNvSpPr>
          <a:spLocks/>
        </xdr:cNvSpPr>
      </xdr:nvSpPr>
      <xdr:spPr>
        <a:xfrm flipH="1">
          <a:off x="99441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9525</xdr:rowOff>
    </xdr:from>
    <xdr:to>
      <xdr:col>15</xdr:col>
      <xdr:colOff>9525</xdr:colOff>
      <xdr:row>44</xdr:row>
      <xdr:rowOff>9525</xdr:rowOff>
    </xdr:to>
    <xdr:sp>
      <xdr:nvSpPr>
        <xdr:cNvPr id="1319" name="Line 268"/>
        <xdr:cNvSpPr>
          <a:spLocks/>
        </xdr:cNvSpPr>
      </xdr:nvSpPr>
      <xdr:spPr>
        <a:xfrm flipH="1">
          <a:off x="99441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320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321" name="Line 270"/>
        <xdr:cNvSpPr>
          <a:spLocks/>
        </xdr:cNvSpPr>
      </xdr:nvSpPr>
      <xdr:spPr>
        <a:xfrm flipH="1">
          <a:off x="27774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9525</xdr:rowOff>
    </xdr:from>
    <xdr:to>
      <xdr:col>39</xdr:col>
      <xdr:colOff>9525</xdr:colOff>
      <xdr:row>48</xdr:row>
      <xdr:rowOff>9525</xdr:rowOff>
    </xdr:to>
    <xdr:sp>
      <xdr:nvSpPr>
        <xdr:cNvPr id="1322" name="Line 271"/>
        <xdr:cNvSpPr>
          <a:spLocks/>
        </xdr:cNvSpPr>
      </xdr:nvSpPr>
      <xdr:spPr>
        <a:xfrm flipH="1">
          <a:off x="27774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44</xdr:row>
      <xdr:rowOff>19050</xdr:rowOff>
    </xdr:from>
    <xdr:to>
      <xdr:col>38</xdr:col>
      <xdr:colOff>504825</xdr:colOff>
      <xdr:row>44</xdr:row>
      <xdr:rowOff>19050</xdr:rowOff>
    </xdr:to>
    <xdr:sp>
      <xdr:nvSpPr>
        <xdr:cNvPr id="1323" name="Line 272"/>
        <xdr:cNvSpPr>
          <a:spLocks/>
        </xdr:cNvSpPr>
      </xdr:nvSpPr>
      <xdr:spPr>
        <a:xfrm flipH="1">
          <a:off x="27774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44</xdr:row>
      <xdr:rowOff>9525</xdr:rowOff>
    </xdr:from>
    <xdr:to>
      <xdr:col>39</xdr:col>
      <xdr:colOff>9525</xdr:colOff>
      <xdr:row>44</xdr:row>
      <xdr:rowOff>9525</xdr:rowOff>
    </xdr:to>
    <xdr:sp>
      <xdr:nvSpPr>
        <xdr:cNvPr id="1324" name="Line 273"/>
        <xdr:cNvSpPr>
          <a:spLocks/>
        </xdr:cNvSpPr>
      </xdr:nvSpPr>
      <xdr:spPr>
        <a:xfrm flipH="1">
          <a:off x="27774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1325" name="text 55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326" name="Line 275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327" name="Line 276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28" name="Line 277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329" name="Line 278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1330" name="text 55"/>
        <xdr:cNvSpPr txBox="1">
          <a:spLocks noChangeArrowheads="1"/>
        </xdr:cNvSpPr>
      </xdr:nvSpPr>
      <xdr:spPr>
        <a:xfrm>
          <a:off x="34994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1331" name="Line 280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1332" name="Line 281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1333" name="Line 282"/>
        <xdr:cNvSpPr>
          <a:spLocks/>
        </xdr:cNvSpPr>
      </xdr:nvSpPr>
      <xdr:spPr>
        <a:xfrm flipH="1">
          <a:off x="57797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1334" name="Line 283"/>
        <xdr:cNvSpPr>
          <a:spLocks/>
        </xdr:cNvSpPr>
      </xdr:nvSpPr>
      <xdr:spPr>
        <a:xfrm flipH="1">
          <a:off x="577977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33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75</xdr:col>
      <xdr:colOff>285750</xdr:colOff>
      <xdr:row>33</xdr:row>
      <xdr:rowOff>114300</xdr:rowOff>
    </xdr:to>
    <xdr:sp>
      <xdr:nvSpPr>
        <xdr:cNvPr id="1336" name="Line 285"/>
        <xdr:cNvSpPr>
          <a:spLocks/>
        </xdr:cNvSpPr>
      </xdr:nvSpPr>
      <xdr:spPr>
        <a:xfrm flipV="1">
          <a:off x="25298400" y="8258175"/>
          <a:ext cx="3078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1337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38</xdr:col>
      <xdr:colOff>895350</xdr:colOff>
      <xdr:row>35</xdr:row>
      <xdr:rowOff>114300</xdr:rowOff>
    </xdr:from>
    <xdr:to>
      <xdr:col>56</xdr:col>
      <xdr:colOff>466725</xdr:colOff>
      <xdr:row>35</xdr:row>
      <xdr:rowOff>114300</xdr:rowOff>
    </xdr:to>
    <xdr:sp>
      <xdr:nvSpPr>
        <xdr:cNvPr id="1338" name="Line 291"/>
        <xdr:cNvSpPr>
          <a:spLocks/>
        </xdr:cNvSpPr>
      </xdr:nvSpPr>
      <xdr:spPr>
        <a:xfrm flipV="1">
          <a:off x="28670250" y="8715375"/>
          <a:ext cx="1324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1339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37</xdr:col>
      <xdr:colOff>266700</xdr:colOff>
      <xdr:row>37</xdr:row>
      <xdr:rowOff>114300</xdr:rowOff>
    </xdr:from>
    <xdr:to>
      <xdr:col>58</xdr:col>
      <xdr:colOff>200025</xdr:colOff>
      <xdr:row>37</xdr:row>
      <xdr:rowOff>114300</xdr:rowOff>
    </xdr:to>
    <xdr:sp>
      <xdr:nvSpPr>
        <xdr:cNvPr id="1340" name="Line 293"/>
        <xdr:cNvSpPr>
          <a:spLocks/>
        </xdr:cNvSpPr>
      </xdr:nvSpPr>
      <xdr:spPr>
        <a:xfrm flipV="1">
          <a:off x="27527250" y="9172575"/>
          <a:ext cx="1561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1341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oneCellAnchor>
    <xdr:from>
      <xdr:col>72</xdr:col>
      <xdr:colOff>228600</xdr:colOff>
      <xdr:row>33</xdr:row>
      <xdr:rowOff>0</xdr:rowOff>
    </xdr:from>
    <xdr:ext cx="533400" cy="228600"/>
    <xdr:sp>
      <xdr:nvSpPr>
        <xdr:cNvPr id="1342" name="text 7125"/>
        <xdr:cNvSpPr txBox="1">
          <a:spLocks noChangeArrowheads="1"/>
        </xdr:cNvSpPr>
      </xdr:nvSpPr>
      <xdr:spPr>
        <a:xfrm>
          <a:off x="53568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b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343" name="Group 299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44" name="Line 3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3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3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3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3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3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351" name="Group 307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52" name="Line 3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3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3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3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3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Rectangle 3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23</xdr:row>
      <xdr:rowOff>57150</xdr:rowOff>
    </xdr:from>
    <xdr:to>
      <xdr:col>20</xdr:col>
      <xdr:colOff>600075</xdr:colOff>
      <xdr:row>23</xdr:row>
      <xdr:rowOff>171450</xdr:rowOff>
    </xdr:to>
    <xdr:grpSp>
      <xdr:nvGrpSpPr>
        <xdr:cNvPr id="1359" name="Group 315"/>
        <xdr:cNvGrpSpPr>
          <a:grpSpLocks noChangeAspect="1"/>
        </xdr:cNvGrpSpPr>
      </xdr:nvGrpSpPr>
      <xdr:grpSpPr>
        <a:xfrm>
          <a:off x="1430655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60" name="Line 31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31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31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31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32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32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676275</xdr:colOff>
      <xdr:row>26</xdr:row>
      <xdr:rowOff>66675</xdr:rowOff>
    </xdr:from>
    <xdr:to>
      <xdr:col>23</xdr:col>
      <xdr:colOff>276225</xdr:colOff>
      <xdr:row>26</xdr:row>
      <xdr:rowOff>180975</xdr:rowOff>
    </xdr:to>
    <xdr:grpSp>
      <xdr:nvGrpSpPr>
        <xdr:cNvPr id="1366" name="Group 322"/>
        <xdr:cNvGrpSpPr>
          <a:grpSpLocks noChangeAspect="1"/>
        </xdr:cNvGrpSpPr>
      </xdr:nvGrpSpPr>
      <xdr:grpSpPr>
        <a:xfrm>
          <a:off x="16563975" y="6610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67" name="Line 32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32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32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2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32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28</xdr:row>
      <xdr:rowOff>66675</xdr:rowOff>
    </xdr:from>
    <xdr:to>
      <xdr:col>66</xdr:col>
      <xdr:colOff>942975</xdr:colOff>
      <xdr:row>28</xdr:row>
      <xdr:rowOff>180975</xdr:rowOff>
    </xdr:to>
    <xdr:grpSp>
      <xdr:nvGrpSpPr>
        <xdr:cNvPr id="1372" name="Group 328"/>
        <xdr:cNvGrpSpPr>
          <a:grpSpLocks noChangeAspect="1"/>
        </xdr:cNvGrpSpPr>
      </xdr:nvGrpSpPr>
      <xdr:grpSpPr>
        <a:xfrm>
          <a:off x="49253775" y="706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73" name="Line 32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33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33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33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33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695325</xdr:colOff>
      <xdr:row>25</xdr:row>
      <xdr:rowOff>57150</xdr:rowOff>
    </xdr:from>
    <xdr:to>
      <xdr:col>67</xdr:col>
      <xdr:colOff>428625</xdr:colOff>
      <xdr:row>25</xdr:row>
      <xdr:rowOff>171450</xdr:rowOff>
    </xdr:to>
    <xdr:grpSp>
      <xdr:nvGrpSpPr>
        <xdr:cNvPr id="1378" name="Group 334"/>
        <xdr:cNvGrpSpPr>
          <a:grpSpLocks noChangeAspect="1"/>
        </xdr:cNvGrpSpPr>
      </xdr:nvGrpSpPr>
      <xdr:grpSpPr>
        <a:xfrm>
          <a:off x="49577625" y="6372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79" name="Line 33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33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33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33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33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34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171450</xdr:colOff>
      <xdr:row>25</xdr:row>
      <xdr:rowOff>76200</xdr:rowOff>
    </xdr:from>
    <xdr:to>
      <xdr:col>47</xdr:col>
      <xdr:colOff>361950</xdr:colOff>
      <xdr:row>26</xdr:row>
      <xdr:rowOff>152400</xdr:rowOff>
    </xdr:to>
    <xdr:grpSp>
      <xdr:nvGrpSpPr>
        <xdr:cNvPr id="1385" name="Group 342"/>
        <xdr:cNvGrpSpPr>
          <a:grpSpLocks/>
        </xdr:cNvGrpSpPr>
      </xdr:nvGrpSpPr>
      <xdr:grpSpPr>
        <a:xfrm>
          <a:off x="27946350" y="6391275"/>
          <a:ext cx="7410450" cy="304800"/>
          <a:chOff x="89" y="287"/>
          <a:chExt cx="863" cy="32"/>
        </a:xfrm>
        <a:solidFill>
          <a:srgbClr val="FFFFFF"/>
        </a:solidFill>
      </xdr:grpSpPr>
      <xdr:sp>
        <xdr:nvSpPr>
          <xdr:cNvPr id="1386" name="Rectangle 34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34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34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34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34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34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34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35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Rectangle 35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133350</xdr:colOff>
      <xdr:row>22</xdr:row>
      <xdr:rowOff>76200</xdr:rowOff>
    </xdr:from>
    <xdr:to>
      <xdr:col>46</xdr:col>
      <xdr:colOff>885825</xdr:colOff>
      <xdr:row>23</xdr:row>
      <xdr:rowOff>152400</xdr:rowOff>
    </xdr:to>
    <xdr:grpSp>
      <xdr:nvGrpSpPr>
        <xdr:cNvPr id="1395" name="Group 353"/>
        <xdr:cNvGrpSpPr>
          <a:grpSpLocks/>
        </xdr:cNvGrpSpPr>
      </xdr:nvGrpSpPr>
      <xdr:grpSpPr>
        <a:xfrm>
          <a:off x="26422350" y="5705475"/>
          <a:ext cx="8486775" cy="304800"/>
          <a:chOff x="89" y="287"/>
          <a:chExt cx="863" cy="32"/>
        </a:xfrm>
        <a:solidFill>
          <a:srgbClr val="FFFFFF"/>
        </a:solidFill>
      </xdr:grpSpPr>
      <xdr:sp>
        <xdr:nvSpPr>
          <xdr:cNvPr id="1396" name="Rectangle 35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35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35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35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35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35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36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36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36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238125</xdr:colOff>
      <xdr:row>22</xdr:row>
      <xdr:rowOff>114300</xdr:rowOff>
    </xdr:from>
    <xdr:to>
      <xdr:col>42</xdr:col>
      <xdr:colOff>752475</xdr:colOff>
      <xdr:row>23</xdr:row>
      <xdr:rowOff>114300</xdr:rowOff>
    </xdr:to>
    <xdr:sp>
      <xdr:nvSpPr>
        <xdr:cNvPr id="1405" name="text 7125"/>
        <xdr:cNvSpPr txBox="1">
          <a:spLocks noChangeArrowheads="1"/>
        </xdr:cNvSpPr>
      </xdr:nvSpPr>
      <xdr:spPr>
        <a:xfrm>
          <a:off x="30984825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115</a:t>
          </a:r>
        </a:p>
      </xdr:txBody>
    </xdr:sp>
    <xdr:clientData/>
  </xdr:twoCellAnchor>
  <xdr:twoCellAnchor>
    <xdr:from>
      <xdr:col>26</xdr:col>
      <xdr:colOff>238125</xdr:colOff>
      <xdr:row>18</xdr:row>
      <xdr:rowOff>114300</xdr:rowOff>
    </xdr:from>
    <xdr:to>
      <xdr:col>30</xdr:col>
      <xdr:colOff>0</xdr:colOff>
      <xdr:row>18</xdr:row>
      <xdr:rowOff>114300</xdr:rowOff>
    </xdr:to>
    <xdr:sp>
      <xdr:nvSpPr>
        <xdr:cNvPr id="1406" name="Line 364"/>
        <xdr:cNvSpPr>
          <a:spLocks/>
        </xdr:cNvSpPr>
      </xdr:nvSpPr>
      <xdr:spPr>
        <a:xfrm flipV="1">
          <a:off x="19097625" y="4829175"/>
          <a:ext cx="273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18</xdr:row>
      <xdr:rowOff>0</xdr:rowOff>
    </xdr:from>
    <xdr:ext cx="533400" cy="228600"/>
    <xdr:sp>
      <xdr:nvSpPr>
        <xdr:cNvPr id="1407" name="text 7125"/>
        <xdr:cNvSpPr txBox="1">
          <a:spLocks noChangeArrowheads="1"/>
        </xdr:cNvSpPr>
      </xdr:nvSpPr>
      <xdr:spPr>
        <a:xfrm>
          <a:off x="205740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12</xdr:col>
      <xdr:colOff>257175</xdr:colOff>
      <xdr:row>24</xdr:row>
      <xdr:rowOff>114300</xdr:rowOff>
    </xdr:from>
    <xdr:to>
      <xdr:col>20</xdr:col>
      <xdr:colOff>476250</xdr:colOff>
      <xdr:row>24</xdr:row>
      <xdr:rowOff>114300</xdr:rowOff>
    </xdr:to>
    <xdr:sp>
      <xdr:nvSpPr>
        <xdr:cNvPr id="1408" name="Line 366"/>
        <xdr:cNvSpPr>
          <a:spLocks/>
        </xdr:cNvSpPr>
      </xdr:nvSpPr>
      <xdr:spPr>
        <a:xfrm flipV="1">
          <a:off x="8715375" y="6200775"/>
          <a:ext cx="6162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24</xdr:row>
      <xdr:rowOff>0</xdr:rowOff>
    </xdr:from>
    <xdr:ext cx="533400" cy="228600"/>
    <xdr:sp>
      <xdr:nvSpPr>
        <xdr:cNvPr id="1409" name="text 7125"/>
        <xdr:cNvSpPr txBox="1">
          <a:spLocks noChangeArrowheads="1"/>
        </xdr:cNvSpPr>
      </xdr:nvSpPr>
      <xdr:spPr>
        <a:xfrm>
          <a:off x="942975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1410" name="Group 368"/>
        <xdr:cNvGrpSpPr>
          <a:grpSpLocks noChangeAspect="1"/>
        </xdr:cNvGrpSpPr>
      </xdr:nvGrpSpPr>
      <xdr:grpSpPr>
        <a:xfrm>
          <a:off x="5590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1" name="Line 3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3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24</xdr:row>
      <xdr:rowOff>152400</xdr:rowOff>
    </xdr:from>
    <xdr:to>
      <xdr:col>71</xdr:col>
      <xdr:colOff>247650</xdr:colOff>
      <xdr:row>25</xdr:row>
      <xdr:rowOff>0</xdr:rowOff>
    </xdr:to>
    <xdr:sp>
      <xdr:nvSpPr>
        <xdr:cNvPr id="1413" name="Line 371"/>
        <xdr:cNvSpPr>
          <a:spLocks/>
        </xdr:cNvSpPr>
      </xdr:nvSpPr>
      <xdr:spPr>
        <a:xfrm flipH="1" flipV="1">
          <a:off x="523303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70</xdr:col>
      <xdr:colOff>476250</xdr:colOff>
      <xdr:row>24</xdr:row>
      <xdr:rowOff>152400</xdr:rowOff>
    </xdr:to>
    <xdr:sp>
      <xdr:nvSpPr>
        <xdr:cNvPr id="1414" name="Line 372"/>
        <xdr:cNvSpPr>
          <a:spLocks/>
        </xdr:cNvSpPr>
      </xdr:nvSpPr>
      <xdr:spPr>
        <a:xfrm flipH="1" flipV="1">
          <a:off x="515874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0</xdr:rowOff>
    </xdr:from>
    <xdr:to>
      <xdr:col>72</xdr:col>
      <xdr:colOff>495300</xdr:colOff>
      <xdr:row>25</xdr:row>
      <xdr:rowOff>114300</xdr:rowOff>
    </xdr:to>
    <xdr:sp>
      <xdr:nvSpPr>
        <xdr:cNvPr id="1415" name="Line 373"/>
        <xdr:cNvSpPr>
          <a:spLocks/>
        </xdr:cNvSpPr>
      </xdr:nvSpPr>
      <xdr:spPr>
        <a:xfrm flipH="1" flipV="1">
          <a:off x="53073300" y="63150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75</xdr:col>
      <xdr:colOff>266700</xdr:colOff>
      <xdr:row>27</xdr:row>
      <xdr:rowOff>114300</xdr:rowOff>
    </xdr:to>
    <xdr:sp>
      <xdr:nvSpPr>
        <xdr:cNvPr id="1416" name="Line 374"/>
        <xdr:cNvSpPr>
          <a:spLocks/>
        </xdr:cNvSpPr>
      </xdr:nvSpPr>
      <xdr:spPr>
        <a:xfrm>
          <a:off x="53835300" y="64293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27</xdr:row>
      <xdr:rowOff>114300</xdr:rowOff>
    </xdr:from>
    <xdr:to>
      <xdr:col>72</xdr:col>
      <xdr:colOff>647700</xdr:colOff>
      <xdr:row>29</xdr:row>
      <xdr:rowOff>28575</xdr:rowOff>
    </xdr:to>
    <xdr:grpSp>
      <xdr:nvGrpSpPr>
        <xdr:cNvPr id="1417" name="Group 375"/>
        <xdr:cNvGrpSpPr>
          <a:grpSpLocks noChangeAspect="1"/>
        </xdr:cNvGrpSpPr>
      </xdr:nvGrpSpPr>
      <xdr:grpSpPr>
        <a:xfrm>
          <a:off x="5368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8" name="Line 3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3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314325</xdr:colOff>
      <xdr:row>33</xdr:row>
      <xdr:rowOff>114300</xdr:rowOff>
    </xdr:from>
    <xdr:to>
      <xdr:col>64</xdr:col>
      <xdr:colOff>666750</xdr:colOff>
      <xdr:row>35</xdr:row>
      <xdr:rowOff>0</xdr:rowOff>
    </xdr:to>
    <xdr:grpSp>
      <xdr:nvGrpSpPr>
        <xdr:cNvPr id="1420" name="Group 379"/>
        <xdr:cNvGrpSpPr>
          <a:grpSpLocks/>
        </xdr:cNvGrpSpPr>
      </xdr:nvGrpSpPr>
      <xdr:grpSpPr>
        <a:xfrm>
          <a:off x="47710725" y="8258175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1421" name="Line 380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381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27</xdr:row>
      <xdr:rowOff>114300</xdr:rowOff>
    </xdr:from>
    <xdr:to>
      <xdr:col>72</xdr:col>
      <xdr:colOff>495300</xdr:colOff>
      <xdr:row>33</xdr:row>
      <xdr:rowOff>114300</xdr:rowOff>
    </xdr:to>
    <xdr:sp>
      <xdr:nvSpPr>
        <xdr:cNvPr id="1423" name="Line 382"/>
        <xdr:cNvSpPr>
          <a:spLocks/>
        </xdr:cNvSpPr>
      </xdr:nvSpPr>
      <xdr:spPr>
        <a:xfrm flipV="1">
          <a:off x="47891700" y="6886575"/>
          <a:ext cx="59436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35</xdr:row>
      <xdr:rowOff>114300</xdr:rowOff>
    </xdr:from>
    <xdr:to>
      <xdr:col>56</xdr:col>
      <xdr:colOff>647700</xdr:colOff>
      <xdr:row>37</xdr:row>
      <xdr:rowOff>28575</xdr:rowOff>
    </xdr:to>
    <xdr:grpSp>
      <xdr:nvGrpSpPr>
        <xdr:cNvPr id="1424" name="Group 383"/>
        <xdr:cNvGrpSpPr>
          <a:grpSpLocks noChangeAspect="1"/>
        </xdr:cNvGrpSpPr>
      </xdr:nvGrpSpPr>
      <xdr:grpSpPr>
        <a:xfrm>
          <a:off x="41795700" y="8715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25" name="Line 3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3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37</xdr:row>
      <xdr:rowOff>114300</xdr:rowOff>
    </xdr:from>
    <xdr:to>
      <xdr:col>48</xdr:col>
      <xdr:colOff>647700</xdr:colOff>
      <xdr:row>39</xdr:row>
      <xdr:rowOff>28575</xdr:rowOff>
    </xdr:to>
    <xdr:grpSp>
      <xdr:nvGrpSpPr>
        <xdr:cNvPr id="1427" name="Group 386"/>
        <xdr:cNvGrpSpPr>
          <a:grpSpLocks noChangeAspect="1"/>
        </xdr:cNvGrpSpPr>
      </xdr:nvGrpSpPr>
      <xdr:grpSpPr>
        <a:xfrm>
          <a:off x="35852100" y="9172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28" name="Line 38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Oval 38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37</xdr:row>
      <xdr:rowOff>0</xdr:rowOff>
    </xdr:from>
    <xdr:ext cx="533400" cy="228600"/>
    <xdr:sp>
      <xdr:nvSpPr>
        <xdr:cNvPr id="1430" name="text 7125"/>
        <xdr:cNvSpPr txBox="1">
          <a:spLocks noChangeArrowheads="1"/>
        </xdr:cNvSpPr>
      </xdr:nvSpPr>
      <xdr:spPr>
        <a:xfrm>
          <a:off x="401955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a</a:t>
          </a:r>
        </a:p>
      </xdr:txBody>
    </xdr:sp>
    <xdr:clientData/>
  </xdr:oneCellAnchor>
  <xdr:twoCellAnchor>
    <xdr:from>
      <xdr:col>56</xdr:col>
      <xdr:colOff>495300</xdr:colOff>
      <xdr:row>34</xdr:row>
      <xdr:rowOff>95250</xdr:rowOff>
    </xdr:from>
    <xdr:to>
      <xdr:col>62</xdr:col>
      <xdr:colOff>762000</xdr:colOff>
      <xdr:row>35</xdr:row>
      <xdr:rowOff>114300</xdr:rowOff>
    </xdr:to>
    <xdr:sp>
      <xdr:nvSpPr>
        <xdr:cNvPr id="1431" name="Line 391"/>
        <xdr:cNvSpPr>
          <a:spLocks/>
        </xdr:cNvSpPr>
      </xdr:nvSpPr>
      <xdr:spPr>
        <a:xfrm flipV="1">
          <a:off x="41948100" y="8467725"/>
          <a:ext cx="47244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35</xdr:row>
      <xdr:rowOff>114300</xdr:rowOff>
    </xdr:from>
    <xdr:to>
      <xdr:col>56</xdr:col>
      <xdr:colOff>504825</xdr:colOff>
      <xdr:row>37</xdr:row>
      <xdr:rowOff>114300</xdr:rowOff>
    </xdr:to>
    <xdr:sp>
      <xdr:nvSpPr>
        <xdr:cNvPr id="1432" name="Line 392"/>
        <xdr:cNvSpPr>
          <a:spLocks/>
        </xdr:cNvSpPr>
      </xdr:nvSpPr>
      <xdr:spPr>
        <a:xfrm flipV="1">
          <a:off x="36004500" y="8715375"/>
          <a:ext cx="5953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76200</xdr:colOff>
      <xdr:row>32</xdr:row>
      <xdr:rowOff>47625</xdr:rowOff>
    </xdr:from>
    <xdr:to>
      <xdr:col>68</xdr:col>
      <xdr:colOff>123825</xdr:colOff>
      <xdr:row>33</xdr:row>
      <xdr:rowOff>47625</xdr:rowOff>
    </xdr:to>
    <xdr:grpSp>
      <xdr:nvGrpSpPr>
        <xdr:cNvPr id="1433" name="Group 394"/>
        <xdr:cNvGrpSpPr>
          <a:grpSpLocks/>
        </xdr:cNvGrpSpPr>
      </xdr:nvGrpSpPr>
      <xdr:grpSpPr>
        <a:xfrm>
          <a:off x="50444400" y="7962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34" name="Rectangle 3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3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3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25</xdr:row>
      <xdr:rowOff>142875</xdr:rowOff>
    </xdr:from>
    <xdr:to>
      <xdr:col>70</xdr:col>
      <xdr:colOff>742950</xdr:colOff>
      <xdr:row>26</xdr:row>
      <xdr:rowOff>142875</xdr:rowOff>
    </xdr:to>
    <xdr:grpSp>
      <xdr:nvGrpSpPr>
        <xdr:cNvPr id="1437" name="Group 398"/>
        <xdr:cNvGrpSpPr>
          <a:grpSpLocks/>
        </xdr:cNvGrpSpPr>
      </xdr:nvGrpSpPr>
      <xdr:grpSpPr>
        <a:xfrm>
          <a:off x="52549425" y="6457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38" name="Rectangle 3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4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4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752475</xdr:colOff>
      <xdr:row>23</xdr:row>
      <xdr:rowOff>19050</xdr:rowOff>
    </xdr:from>
    <xdr:to>
      <xdr:col>68</xdr:col>
      <xdr:colOff>800100</xdr:colOff>
      <xdr:row>24</xdr:row>
      <xdr:rowOff>19050</xdr:rowOff>
    </xdr:to>
    <xdr:grpSp>
      <xdr:nvGrpSpPr>
        <xdr:cNvPr id="1441" name="Group 402"/>
        <xdr:cNvGrpSpPr>
          <a:grpSpLocks/>
        </xdr:cNvGrpSpPr>
      </xdr:nvGrpSpPr>
      <xdr:grpSpPr>
        <a:xfrm>
          <a:off x="51120675" y="5876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42" name="Rectangle 4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4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4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657225</xdr:colOff>
      <xdr:row>33</xdr:row>
      <xdr:rowOff>142875</xdr:rowOff>
    </xdr:from>
    <xdr:to>
      <xdr:col>60</xdr:col>
      <xdr:colOff>704850</xdr:colOff>
      <xdr:row>34</xdr:row>
      <xdr:rowOff>142875</xdr:rowOff>
    </xdr:to>
    <xdr:grpSp>
      <xdr:nvGrpSpPr>
        <xdr:cNvPr id="1445" name="Group 406"/>
        <xdr:cNvGrpSpPr>
          <a:grpSpLocks/>
        </xdr:cNvGrpSpPr>
      </xdr:nvGrpSpPr>
      <xdr:grpSpPr>
        <a:xfrm>
          <a:off x="45081825" y="8286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46" name="Rectangle 4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4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4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419100</xdr:colOff>
      <xdr:row>35</xdr:row>
      <xdr:rowOff>133350</xdr:rowOff>
    </xdr:from>
    <xdr:to>
      <xdr:col>51</xdr:col>
      <xdr:colOff>466725</xdr:colOff>
      <xdr:row>36</xdr:row>
      <xdr:rowOff>133350</xdr:rowOff>
    </xdr:to>
    <xdr:grpSp>
      <xdr:nvGrpSpPr>
        <xdr:cNvPr id="1449" name="Group 410"/>
        <xdr:cNvGrpSpPr>
          <a:grpSpLocks/>
        </xdr:cNvGrpSpPr>
      </xdr:nvGrpSpPr>
      <xdr:grpSpPr>
        <a:xfrm>
          <a:off x="38385750" y="8734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0" name="Rectangle 4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Rectangle 4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4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819150</xdr:colOff>
      <xdr:row>36</xdr:row>
      <xdr:rowOff>104775</xdr:rowOff>
    </xdr:from>
    <xdr:to>
      <xdr:col>52</xdr:col>
      <xdr:colOff>866775</xdr:colOff>
      <xdr:row>37</xdr:row>
      <xdr:rowOff>104775</xdr:rowOff>
    </xdr:to>
    <xdr:grpSp>
      <xdr:nvGrpSpPr>
        <xdr:cNvPr id="1453" name="Group 414"/>
        <xdr:cNvGrpSpPr>
          <a:grpSpLocks/>
        </xdr:cNvGrpSpPr>
      </xdr:nvGrpSpPr>
      <xdr:grpSpPr>
        <a:xfrm>
          <a:off x="39300150" y="8934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4" name="Rectangle 4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4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4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809625</xdr:colOff>
      <xdr:row>28</xdr:row>
      <xdr:rowOff>76200</xdr:rowOff>
    </xdr:from>
    <xdr:to>
      <xdr:col>68</xdr:col>
      <xdr:colOff>857250</xdr:colOff>
      <xdr:row>29</xdr:row>
      <xdr:rowOff>76200</xdr:rowOff>
    </xdr:to>
    <xdr:grpSp>
      <xdr:nvGrpSpPr>
        <xdr:cNvPr id="1457" name="Group 418"/>
        <xdr:cNvGrpSpPr>
          <a:grpSpLocks/>
        </xdr:cNvGrpSpPr>
      </xdr:nvGrpSpPr>
      <xdr:grpSpPr>
        <a:xfrm>
          <a:off x="51177825" y="7077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8" name="Rectangle 4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4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4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504825</xdr:colOff>
      <xdr:row>22</xdr:row>
      <xdr:rowOff>9525</xdr:rowOff>
    </xdr:from>
    <xdr:to>
      <xdr:col>16</xdr:col>
      <xdr:colOff>504825</xdr:colOff>
      <xdr:row>29</xdr:row>
      <xdr:rowOff>209550</xdr:rowOff>
    </xdr:to>
    <xdr:sp>
      <xdr:nvSpPr>
        <xdr:cNvPr id="1461" name="Line 425"/>
        <xdr:cNvSpPr>
          <a:spLocks/>
        </xdr:cNvSpPr>
      </xdr:nvSpPr>
      <xdr:spPr>
        <a:xfrm>
          <a:off x="11934825" y="5638800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20</xdr:row>
      <xdr:rowOff>0</xdr:rowOff>
    </xdr:from>
    <xdr:ext cx="971550" cy="457200"/>
    <xdr:sp>
      <xdr:nvSpPr>
        <xdr:cNvPr id="1462" name="text 774"/>
        <xdr:cNvSpPr txBox="1">
          <a:spLocks noChangeArrowheads="1"/>
        </xdr:cNvSpPr>
      </xdr:nvSpPr>
      <xdr:spPr>
        <a:xfrm>
          <a:off x="114300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P2791 - 3ZBI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11,402</a:t>
          </a:r>
        </a:p>
      </xdr:txBody>
    </xdr:sp>
    <xdr:clientData/>
  </xdr:oneCellAnchor>
  <xdr:twoCellAnchor>
    <xdr:from>
      <xdr:col>62</xdr:col>
      <xdr:colOff>752475</xdr:colOff>
      <xdr:row>33</xdr:row>
      <xdr:rowOff>114300</xdr:rowOff>
    </xdr:from>
    <xdr:to>
      <xdr:col>64</xdr:col>
      <xdr:colOff>466725</xdr:colOff>
      <xdr:row>34</xdr:row>
      <xdr:rowOff>95250</xdr:rowOff>
    </xdr:to>
    <xdr:sp>
      <xdr:nvSpPr>
        <xdr:cNvPr id="1463" name="Line 427"/>
        <xdr:cNvSpPr>
          <a:spLocks/>
        </xdr:cNvSpPr>
      </xdr:nvSpPr>
      <xdr:spPr>
        <a:xfrm flipV="1">
          <a:off x="46662975" y="8258175"/>
          <a:ext cx="12001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19050</xdr:colOff>
      <xdr:row>26</xdr:row>
      <xdr:rowOff>47625</xdr:rowOff>
    </xdr:from>
    <xdr:to>
      <xdr:col>76</xdr:col>
      <xdr:colOff>314325</xdr:colOff>
      <xdr:row>26</xdr:row>
      <xdr:rowOff>161925</xdr:rowOff>
    </xdr:to>
    <xdr:grpSp>
      <xdr:nvGrpSpPr>
        <xdr:cNvPr id="1464" name="Group 428"/>
        <xdr:cNvGrpSpPr>
          <a:grpSpLocks noChangeAspect="1"/>
        </xdr:cNvGrpSpPr>
      </xdr:nvGrpSpPr>
      <xdr:grpSpPr>
        <a:xfrm>
          <a:off x="56330850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65" name="Oval 4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4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Rectangle 4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295275</xdr:colOff>
      <xdr:row>21</xdr:row>
      <xdr:rowOff>152400</xdr:rowOff>
    </xdr:from>
    <xdr:to>
      <xdr:col>68</xdr:col>
      <xdr:colOff>647700</xdr:colOff>
      <xdr:row>22</xdr:row>
      <xdr:rowOff>47625</xdr:rowOff>
    </xdr:to>
    <xdr:sp>
      <xdr:nvSpPr>
        <xdr:cNvPr id="1468" name="kreslení 12"/>
        <xdr:cNvSpPr>
          <a:spLocks/>
        </xdr:cNvSpPr>
      </xdr:nvSpPr>
      <xdr:spPr>
        <a:xfrm>
          <a:off x="50663475" y="5553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30</xdr:row>
      <xdr:rowOff>180975</xdr:rowOff>
    </xdr:from>
    <xdr:to>
      <xdr:col>68</xdr:col>
      <xdr:colOff>657225</xdr:colOff>
      <xdr:row>31</xdr:row>
      <xdr:rowOff>76200</xdr:rowOff>
    </xdr:to>
    <xdr:sp>
      <xdr:nvSpPr>
        <xdr:cNvPr id="1469" name="kreslení 417"/>
        <xdr:cNvSpPr>
          <a:spLocks/>
        </xdr:cNvSpPr>
      </xdr:nvSpPr>
      <xdr:spPr>
        <a:xfrm>
          <a:off x="50673000" y="7639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238125</xdr:colOff>
      <xdr:row>25</xdr:row>
      <xdr:rowOff>114300</xdr:rowOff>
    </xdr:from>
    <xdr:to>
      <xdr:col>42</xdr:col>
      <xdr:colOff>752475</xdr:colOff>
      <xdr:row>26</xdr:row>
      <xdr:rowOff>114300</xdr:rowOff>
    </xdr:to>
    <xdr:sp>
      <xdr:nvSpPr>
        <xdr:cNvPr id="1470" name="text 7125"/>
        <xdr:cNvSpPr txBox="1">
          <a:spLocks noChangeArrowheads="1"/>
        </xdr:cNvSpPr>
      </xdr:nvSpPr>
      <xdr:spPr>
        <a:xfrm>
          <a:off x="30984825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110</a:t>
          </a:r>
        </a:p>
      </xdr:txBody>
    </xdr:sp>
    <xdr:clientData/>
  </xdr:twoCellAnchor>
  <xdr:twoCellAnchor>
    <xdr:from>
      <xdr:col>35</xdr:col>
      <xdr:colOff>95250</xdr:colOff>
      <xdr:row>19</xdr:row>
      <xdr:rowOff>209550</xdr:rowOff>
    </xdr:from>
    <xdr:to>
      <xdr:col>35</xdr:col>
      <xdr:colOff>409575</xdr:colOff>
      <xdr:row>21</xdr:row>
      <xdr:rowOff>114300</xdr:rowOff>
    </xdr:to>
    <xdr:grpSp>
      <xdr:nvGrpSpPr>
        <xdr:cNvPr id="1471" name="Group 435"/>
        <xdr:cNvGrpSpPr>
          <a:grpSpLocks noChangeAspect="1"/>
        </xdr:cNvGrpSpPr>
      </xdr:nvGrpSpPr>
      <xdr:grpSpPr>
        <a:xfrm>
          <a:off x="258699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2" name="Line 4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4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752475</xdr:colOff>
      <xdr:row>19</xdr:row>
      <xdr:rowOff>114300</xdr:rowOff>
    </xdr:from>
    <xdr:to>
      <xdr:col>35</xdr:col>
      <xdr:colOff>247650</xdr:colOff>
      <xdr:row>21</xdr:row>
      <xdr:rowOff>114300</xdr:rowOff>
    </xdr:to>
    <xdr:sp>
      <xdr:nvSpPr>
        <xdr:cNvPr id="1474" name="Line 438"/>
        <xdr:cNvSpPr>
          <a:spLocks/>
        </xdr:cNvSpPr>
      </xdr:nvSpPr>
      <xdr:spPr>
        <a:xfrm>
          <a:off x="24069675" y="5057775"/>
          <a:ext cx="1952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742950</xdr:colOff>
      <xdr:row>18</xdr:row>
      <xdr:rowOff>152400</xdr:rowOff>
    </xdr:from>
    <xdr:to>
      <xdr:col>32</xdr:col>
      <xdr:colOff>0</xdr:colOff>
      <xdr:row>19</xdr:row>
      <xdr:rowOff>0</xdr:rowOff>
    </xdr:to>
    <xdr:sp>
      <xdr:nvSpPr>
        <xdr:cNvPr id="1475" name="Line 439"/>
        <xdr:cNvSpPr>
          <a:spLocks/>
        </xdr:cNvSpPr>
      </xdr:nvSpPr>
      <xdr:spPr>
        <a:xfrm flipH="1" flipV="1">
          <a:off x="22574250" y="4867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114300</xdr:rowOff>
    </xdr:from>
    <xdr:to>
      <xdr:col>30</xdr:col>
      <xdr:colOff>742950</xdr:colOff>
      <xdr:row>18</xdr:row>
      <xdr:rowOff>152400</xdr:rowOff>
    </xdr:to>
    <xdr:sp>
      <xdr:nvSpPr>
        <xdr:cNvPr id="1476" name="Line 440"/>
        <xdr:cNvSpPr>
          <a:spLocks/>
        </xdr:cNvSpPr>
      </xdr:nvSpPr>
      <xdr:spPr>
        <a:xfrm flipH="1" flipV="1">
          <a:off x="21831300" y="4829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752475</xdr:colOff>
      <xdr:row>19</xdr:row>
      <xdr:rowOff>114300</xdr:rowOff>
    </xdr:to>
    <xdr:sp>
      <xdr:nvSpPr>
        <xdr:cNvPr id="1477" name="Line 441"/>
        <xdr:cNvSpPr>
          <a:spLocks/>
        </xdr:cNvSpPr>
      </xdr:nvSpPr>
      <xdr:spPr>
        <a:xfrm flipH="1" flipV="1">
          <a:off x="23317200" y="4943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30</xdr:row>
      <xdr:rowOff>114300</xdr:rowOff>
    </xdr:from>
    <xdr:to>
      <xdr:col>25</xdr:col>
      <xdr:colOff>266700</xdr:colOff>
      <xdr:row>30</xdr:row>
      <xdr:rowOff>114300</xdr:rowOff>
    </xdr:to>
    <xdr:sp>
      <xdr:nvSpPr>
        <xdr:cNvPr id="1478" name="Line 447"/>
        <xdr:cNvSpPr>
          <a:spLocks/>
        </xdr:cNvSpPr>
      </xdr:nvSpPr>
      <xdr:spPr>
        <a:xfrm flipV="1">
          <a:off x="13630275" y="7572375"/>
          <a:ext cx="4981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30</xdr:row>
      <xdr:rowOff>0</xdr:rowOff>
    </xdr:from>
    <xdr:ext cx="533400" cy="228600"/>
    <xdr:sp>
      <xdr:nvSpPr>
        <xdr:cNvPr id="1479" name="text 7125"/>
        <xdr:cNvSpPr txBox="1">
          <a:spLocks noChangeArrowheads="1"/>
        </xdr:cNvSpPr>
      </xdr:nvSpPr>
      <xdr:spPr>
        <a:xfrm>
          <a:off x="146304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1480" name="Group 450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1" name="Line 4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4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114300</xdr:rowOff>
    </xdr:from>
    <xdr:to>
      <xdr:col>18</xdr:col>
      <xdr:colOff>647700</xdr:colOff>
      <xdr:row>29</xdr:row>
      <xdr:rowOff>28575</xdr:rowOff>
    </xdr:to>
    <xdr:grpSp>
      <xdr:nvGrpSpPr>
        <xdr:cNvPr id="1483" name="Group 453"/>
        <xdr:cNvGrpSpPr>
          <a:grpSpLocks noChangeAspect="1"/>
        </xdr:cNvGrpSpPr>
      </xdr:nvGrpSpPr>
      <xdr:grpSpPr>
        <a:xfrm>
          <a:off x="1325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4" name="Line 4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4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22</xdr:row>
      <xdr:rowOff>219075</xdr:rowOff>
    </xdr:from>
    <xdr:to>
      <xdr:col>22</xdr:col>
      <xdr:colOff>647700</xdr:colOff>
      <xdr:row>24</xdr:row>
      <xdr:rowOff>114300</xdr:rowOff>
    </xdr:to>
    <xdr:grpSp>
      <xdr:nvGrpSpPr>
        <xdr:cNvPr id="1486" name="Group 456"/>
        <xdr:cNvGrpSpPr>
          <a:grpSpLocks noChangeAspect="1"/>
        </xdr:cNvGrpSpPr>
      </xdr:nvGrpSpPr>
      <xdr:grpSpPr>
        <a:xfrm>
          <a:off x="16230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87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24</xdr:row>
      <xdr:rowOff>114300</xdr:rowOff>
    </xdr:from>
    <xdr:to>
      <xdr:col>20</xdr:col>
      <xdr:colOff>647700</xdr:colOff>
      <xdr:row>26</xdr:row>
      <xdr:rowOff>28575</xdr:rowOff>
    </xdr:to>
    <xdr:grpSp>
      <xdr:nvGrpSpPr>
        <xdr:cNvPr id="1489" name="Group 459"/>
        <xdr:cNvGrpSpPr>
          <a:grpSpLocks noChangeAspect="1"/>
        </xdr:cNvGrpSpPr>
      </xdr:nvGrpSpPr>
      <xdr:grpSpPr>
        <a:xfrm>
          <a:off x="147447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0" name="Line 4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4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28</xdr:row>
      <xdr:rowOff>66675</xdr:rowOff>
    </xdr:from>
    <xdr:to>
      <xdr:col>12</xdr:col>
      <xdr:colOff>647700</xdr:colOff>
      <xdr:row>28</xdr:row>
      <xdr:rowOff>180975</xdr:rowOff>
    </xdr:to>
    <xdr:grpSp>
      <xdr:nvGrpSpPr>
        <xdr:cNvPr id="1492" name="Group 462"/>
        <xdr:cNvGrpSpPr>
          <a:grpSpLocks noChangeAspect="1"/>
        </xdr:cNvGrpSpPr>
      </xdr:nvGrpSpPr>
      <xdr:grpSpPr>
        <a:xfrm>
          <a:off x="8810625" y="7067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93" name="Oval 4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4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4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30</xdr:row>
      <xdr:rowOff>114300</xdr:rowOff>
    </xdr:from>
    <xdr:to>
      <xdr:col>25</xdr:col>
      <xdr:colOff>419100</xdr:colOff>
      <xdr:row>32</xdr:row>
      <xdr:rowOff>28575</xdr:rowOff>
    </xdr:to>
    <xdr:grpSp>
      <xdr:nvGrpSpPr>
        <xdr:cNvPr id="1496" name="Group 466"/>
        <xdr:cNvGrpSpPr>
          <a:grpSpLocks noChangeAspect="1"/>
        </xdr:cNvGrpSpPr>
      </xdr:nvGrpSpPr>
      <xdr:grpSpPr>
        <a:xfrm>
          <a:off x="18449925" y="7572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97" name="Line 46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46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27</xdr:row>
      <xdr:rowOff>114300</xdr:rowOff>
    </xdr:from>
    <xdr:to>
      <xdr:col>25</xdr:col>
      <xdr:colOff>276225</xdr:colOff>
      <xdr:row>30</xdr:row>
      <xdr:rowOff>114300</xdr:rowOff>
    </xdr:to>
    <xdr:sp>
      <xdr:nvSpPr>
        <xdr:cNvPr id="1499" name="Line 469"/>
        <xdr:cNvSpPr>
          <a:spLocks/>
        </xdr:cNvSpPr>
      </xdr:nvSpPr>
      <xdr:spPr>
        <a:xfrm flipH="1" flipV="1">
          <a:off x="13392150" y="6886575"/>
          <a:ext cx="5229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33</xdr:row>
      <xdr:rowOff>114300</xdr:rowOff>
    </xdr:from>
    <xdr:to>
      <xdr:col>34</xdr:col>
      <xdr:colOff>647700</xdr:colOff>
      <xdr:row>35</xdr:row>
      <xdr:rowOff>28575</xdr:rowOff>
    </xdr:to>
    <xdr:grpSp>
      <xdr:nvGrpSpPr>
        <xdr:cNvPr id="1500" name="Group 470"/>
        <xdr:cNvGrpSpPr>
          <a:grpSpLocks noChangeAspect="1"/>
        </xdr:cNvGrpSpPr>
      </xdr:nvGrpSpPr>
      <xdr:grpSpPr>
        <a:xfrm>
          <a:off x="25146000" y="8258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501" name="Line 47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47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30</xdr:row>
      <xdr:rowOff>114300</xdr:rowOff>
    </xdr:from>
    <xdr:to>
      <xdr:col>34</xdr:col>
      <xdr:colOff>495300</xdr:colOff>
      <xdr:row>33</xdr:row>
      <xdr:rowOff>114300</xdr:rowOff>
    </xdr:to>
    <xdr:sp>
      <xdr:nvSpPr>
        <xdr:cNvPr id="1503" name="Line 473"/>
        <xdr:cNvSpPr>
          <a:spLocks/>
        </xdr:cNvSpPr>
      </xdr:nvSpPr>
      <xdr:spPr>
        <a:xfrm flipH="1" flipV="1">
          <a:off x="18611850" y="757237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104775</xdr:rowOff>
    </xdr:from>
    <xdr:to>
      <xdr:col>24</xdr:col>
      <xdr:colOff>809625</xdr:colOff>
      <xdr:row>24</xdr:row>
      <xdr:rowOff>114300</xdr:rowOff>
    </xdr:to>
    <xdr:sp>
      <xdr:nvSpPr>
        <xdr:cNvPr id="1504" name="Line 474"/>
        <xdr:cNvSpPr>
          <a:spLocks/>
        </xdr:cNvSpPr>
      </xdr:nvSpPr>
      <xdr:spPr>
        <a:xfrm flipV="1">
          <a:off x="16383000" y="5734050"/>
          <a:ext cx="18002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123825</xdr:colOff>
      <xdr:row>19</xdr:row>
      <xdr:rowOff>200025</xdr:rowOff>
    </xdr:from>
    <xdr:to>
      <xdr:col>32</xdr:col>
      <xdr:colOff>152400</xdr:colOff>
      <xdr:row>20</xdr:row>
      <xdr:rowOff>200025</xdr:rowOff>
    </xdr:to>
    <xdr:grpSp>
      <xdr:nvGrpSpPr>
        <xdr:cNvPr id="1505" name="Group 475"/>
        <xdr:cNvGrpSpPr>
          <a:grpSpLocks/>
        </xdr:cNvGrpSpPr>
      </xdr:nvGrpSpPr>
      <xdr:grpSpPr>
        <a:xfrm>
          <a:off x="23441025" y="5143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06" name="Rectangle 47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Rectangle 47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47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428625</xdr:colOff>
      <xdr:row>29</xdr:row>
      <xdr:rowOff>47625</xdr:rowOff>
    </xdr:from>
    <xdr:to>
      <xdr:col>21</xdr:col>
      <xdr:colOff>457200</xdr:colOff>
      <xdr:row>30</xdr:row>
      <xdr:rowOff>47625</xdr:rowOff>
    </xdr:to>
    <xdr:grpSp>
      <xdr:nvGrpSpPr>
        <xdr:cNvPr id="1509" name="Group 479"/>
        <xdr:cNvGrpSpPr>
          <a:grpSpLocks/>
        </xdr:cNvGrpSpPr>
      </xdr:nvGrpSpPr>
      <xdr:grpSpPr>
        <a:xfrm>
          <a:off x="15801975" y="7277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10" name="Rectangle 4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Rectangle 4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Rectangle 4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476250</xdr:colOff>
      <xdr:row>27</xdr:row>
      <xdr:rowOff>190500</xdr:rowOff>
    </xdr:from>
    <xdr:to>
      <xdr:col>22</xdr:col>
      <xdr:colOff>504825</xdr:colOff>
      <xdr:row>28</xdr:row>
      <xdr:rowOff>190500</xdr:rowOff>
    </xdr:to>
    <xdr:grpSp>
      <xdr:nvGrpSpPr>
        <xdr:cNvPr id="1513" name="Group 483"/>
        <xdr:cNvGrpSpPr>
          <a:grpSpLocks/>
        </xdr:cNvGrpSpPr>
      </xdr:nvGrpSpPr>
      <xdr:grpSpPr>
        <a:xfrm>
          <a:off x="16363950" y="6962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14" name="Rectangle 4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4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Rectangle 4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25</xdr:row>
      <xdr:rowOff>200025</xdr:rowOff>
    </xdr:from>
    <xdr:to>
      <xdr:col>18</xdr:col>
      <xdr:colOff>390525</xdr:colOff>
      <xdr:row>26</xdr:row>
      <xdr:rowOff>200025</xdr:rowOff>
    </xdr:to>
    <xdr:grpSp>
      <xdr:nvGrpSpPr>
        <xdr:cNvPr id="1517" name="Group 487"/>
        <xdr:cNvGrpSpPr>
          <a:grpSpLocks/>
        </xdr:cNvGrpSpPr>
      </xdr:nvGrpSpPr>
      <xdr:grpSpPr>
        <a:xfrm>
          <a:off x="13277850" y="6515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18" name="Rectangle 4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Rectangle 4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Rectangle 4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238125</xdr:colOff>
      <xdr:row>25</xdr:row>
      <xdr:rowOff>9525</xdr:rowOff>
    </xdr:from>
    <xdr:to>
      <xdr:col>15</xdr:col>
      <xdr:colOff>266700</xdr:colOff>
      <xdr:row>26</xdr:row>
      <xdr:rowOff>9525</xdr:rowOff>
    </xdr:to>
    <xdr:grpSp>
      <xdr:nvGrpSpPr>
        <xdr:cNvPr id="1521" name="Group 491"/>
        <xdr:cNvGrpSpPr>
          <a:grpSpLocks/>
        </xdr:cNvGrpSpPr>
      </xdr:nvGrpSpPr>
      <xdr:grpSpPr>
        <a:xfrm>
          <a:off x="11153775" y="6324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22" name="Rectangle 4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4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4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95250</xdr:colOff>
      <xdr:row>33</xdr:row>
      <xdr:rowOff>171450</xdr:rowOff>
    </xdr:from>
    <xdr:to>
      <xdr:col>37</xdr:col>
      <xdr:colOff>123825</xdr:colOff>
      <xdr:row>34</xdr:row>
      <xdr:rowOff>171450</xdr:rowOff>
    </xdr:to>
    <xdr:grpSp>
      <xdr:nvGrpSpPr>
        <xdr:cNvPr id="1525" name="Group 495"/>
        <xdr:cNvGrpSpPr>
          <a:grpSpLocks/>
        </xdr:cNvGrpSpPr>
      </xdr:nvGrpSpPr>
      <xdr:grpSpPr>
        <a:xfrm>
          <a:off x="27355800" y="8315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26" name="Rectangle 4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Rectangle 4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4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20</xdr:row>
      <xdr:rowOff>57150</xdr:rowOff>
    </xdr:from>
    <xdr:to>
      <xdr:col>28</xdr:col>
      <xdr:colOff>371475</xdr:colOff>
      <xdr:row>20</xdr:row>
      <xdr:rowOff>180975</xdr:rowOff>
    </xdr:to>
    <xdr:sp>
      <xdr:nvSpPr>
        <xdr:cNvPr id="1529" name="kreslení 16"/>
        <xdr:cNvSpPr>
          <a:spLocks/>
        </xdr:cNvSpPr>
      </xdr:nvSpPr>
      <xdr:spPr>
        <a:xfrm>
          <a:off x="203644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666750</xdr:colOff>
      <xdr:row>25</xdr:row>
      <xdr:rowOff>57150</xdr:rowOff>
    </xdr:from>
    <xdr:to>
      <xdr:col>15</xdr:col>
      <xdr:colOff>133350</xdr:colOff>
      <xdr:row>25</xdr:row>
      <xdr:rowOff>171450</xdr:rowOff>
    </xdr:to>
    <xdr:grpSp>
      <xdr:nvGrpSpPr>
        <xdr:cNvPr id="1530" name="Group 500"/>
        <xdr:cNvGrpSpPr>
          <a:grpSpLocks noChangeAspect="1"/>
        </xdr:cNvGrpSpPr>
      </xdr:nvGrpSpPr>
      <xdr:grpSpPr>
        <a:xfrm>
          <a:off x="1061085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31" name="Line 5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5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5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5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78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6" customFormat="1" ht="22.5" customHeight="1">
      <c r="A4" s="111"/>
      <c r="B4" s="39" t="s">
        <v>34</v>
      </c>
      <c r="C4" s="280" t="s">
        <v>65</v>
      </c>
      <c r="D4" s="112"/>
      <c r="E4" s="111"/>
      <c r="F4" s="111"/>
      <c r="G4" s="111"/>
      <c r="H4" s="111"/>
      <c r="I4" s="112"/>
      <c r="J4" s="100" t="s">
        <v>66</v>
      </c>
      <c r="K4" s="112"/>
      <c r="L4" s="113"/>
      <c r="M4" s="112"/>
      <c r="N4" s="112"/>
      <c r="O4" s="112"/>
      <c r="P4" s="112"/>
      <c r="Q4" s="114" t="s">
        <v>35</v>
      </c>
      <c r="R4" s="281">
        <v>562314</v>
      </c>
      <c r="S4" s="112"/>
      <c r="T4" s="112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0"/>
      <c r="U6" s="110"/>
      <c r="V6" s="110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9"/>
      <c r="U7" s="107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60"/>
      <c r="I8" s="60"/>
      <c r="J8" s="60" t="s">
        <v>67</v>
      </c>
      <c r="K8" s="60"/>
      <c r="L8" s="60"/>
      <c r="M8" s="233"/>
      <c r="N8" s="133"/>
      <c r="O8" s="133"/>
      <c r="P8" s="133"/>
      <c r="Q8" s="133"/>
      <c r="R8" s="134"/>
      <c r="S8" s="130"/>
      <c r="T8" s="109"/>
      <c r="U8" s="107"/>
    </row>
    <row r="9" spans="1:21" ht="24.75" customHeight="1">
      <c r="A9" s="126"/>
      <c r="B9" s="131"/>
      <c r="C9" s="59" t="s">
        <v>8</v>
      </c>
      <c r="D9" s="133"/>
      <c r="E9" s="133"/>
      <c r="F9" s="133"/>
      <c r="G9" s="133"/>
      <c r="H9" s="133"/>
      <c r="I9" s="133"/>
      <c r="J9" s="135" t="s">
        <v>45</v>
      </c>
      <c r="K9" s="133"/>
      <c r="L9" s="133"/>
      <c r="M9" s="133"/>
      <c r="N9" s="133"/>
      <c r="O9" s="133"/>
      <c r="P9" s="329" t="s">
        <v>68</v>
      </c>
      <c r="Q9" s="329"/>
      <c r="R9" s="136"/>
      <c r="S9" s="130"/>
      <c r="T9" s="109"/>
      <c r="U9" s="107"/>
    </row>
    <row r="10" spans="1:21" ht="24.75" customHeight="1">
      <c r="A10" s="126"/>
      <c r="B10" s="131"/>
      <c r="C10" s="59" t="s">
        <v>10</v>
      </c>
      <c r="D10" s="133"/>
      <c r="E10" s="133"/>
      <c r="F10" s="133"/>
      <c r="G10" s="133"/>
      <c r="H10" s="133"/>
      <c r="I10" s="133"/>
      <c r="J10" s="135" t="s">
        <v>69</v>
      </c>
      <c r="K10" s="133"/>
      <c r="L10" s="133"/>
      <c r="M10" s="133"/>
      <c r="N10" s="133"/>
      <c r="O10" s="133"/>
      <c r="P10" s="329"/>
      <c r="Q10" s="329"/>
      <c r="R10" s="134"/>
      <c r="S10" s="130"/>
      <c r="T10" s="109"/>
      <c r="U10" s="107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30"/>
      <c r="T11" s="109"/>
      <c r="U11" s="107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40"/>
      <c r="K12" s="140"/>
      <c r="L12" s="133"/>
      <c r="M12" s="133"/>
      <c r="N12" s="133"/>
      <c r="O12" s="133"/>
      <c r="P12" s="133"/>
      <c r="Q12" s="133"/>
      <c r="R12" s="134"/>
      <c r="S12" s="130"/>
      <c r="T12" s="109"/>
      <c r="U12" s="107"/>
    </row>
    <row r="13" spans="1:21" ht="21" customHeight="1">
      <c r="A13" s="126"/>
      <c r="B13" s="131"/>
      <c r="C13" s="71" t="s">
        <v>15</v>
      </c>
      <c r="D13" s="133"/>
      <c r="E13" s="133"/>
      <c r="F13" s="133"/>
      <c r="G13" s="71"/>
      <c r="H13" s="133"/>
      <c r="I13" s="133"/>
      <c r="J13" s="140" t="s">
        <v>16</v>
      </c>
      <c r="K13" s="212"/>
      <c r="M13" s="140"/>
      <c r="N13" s="133"/>
      <c r="O13" s="140"/>
      <c r="P13" s="141"/>
      <c r="Q13" s="133"/>
      <c r="R13" s="134"/>
      <c r="S13" s="130"/>
      <c r="T13" s="109"/>
      <c r="U13" s="107"/>
    </row>
    <row r="14" spans="1:21" ht="21" customHeight="1">
      <c r="A14" s="126"/>
      <c r="B14" s="131"/>
      <c r="C14" s="70" t="s">
        <v>17</v>
      </c>
      <c r="D14" s="133"/>
      <c r="E14" s="133"/>
      <c r="F14" s="133"/>
      <c r="G14" s="282"/>
      <c r="H14" s="133"/>
      <c r="I14" s="133"/>
      <c r="J14" s="283">
        <v>11.674</v>
      </c>
      <c r="K14" s="87"/>
      <c r="M14" s="282"/>
      <c r="N14" s="133"/>
      <c r="O14" s="234"/>
      <c r="P14" s="141"/>
      <c r="Q14" s="133"/>
      <c r="R14" s="134"/>
      <c r="S14" s="130"/>
      <c r="T14" s="109"/>
      <c r="U14" s="107"/>
    </row>
    <row r="15" spans="1:21" ht="21" customHeight="1">
      <c r="A15" s="126"/>
      <c r="B15" s="131"/>
      <c r="C15" s="70" t="s">
        <v>18</v>
      </c>
      <c r="D15" s="133"/>
      <c r="E15" s="133"/>
      <c r="F15" s="133"/>
      <c r="G15" s="70"/>
      <c r="H15" s="133"/>
      <c r="I15" s="133"/>
      <c r="J15" s="87" t="s">
        <v>19</v>
      </c>
      <c r="K15" s="235"/>
      <c r="M15" s="70"/>
      <c r="N15" s="133"/>
      <c r="O15" s="235"/>
      <c r="P15" s="133"/>
      <c r="Q15" s="133"/>
      <c r="R15" s="134"/>
      <c r="S15" s="130"/>
      <c r="T15" s="109"/>
      <c r="U15" s="107"/>
    </row>
    <row r="16" spans="1:21" ht="21" customHeight="1">
      <c r="A16" s="126"/>
      <c r="B16" s="137"/>
      <c r="C16" s="138"/>
      <c r="D16" s="138"/>
      <c r="E16" s="138"/>
      <c r="F16" s="138"/>
      <c r="G16" s="138"/>
      <c r="H16" s="138"/>
      <c r="I16" s="138"/>
      <c r="J16" s="285"/>
      <c r="K16" s="231"/>
      <c r="L16" s="138"/>
      <c r="M16" s="138"/>
      <c r="N16" s="138"/>
      <c r="O16" s="138"/>
      <c r="P16" s="138"/>
      <c r="Q16" s="138"/>
      <c r="R16" s="139"/>
      <c r="S16" s="130"/>
      <c r="T16" s="109"/>
      <c r="U16" s="107"/>
    </row>
    <row r="17" spans="1:21" ht="21" customHeight="1">
      <c r="A17" s="126"/>
      <c r="B17" s="131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4"/>
      <c r="S17" s="130"/>
      <c r="T17" s="109"/>
      <c r="U17" s="107"/>
    </row>
    <row r="18" spans="1:21" ht="21" customHeight="1">
      <c r="A18" s="126"/>
      <c r="B18" s="131"/>
      <c r="C18" s="70" t="s">
        <v>36</v>
      </c>
      <c r="D18" s="133"/>
      <c r="E18" s="133"/>
      <c r="F18" s="133"/>
      <c r="G18" s="133"/>
      <c r="H18" s="133"/>
      <c r="J18" s="275" t="s">
        <v>70</v>
      </c>
      <c r="L18" s="133"/>
      <c r="M18" s="141"/>
      <c r="N18" s="141"/>
      <c r="O18" s="133"/>
      <c r="P18" s="329" t="s">
        <v>71</v>
      </c>
      <c r="Q18" s="329"/>
      <c r="R18" s="134"/>
      <c r="S18" s="130"/>
      <c r="T18" s="109"/>
      <c r="U18" s="107"/>
    </row>
    <row r="19" spans="1:21" ht="21" customHeight="1">
      <c r="A19" s="126"/>
      <c r="B19" s="131"/>
      <c r="C19" s="70" t="s">
        <v>37</v>
      </c>
      <c r="D19" s="133"/>
      <c r="E19" s="133"/>
      <c r="F19" s="133"/>
      <c r="G19" s="133"/>
      <c r="H19" s="133"/>
      <c r="J19" s="284" t="s">
        <v>72</v>
      </c>
      <c r="L19" s="133"/>
      <c r="M19" s="141"/>
      <c r="N19" s="141"/>
      <c r="O19" s="133"/>
      <c r="P19" s="329" t="s">
        <v>73</v>
      </c>
      <c r="Q19" s="329"/>
      <c r="R19" s="134"/>
      <c r="S19" s="130"/>
      <c r="T19" s="109"/>
      <c r="U19" s="107"/>
    </row>
    <row r="20" spans="1:21" ht="21" customHeight="1">
      <c r="A20" s="126"/>
      <c r="B20" s="142"/>
      <c r="C20" s="143"/>
      <c r="D20" s="143"/>
      <c r="E20" s="143"/>
      <c r="F20" s="143"/>
      <c r="G20" s="143"/>
      <c r="H20" s="143"/>
      <c r="I20" s="143"/>
      <c r="J20" s="241"/>
      <c r="K20" s="143"/>
      <c r="L20" s="143"/>
      <c r="M20" s="143"/>
      <c r="N20" s="143"/>
      <c r="O20" s="143"/>
      <c r="P20" s="143"/>
      <c r="Q20" s="143"/>
      <c r="R20" s="144"/>
      <c r="S20" s="130"/>
      <c r="T20" s="109"/>
      <c r="U20" s="107"/>
    </row>
    <row r="21" spans="1:21" ht="21" customHeight="1">
      <c r="A21" s="126"/>
      <c r="B21" s="145"/>
      <c r="C21" s="146"/>
      <c r="D21" s="146"/>
      <c r="E21" s="147"/>
      <c r="F21" s="147"/>
      <c r="G21" s="147"/>
      <c r="H21" s="147"/>
      <c r="I21" s="146"/>
      <c r="J21" s="148"/>
      <c r="K21" s="146"/>
      <c r="L21" s="146"/>
      <c r="M21" s="146"/>
      <c r="N21" s="146"/>
      <c r="O21" s="146"/>
      <c r="P21" s="146"/>
      <c r="Q21" s="146"/>
      <c r="R21" s="146"/>
      <c r="S21" s="130"/>
      <c r="T21" s="109"/>
      <c r="U21" s="107"/>
    </row>
    <row r="22" spans="1:19" ht="30" customHeight="1">
      <c r="A22" s="149"/>
      <c r="B22" s="150"/>
      <c r="C22" s="151"/>
      <c r="D22" s="330" t="s">
        <v>38</v>
      </c>
      <c r="E22" s="331"/>
      <c r="F22" s="331"/>
      <c r="G22" s="331"/>
      <c r="H22" s="151"/>
      <c r="I22" s="152"/>
      <c r="J22" s="153"/>
      <c r="K22" s="150"/>
      <c r="L22" s="151"/>
      <c r="M22" s="330" t="s">
        <v>39</v>
      </c>
      <c r="N22" s="330"/>
      <c r="O22" s="330"/>
      <c r="P22" s="330"/>
      <c r="Q22" s="151"/>
      <c r="R22" s="152"/>
      <c r="S22" s="130"/>
    </row>
    <row r="23" spans="1:20" s="158" customFormat="1" ht="21" customHeight="1" thickBot="1">
      <c r="A23" s="154"/>
      <c r="B23" s="155" t="s">
        <v>24</v>
      </c>
      <c r="C23" s="98" t="s">
        <v>25</v>
      </c>
      <c r="D23" s="98" t="s">
        <v>26</v>
      </c>
      <c r="E23" s="156" t="s">
        <v>27</v>
      </c>
      <c r="F23" s="332" t="s">
        <v>28</v>
      </c>
      <c r="G23" s="333"/>
      <c r="H23" s="333"/>
      <c r="I23" s="334"/>
      <c r="J23" s="153"/>
      <c r="K23" s="155" t="s">
        <v>24</v>
      </c>
      <c r="L23" s="98" t="s">
        <v>25</v>
      </c>
      <c r="M23" s="98" t="s">
        <v>26</v>
      </c>
      <c r="N23" s="156" t="s">
        <v>27</v>
      </c>
      <c r="O23" s="332" t="s">
        <v>28</v>
      </c>
      <c r="P23" s="333"/>
      <c r="Q23" s="333"/>
      <c r="R23" s="334"/>
      <c r="S23" s="157"/>
      <c r="T23" s="105"/>
    </row>
    <row r="24" spans="1:20" s="116" customFormat="1" ht="21" customHeight="1" thickTop="1">
      <c r="A24" s="149"/>
      <c r="B24" s="159"/>
      <c r="C24" s="160"/>
      <c r="D24" s="161"/>
      <c r="E24" s="162"/>
      <c r="F24" s="163"/>
      <c r="G24" s="164"/>
      <c r="H24" s="164"/>
      <c r="I24" s="165"/>
      <c r="J24" s="153"/>
      <c r="K24" s="159"/>
      <c r="L24" s="160"/>
      <c r="M24" s="161"/>
      <c r="N24" s="162"/>
      <c r="O24" s="163"/>
      <c r="P24" s="164"/>
      <c r="Q24" s="164"/>
      <c r="R24" s="165"/>
      <c r="S24" s="130"/>
      <c r="T24" s="105"/>
    </row>
    <row r="25" spans="1:20" s="116" customFormat="1" ht="21" customHeight="1">
      <c r="A25" s="149"/>
      <c r="B25" s="166">
        <v>1</v>
      </c>
      <c r="C25" s="167">
        <v>11.476</v>
      </c>
      <c r="D25" s="167">
        <v>11.928</v>
      </c>
      <c r="E25" s="279">
        <f>(D25-C25)*1000</f>
        <v>451.99999999999994</v>
      </c>
      <c r="F25" s="335" t="s">
        <v>40</v>
      </c>
      <c r="G25" s="336"/>
      <c r="H25" s="336"/>
      <c r="I25" s="337"/>
      <c r="J25" s="153"/>
      <c r="K25" s="166">
        <v>1</v>
      </c>
      <c r="L25" s="167">
        <v>11.629</v>
      </c>
      <c r="M25" s="167">
        <v>11.729</v>
      </c>
      <c r="N25" s="279">
        <f>(M25-L25)*1000</f>
        <v>99.99999999999964</v>
      </c>
      <c r="O25" s="326" t="s">
        <v>46</v>
      </c>
      <c r="P25" s="327"/>
      <c r="Q25" s="327"/>
      <c r="R25" s="328"/>
      <c r="S25" s="130"/>
      <c r="T25" s="105"/>
    </row>
    <row r="26" spans="1:20" s="116" customFormat="1" ht="21" customHeight="1">
      <c r="A26" s="149"/>
      <c r="B26" s="159"/>
      <c r="C26" s="276"/>
      <c r="D26" s="277"/>
      <c r="E26" s="278"/>
      <c r="F26" s="256" t="s">
        <v>74</v>
      </c>
      <c r="G26" s="257"/>
      <c r="H26" s="257"/>
      <c r="I26" s="258"/>
      <c r="J26" s="153"/>
      <c r="K26" s="166"/>
      <c r="L26" s="167"/>
      <c r="M26" s="167"/>
      <c r="N26" s="279"/>
      <c r="O26" s="323" t="s">
        <v>77</v>
      </c>
      <c r="P26" s="329"/>
      <c r="Q26" s="329"/>
      <c r="R26" s="324"/>
      <c r="S26" s="130"/>
      <c r="T26" s="105"/>
    </row>
    <row r="27" spans="1:20" s="116" customFormat="1" ht="21" customHeight="1">
      <c r="A27" s="149"/>
      <c r="B27" s="159"/>
      <c r="C27" s="276"/>
      <c r="D27" s="277"/>
      <c r="E27" s="278"/>
      <c r="F27" s="256"/>
      <c r="G27" s="257"/>
      <c r="H27" s="257"/>
      <c r="I27" s="258"/>
      <c r="J27" s="153"/>
      <c r="K27" s="166"/>
      <c r="L27" s="167"/>
      <c r="M27" s="167"/>
      <c r="N27" s="279"/>
      <c r="O27" s="287"/>
      <c r="P27" s="70"/>
      <c r="Q27" s="70"/>
      <c r="R27" s="288"/>
      <c r="S27" s="130"/>
      <c r="T27" s="105"/>
    </row>
    <row r="28" spans="1:20" s="116" customFormat="1" ht="21" customHeight="1">
      <c r="A28" s="149"/>
      <c r="B28" s="166">
        <v>3</v>
      </c>
      <c r="C28" s="167">
        <v>11.444</v>
      </c>
      <c r="D28" s="167">
        <v>11.932</v>
      </c>
      <c r="E28" s="279">
        <f>(D28-C28)*1000</f>
        <v>487.99999999999955</v>
      </c>
      <c r="F28" s="326" t="s">
        <v>41</v>
      </c>
      <c r="G28" s="327"/>
      <c r="H28" s="327"/>
      <c r="I28" s="328"/>
      <c r="J28" s="153"/>
      <c r="K28" s="166">
        <v>3</v>
      </c>
      <c r="L28" s="167">
        <v>11.607</v>
      </c>
      <c r="M28" s="167">
        <v>11.722</v>
      </c>
      <c r="N28" s="279">
        <f>(M28-L28)*1000</f>
        <v>115.00000000000021</v>
      </c>
      <c r="O28" s="326" t="s">
        <v>48</v>
      </c>
      <c r="P28" s="327"/>
      <c r="Q28" s="327"/>
      <c r="R28" s="328"/>
      <c r="S28" s="130"/>
      <c r="T28" s="105"/>
    </row>
    <row r="29" spans="1:20" s="116" customFormat="1" ht="21" customHeight="1">
      <c r="A29" s="149"/>
      <c r="B29" s="166"/>
      <c r="C29" s="167"/>
      <c r="D29" s="167"/>
      <c r="E29" s="279">
        <f>(C29-D29)*1000</f>
        <v>0</v>
      </c>
      <c r="F29" s="326"/>
      <c r="G29" s="327"/>
      <c r="H29" s="327"/>
      <c r="I29" s="328"/>
      <c r="J29" s="153"/>
      <c r="K29" s="286"/>
      <c r="L29" s="167"/>
      <c r="M29" s="167"/>
      <c r="N29" s="279"/>
      <c r="O29" s="326" t="s">
        <v>76</v>
      </c>
      <c r="P29" s="327"/>
      <c r="Q29" s="327"/>
      <c r="R29" s="328"/>
      <c r="S29" s="130"/>
      <c r="T29" s="105"/>
    </row>
    <row r="30" spans="1:20" s="111" customFormat="1" ht="21" customHeight="1">
      <c r="A30" s="149"/>
      <c r="B30" s="168"/>
      <c r="C30" s="169"/>
      <c r="D30" s="170"/>
      <c r="E30" s="171"/>
      <c r="F30" s="172"/>
      <c r="G30" s="173"/>
      <c r="H30" s="173"/>
      <c r="I30" s="174"/>
      <c r="J30" s="153"/>
      <c r="K30" s="168"/>
      <c r="L30" s="169"/>
      <c r="M30" s="170"/>
      <c r="N30" s="171"/>
      <c r="O30" s="172"/>
      <c r="P30" s="173"/>
      <c r="Q30" s="173"/>
      <c r="R30" s="174"/>
      <c r="S30" s="130"/>
      <c r="T30" s="105"/>
    </row>
    <row r="31" spans="1:19" ht="21" customHeight="1" thickBot="1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7"/>
    </row>
  </sheetData>
  <sheetProtection password="E755" sheet="1" objects="1" scenarios="1"/>
  <mergeCells count="15">
    <mergeCell ref="P18:Q18"/>
    <mergeCell ref="P19:Q19"/>
    <mergeCell ref="F25:I25"/>
    <mergeCell ref="O26:R26"/>
    <mergeCell ref="O25:R25"/>
    <mergeCell ref="F28:I28"/>
    <mergeCell ref="P10:Q10"/>
    <mergeCell ref="O29:R29"/>
    <mergeCell ref="P9:Q9"/>
    <mergeCell ref="D22:G22"/>
    <mergeCell ref="M22:P22"/>
    <mergeCell ref="F23:I23"/>
    <mergeCell ref="O23:R23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9" t="s">
        <v>78</v>
      </c>
      <c r="H2" s="182"/>
      <c r="I2" s="182"/>
      <c r="J2" s="182"/>
      <c r="K2" s="182"/>
      <c r="L2" s="183"/>
      <c r="R2" s="34"/>
      <c r="S2" s="35"/>
      <c r="T2" s="35"/>
      <c r="U2" s="35"/>
      <c r="V2" s="344" t="s">
        <v>4</v>
      </c>
      <c r="W2" s="344"/>
      <c r="X2" s="344"/>
      <c r="Y2" s="344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44" t="s">
        <v>4</v>
      </c>
      <c r="BO2" s="344"/>
      <c r="BP2" s="344"/>
      <c r="BQ2" s="344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9" t="s">
        <v>82</v>
      </c>
      <c r="CF2" s="182"/>
      <c r="CG2" s="182"/>
      <c r="CH2" s="182"/>
      <c r="CI2" s="182"/>
      <c r="CJ2" s="183"/>
    </row>
    <row r="3" spans="18:77" ht="21" customHeight="1" thickBot="1" thickTop="1">
      <c r="R3" s="338" t="s">
        <v>5</v>
      </c>
      <c r="S3" s="339"/>
      <c r="T3" s="37"/>
      <c r="U3" s="38"/>
      <c r="V3" s="297" t="s">
        <v>83</v>
      </c>
      <c r="W3" s="298"/>
      <c r="X3" s="298"/>
      <c r="Y3" s="299"/>
      <c r="Z3" s="37"/>
      <c r="AA3" s="38"/>
      <c r="AB3" s="340" t="s">
        <v>6</v>
      </c>
      <c r="AC3" s="34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45" t="s">
        <v>6</v>
      </c>
      <c r="BK3" s="346"/>
      <c r="BL3" s="347"/>
      <c r="BM3" s="348"/>
      <c r="BN3" s="297" t="s">
        <v>83</v>
      </c>
      <c r="BO3" s="298"/>
      <c r="BP3" s="298"/>
      <c r="BQ3" s="299"/>
      <c r="BR3" s="222"/>
      <c r="BS3" s="223"/>
      <c r="BT3" s="342" t="s">
        <v>5</v>
      </c>
      <c r="BU3" s="343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47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66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47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94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94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79</v>
      </c>
      <c r="H6" s="50"/>
      <c r="I6" s="50"/>
      <c r="J6" s="51"/>
      <c r="K6" s="58" t="s">
        <v>80</v>
      </c>
      <c r="L6" s="52"/>
      <c r="Q6" s="191"/>
      <c r="R6" s="207" t="s">
        <v>3</v>
      </c>
      <c r="S6" s="30">
        <v>10.41</v>
      </c>
      <c r="T6" s="8"/>
      <c r="U6" s="10"/>
      <c r="V6" s="232"/>
      <c r="W6" s="295"/>
      <c r="X6" s="236"/>
      <c r="Y6" s="266"/>
      <c r="Z6" s="8"/>
      <c r="AA6" s="10"/>
      <c r="AB6" s="293" t="s">
        <v>62</v>
      </c>
      <c r="AC6" s="205">
        <v>11.361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53</v>
      </c>
      <c r="AS6" s="85" t="s">
        <v>29</v>
      </c>
      <c r="AT6" s="180" t="s">
        <v>42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00"/>
      <c r="BK6" s="206"/>
      <c r="BL6" s="232"/>
      <c r="BM6" s="216"/>
      <c r="BN6" s="232"/>
      <c r="BO6" s="295"/>
      <c r="BP6" s="236"/>
      <c r="BQ6" s="266"/>
      <c r="BR6" s="217"/>
      <c r="BS6" s="216"/>
      <c r="BT6" s="21" t="s">
        <v>2</v>
      </c>
      <c r="BU6" s="29">
        <v>13.01</v>
      </c>
      <c r="BY6" s="31"/>
      <c r="BZ6" s="47"/>
      <c r="CA6" s="48" t="s">
        <v>8</v>
      </c>
      <c r="CB6" s="49"/>
      <c r="CC6" s="50"/>
      <c r="CD6" s="50"/>
      <c r="CE6" s="57" t="s">
        <v>79</v>
      </c>
      <c r="CF6" s="50"/>
      <c r="CG6" s="50"/>
      <c r="CH6" s="51"/>
      <c r="CI6" s="58" t="s">
        <v>80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81</v>
      </c>
      <c r="H7" s="50"/>
      <c r="I7" s="50"/>
      <c r="J7" s="49"/>
      <c r="K7" s="49"/>
      <c r="L7" s="61"/>
      <c r="Q7" s="191"/>
      <c r="R7" s="21"/>
      <c r="S7" s="206"/>
      <c r="T7" s="8"/>
      <c r="U7" s="10"/>
      <c r="V7" s="232" t="s">
        <v>43</v>
      </c>
      <c r="W7" s="295">
        <v>11.476</v>
      </c>
      <c r="X7" s="236" t="s">
        <v>50</v>
      </c>
      <c r="Y7" s="266">
        <v>11.444</v>
      </c>
      <c r="Z7" s="8"/>
      <c r="AA7" s="10"/>
      <c r="AB7" s="293"/>
      <c r="AC7" s="205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00" t="s">
        <v>64</v>
      </c>
      <c r="BK7" s="206">
        <v>12.025</v>
      </c>
      <c r="BL7" s="236"/>
      <c r="BM7" s="30"/>
      <c r="BN7" s="232" t="s">
        <v>44</v>
      </c>
      <c r="BO7" s="295">
        <v>11.928</v>
      </c>
      <c r="BP7" s="236" t="s">
        <v>51</v>
      </c>
      <c r="BQ7" s="266">
        <v>11.932</v>
      </c>
      <c r="BR7" s="11"/>
      <c r="BS7" s="216"/>
      <c r="BT7" s="21"/>
      <c r="BU7" s="205"/>
      <c r="BY7" s="31"/>
      <c r="BZ7" s="47"/>
      <c r="CA7" s="48" t="s">
        <v>10</v>
      </c>
      <c r="CB7" s="49"/>
      <c r="CC7" s="50"/>
      <c r="CD7" s="50"/>
      <c r="CE7" s="62" t="s">
        <v>102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1"/>
      <c r="R8" s="16" t="s">
        <v>0</v>
      </c>
      <c r="S8" s="19">
        <v>11.168</v>
      </c>
      <c r="T8" s="8"/>
      <c r="U8" s="10"/>
      <c r="V8" s="236"/>
      <c r="W8" s="295"/>
      <c r="X8" s="236"/>
      <c r="Y8" s="266"/>
      <c r="Z8" s="8"/>
      <c r="AA8" s="10"/>
      <c r="AB8" s="293" t="s">
        <v>63</v>
      </c>
      <c r="AC8" s="205">
        <v>11.388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75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00"/>
      <c r="BK8" s="206"/>
      <c r="BL8" s="232"/>
      <c r="BM8" s="216"/>
      <c r="BN8" s="236"/>
      <c r="BO8" s="295"/>
      <c r="BP8" s="236"/>
      <c r="BQ8" s="266"/>
      <c r="BR8" s="227"/>
      <c r="BS8" s="228"/>
      <c r="BT8" s="16" t="s">
        <v>1</v>
      </c>
      <c r="BU8" s="17">
        <v>12.307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296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7"/>
      <c r="BN9" s="24"/>
      <c r="BO9" s="296"/>
      <c r="BP9" s="24"/>
      <c r="BQ9" s="2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289"/>
      <c r="F10" s="290"/>
      <c r="G10" s="69" t="s">
        <v>70</v>
      </c>
      <c r="H10" s="49"/>
      <c r="I10" s="49"/>
      <c r="J10" s="70" t="s">
        <v>12</v>
      </c>
      <c r="K10" s="274">
        <v>90</v>
      </c>
      <c r="L10" s="52"/>
      <c r="V10" s="9"/>
      <c r="W10" s="243"/>
      <c r="X10" s="236"/>
      <c r="Y10" s="196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77" t="s">
        <v>20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289"/>
      <c r="CD10" s="290"/>
      <c r="CE10" s="69" t="s">
        <v>70</v>
      </c>
      <c r="CF10" s="49"/>
      <c r="CG10" s="49"/>
      <c r="CH10" s="70" t="s">
        <v>12</v>
      </c>
      <c r="CI10" s="274">
        <v>90</v>
      </c>
      <c r="CJ10" s="52"/>
    </row>
    <row r="11" spans="2:88" ht="21" customHeight="1">
      <c r="B11" s="47"/>
      <c r="C11" s="68" t="s">
        <v>13</v>
      </c>
      <c r="D11" s="49"/>
      <c r="E11" s="291"/>
      <c r="F11" s="292"/>
      <c r="G11" s="69" t="s">
        <v>72</v>
      </c>
      <c r="H11" s="49"/>
      <c r="I11" s="11"/>
      <c r="J11" s="70" t="s">
        <v>14</v>
      </c>
      <c r="K11" s="274">
        <v>30</v>
      </c>
      <c r="L11" s="52"/>
      <c r="V11" s="9"/>
      <c r="W11" s="243"/>
      <c r="X11" s="9"/>
      <c r="Y11" s="243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8" t="s">
        <v>21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291"/>
      <c r="CD11" s="292"/>
      <c r="CE11" s="69" t="s">
        <v>72</v>
      </c>
      <c r="CF11" s="49"/>
      <c r="CG11" s="11"/>
      <c r="CH11" s="70" t="s">
        <v>14</v>
      </c>
      <c r="CI11" s="274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242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8" t="s">
        <v>22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2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5"/>
      <c r="AD15" s="31"/>
      <c r="AE15" s="31"/>
      <c r="AF15" s="31"/>
      <c r="AH15" s="31"/>
      <c r="AI15" s="31"/>
      <c r="AJ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7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3"/>
      <c r="BI17" s="197"/>
    </row>
    <row r="18" spans="25:67" ht="18" customHeight="1">
      <c r="Y18" s="31"/>
      <c r="AA18" s="321">
        <v>11.506</v>
      </c>
      <c r="AU18" s="202"/>
      <c r="AX18" s="239"/>
      <c r="BA18" s="239"/>
      <c r="BI18" s="197"/>
      <c r="BL18" s="237"/>
      <c r="BO18" s="96"/>
    </row>
    <row r="19" spans="29:61" ht="18" customHeight="1">
      <c r="AC19" s="31"/>
      <c r="AU19" s="31"/>
      <c r="AW19" s="202"/>
      <c r="BE19" s="31"/>
      <c r="BI19" s="186"/>
    </row>
    <row r="20" spans="29:65" ht="18" customHeight="1">
      <c r="AC20" s="221" t="s">
        <v>49</v>
      </c>
      <c r="AQ20" s="202"/>
      <c r="AW20" s="31"/>
      <c r="AZ20" s="31"/>
      <c r="BC20" s="31"/>
      <c r="BF20" s="31"/>
      <c r="BG20" s="221"/>
      <c r="BM20" s="202"/>
    </row>
    <row r="21" spans="36:65" ht="18" customHeight="1">
      <c r="AJ21" s="202">
        <v>5</v>
      </c>
      <c r="AQ21" s="31"/>
      <c r="AS21" s="31"/>
      <c r="AZ21" s="31"/>
      <c r="BD21" s="184"/>
      <c r="BE21" s="184"/>
      <c r="BM21" s="31"/>
    </row>
    <row r="22" spans="8:75" ht="18" customHeight="1">
      <c r="H22" s="220"/>
      <c r="S22" s="184"/>
      <c r="AC22" s="221"/>
      <c r="AJ22" s="31"/>
      <c r="AO22" s="197"/>
      <c r="AS22" s="31"/>
      <c r="BD22" s="31"/>
      <c r="BE22" s="31"/>
      <c r="BF22" s="230"/>
      <c r="BI22" s="209"/>
      <c r="BK22" s="250"/>
      <c r="BO22" s="31"/>
      <c r="BP22" s="31"/>
      <c r="BQ22" s="319" t="s">
        <v>52</v>
      </c>
      <c r="BU22" s="230"/>
      <c r="BW22" s="12"/>
    </row>
    <row r="23" spans="19:88" ht="18" customHeight="1">
      <c r="S23" s="31"/>
      <c r="U23" s="211" t="s">
        <v>50</v>
      </c>
      <c r="V23" s="31"/>
      <c r="AG23" s="202"/>
      <c r="AO23" s="96"/>
      <c r="AZ23" s="31"/>
      <c r="BB23" s="31"/>
      <c r="BC23" s="31"/>
      <c r="BK23" s="249"/>
      <c r="BX23" s="31"/>
      <c r="BY23" s="31"/>
      <c r="BZ23" s="197"/>
      <c r="CA23" s="31"/>
      <c r="CB23" s="76"/>
      <c r="CC23" s="76"/>
      <c r="CE23" s="76"/>
      <c r="CF23" s="76"/>
      <c r="CG23" s="76"/>
      <c r="CI23" s="76"/>
      <c r="CJ23" s="76"/>
    </row>
    <row r="24" spans="13:84" ht="18" customHeight="1">
      <c r="M24" s="321">
        <v>11.353</v>
      </c>
      <c r="U24" s="184"/>
      <c r="W24" s="184">
        <v>4</v>
      </c>
      <c r="AG24" s="31"/>
      <c r="AR24" s="31"/>
      <c r="AS24" s="31"/>
      <c r="AT24" s="31"/>
      <c r="AY24" s="221"/>
      <c r="BK24" s="31"/>
      <c r="BP24" s="209"/>
      <c r="BR24" s="31"/>
      <c r="BV24" s="31"/>
      <c r="BW24" s="31"/>
      <c r="BZ24" s="198"/>
      <c r="CE24" s="76"/>
      <c r="CF24" s="76"/>
    </row>
    <row r="25" spans="12:85" ht="18" customHeight="1">
      <c r="L25" s="184"/>
      <c r="O25" s="31"/>
      <c r="Q25" s="31"/>
      <c r="S25" s="225"/>
      <c r="T25" s="202"/>
      <c r="U25" s="31"/>
      <c r="V25" s="184"/>
      <c r="W25" s="31"/>
      <c r="Z25" s="210"/>
      <c r="AB25" s="202"/>
      <c r="AC25" s="225"/>
      <c r="AD25" s="188"/>
      <c r="AF25" s="31"/>
      <c r="AH25" s="31"/>
      <c r="AI25" s="31"/>
      <c r="AR25" s="31"/>
      <c r="AS25" s="31"/>
      <c r="AT25" s="31"/>
      <c r="AW25" s="184"/>
      <c r="BG25" s="31"/>
      <c r="BN25" s="31"/>
      <c r="BO25" s="184"/>
      <c r="BR25" s="31"/>
      <c r="BU25" s="184">
        <v>7</v>
      </c>
      <c r="BV25" s="31"/>
      <c r="BY25" s="184"/>
      <c r="BZ25" s="31"/>
      <c r="CD25" s="76"/>
      <c r="CF25" s="76"/>
      <c r="CG25" s="31"/>
    </row>
    <row r="26" spans="11:86" ht="18" customHeight="1">
      <c r="K26" s="184"/>
      <c r="L26" s="31"/>
      <c r="P26" s="197"/>
      <c r="Q26" s="31"/>
      <c r="S26" s="31"/>
      <c r="T26" s="31"/>
      <c r="U26" s="184">
        <v>3</v>
      </c>
      <c r="V26" s="31"/>
      <c r="W26" s="184"/>
      <c r="X26" s="322" t="s">
        <v>43</v>
      </c>
      <c r="AA26" s="31"/>
      <c r="AB26" s="31"/>
      <c r="AI26" s="31"/>
      <c r="AM26" s="31"/>
      <c r="AN26" s="184"/>
      <c r="AS26" s="225"/>
      <c r="AU26" s="31"/>
      <c r="AW26" s="31"/>
      <c r="BB26" s="79"/>
      <c r="BC26" s="31"/>
      <c r="BH26" s="203"/>
      <c r="BI26" s="31"/>
      <c r="BJ26" s="31"/>
      <c r="BK26" s="31"/>
      <c r="BL26" s="31"/>
      <c r="BM26" s="31"/>
      <c r="BN26" s="31"/>
      <c r="BO26" s="184"/>
      <c r="BP26" s="31"/>
      <c r="BQ26" s="31"/>
      <c r="BR26" s="31"/>
      <c r="BS26" s="31"/>
      <c r="BU26" s="31"/>
      <c r="BV26" s="31"/>
      <c r="BY26" s="318" t="s">
        <v>64</v>
      </c>
      <c r="BZ26" s="31"/>
      <c r="CD26" s="76"/>
      <c r="CF26" s="76"/>
      <c r="CH26" s="82" t="s">
        <v>1</v>
      </c>
    </row>
    <row r="27" spans="1:89" ht="18" customHeight="1">
      <c r="A27" s="81"/>
      <c r="K27" s="31"/>
      <c r="N27" s="184">
        <v>1</v>
      </c>
      <c r="O27" s="186" t="s">
        <v>63</v>
      </c>
      <c r="P27" s="198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246" t="s">
        <v>51</v>
      </c>
      <c r="BT27" s="31"/>
      <c r="BU27" s="31"/>
      <c r="BV27" s="31"/>
      <c r="BX27" s="184">
        <v>8</v>
      </c>
      <c r="CC27" s="190"/>
      <c r="CF27" s="31"/>
      <c r="CK27" s="81"/>
    </row>
    <row r="28" spans="1:88" ht="18" customHeight="1">
      <c r="A28" s="81"/>
      <c r="B28" s="81"/>
      <c r="H28" s="31"/>
      <c r="K28" s="185"/>
      <c r="M28" s="31"/>
      <c r="N28" s="31"/>
      <c r="P28" s="31"/>
      <c r="S28" s="31"/>
      <c r="AA28" s="31"/>
      <c r="AD28" s="31"/>
      <c r="AF28" s="31"/>
      <c r="AG28" s="31"/>
      <c r="AH28" s="31"/>
      <c r="AI28" s="31"/>
      <c r="AO28" s="188"/>
      <c r="AR28" s="31"/>
      <c r="AS28" s="79"/>
      <c r="AT28" s="31"/>
      <c r="AY28" s="31"/>
      <c r="AZ28" s="31"/>
      <c r="BA28" s="31"/>
      <c r="BB28" s="31"/>
      <c r="BC28" s="31"/>
      <c r="BG28" s="31"/>
      <c r="BH28" s="31"/>
      <c r="BJ28" s="188"/>
      <c r="BO28" s="31"/>
      <c r="BS28" s="31"/>
      <c r="BU28" s="31"/>
      <c r="BV28" s="184"/>
      <c r="BX28" s="31"/>
      <c r="CC28" s="190"/>
      <c r="CJ28" s="81"/>
    </row>
    <row r="29" spans="1:89" ht="18" customHeight="1">
      <c r="A29" s="81"/>
      <c r="N29" s="31"/>
      <c r="O29" s="184"/>
      <c r="S29" s="184">
        <v>2</v>
      </c>
      <c r="U29" s="184"/>
      <c r="V29" s="31"/>
      <c r="X29" s="80"/>
      <c r="AF29" s="225"/>
      <c r="AG29" s="31"/>
      <c r="AI29" s="31"/>
      <c r="AM29" s="202"/>
      <c r="AR29" s="31"/>
      <c r="AT29" s="31"/>
      <c r="AW29" s="219"/>
      <c r="AZ29" s="31"/>
      <c r="BB29" s="31"/>
      <c r="BC29" s="31"/>
      <c r="BH29" s="31"/>
      <c r="BI29" s="246"/>
      <c r="BK29" s="31"/>
      <c r="BQ29" s="226"/>
      <c r="BR29" s="184"/>
      <c r="BS29" s="184"/>
      <c r="BU29" s="184">
        <v>6</v>
      </c>
      <c r="BV29" s="31"/>
      <c r="BX29" s="184"/>
      <c r="CC29" s="194"/>
      <c r="CK29" s="81"/>
    </row>
    <row r="30" spans="4:85" ht="18" customHeight="1">
      <c r="D30" s="83" t="s">
        <v>0</v>
      </c>
      <c r="H30" s="31"/>
      <c r="I30" s="31"/>
      <c r="J30" s="202"/>
      <c r="M30" s="96" t="s">
        <v>62</v>
      </c>
      <c r="N30" s="31"/>
      <c r="O30" s="31"/>
      <c r="P30" s="31"/>
      <c r="V30" s="184"/>
      <c r="W30" s="31"/>
      <c r="X30" s="31"/>
      <c r="Y30" s="31"/>
      <c r="AG30" s="31"/>
      <c r="AI30" s="31"/>
      <c r="AM30" s="31"/>
      <c r="AR30" s="31"/>
      <c r="AS30" s="31"/>
      <c r="AT30" s="31"/>
      <c r="AW30" s="273"/>
      <c r="AZ30" s="31"/>
      <c r="BB30" s="31"/>
      <c r="BC30" s="240"/>
      <c r="BK30" s="184"/>
      <c r="BN30" s="31"/>
      <c r="BO30" s="226" t="s">
        <v>44</v>
      </c>
      <c r="BP30" s="31"/>
      <c r="BR30" s="31"/>
      <c r="BS30" s="31"/>
      <c r="BT30" s="31"/>
      <c r="BV30" s="31"/>
      <c r="BW30" s="31"/>
      <c r="BX30" s="31"/>
      <c r="BZ30" s="31"/>
      <c r="CC30" s="195"/>
      <c r="CD30" s="31"/>
      <c r="CG30" s="31"/>
    </row>
    <row r="31" spans="5:85" ht="18" customHeight="1">
      <c r="E31" s="204"/>
      <c r="G31" s="31"/>
      <c r="H31" s="31"/>
      <c r="J31" s="31"/>
      <c r="L31" s="31"/>
      <c r="O31" s="184"/>
      <c r="P31" s="184"/>
      <c r="S31" s="31"/>
      <c r="T31" s="204"/>
      <c r="U31" s="31"/>
      <c r="X31" s="184"/>
      <c r="Z31" s="31"/>
      <c r="AB31" s="31"/>
      <c r="AG31" s="31"/>
      <c r="AH31" s="79"/>
      <c r="AR31" s="31"/>
      <c r="AS31" s="31"/>
      <c r="AT31" s="31"/>
      <c r="AV31" s="80"/>
      <c r="AW31" s="273"/>
      <c r="AZ31" s="31"/>
      <c r="BB31" s="31"/>
      <c r="BC31" s="31"/>
      <c r="BG31" s="31"/>
      <c r="BI31" s="31"/>
      <c r="BO31" s="31"/>
      <c r="BR31" s="184"/>
      <c r="BS31" s="226"/>
      <c r="BW31" s="184"/>
      <c r="CC31" s="219"/>
      <c r="CE31" s="218"/>
      <c r="CG31" s="219"/>
    </row>
    <row r="32" spans="14:81" ht="18" customHeight="1">
      <c r="N32" s="31"/>
      <c r="O32" s="184"/>
      <c r="P32" s="31"/>
      <c r="R32" s="31"/>
      <c r="S32" s="224">
        <v>11.425</v>
      </c>
      <c r="Z32" s="317" t="s">
        <v>57</v>
      </c>
      <c r="AB32" s="184"/>
      <c r="AG32" s="31"/>
      <c r="AI32" s="31"/>
      <c r="AS32" s="325" t="s">
        <v>103</v>
      </c>
      <c r="AW32" s="219"/>
      <c r="AX32" s="31"/>
      <c r="AZ32" s="31"/>
      <c r="BB32" s="31"/>
      <c r="BC32" s="31"/>
      <c r="BF32" s="31"/>
      <c r="BI32" s="184"/>
      <c r="BN32" s="31"/>
      <c r="BO32" s="31"/>
      <c r="BQ32" s="238" t="s">
        <v>98</v>
      </c>
      <c r="BU32" s="31"/>
      <c r="BV32" s="31"/>
      <c r="BW32" s="184"/>
      <c r="CC32" s="196"/>
    </row>
    <row r="33" spans="10:75" ht="18" customHeight="1">
      <c r="J33" s="96"/>
      <c r="O33" s="31"/>
      <c r="S33" s="31"/>
      <c r="AB33" s="31"/>
      <c r="AD33" s="31"/>
      <c r="AU33" s="31"/>
      <c r="AZ33" s="188"/>
      <c r="BF33" s="184"/>
      <c r="BH33" s="31"/>
      <c r="BI33" s="184"/>
      <c r="BK33" s="31"/>
      <c r="BN33" s="31"/>
      <c r="BO33" s="211"/>
      <c r="BP33" s="31"/>
      <c r="BQ33" s="31"/>
      <c r="BS33" s="221"/>
      <c r="BT33" s="31"/>
      <c r="BW33" s="31"/>
    </row>
    <row r="34" spans="19:73" ht="18" customHeight="1">
      <c r="S34" s="184"/>
      <c r="U34" s="237"/>
      <c r="AD34" s="188"/>
      <c r="AI34" s="31"/>
      <c r="AS34" s="31"/>
      <c r="BG34" s="31"/>
      <c r="BI34" s="200"/>
      <c r="BK34" s="31"/>
      <c r="BN34" s="199"/>
      <c r="BO34" s="226"/>
      <c r="BP34" s="31"/>
      <c r="BQ34" s="31"/>
      <c r="BR34" s="31"/>
      <c r="BU34" s="31"/>
    </row>
    <row r="35" spans="9:76" ht="18" customHeight="1">
      <c r="I35" s="31"/>
      <c r="AE35" s="270"/>
      <c r="AI35" s="317" t="s">
        <v>58</v>
      </c>
      <c r="BG35" s="188"/>
      <c r="BK35" s="188"/>
      <c r="BM35" s="317" t="s">
        <v>59</v>
      </c>
      <c r="BU35" s="186"/>
      <c r="BX35" s="272" t="s">
        <v>100</v>
      </c>
    </row>
    <row r="36" spans="17:73" ht="18" customHeight="1">
      <c r="Q36" s="224"/>
      <c r="R36" s="197"/>
      <c r="AJ36" s="237"/>
      <c r="AS36" s="31"/>
      <c r="AU36" s="31"/>
      <c r="AW36" s="31"/>
      <c r="BE36" s="31"/>
      <c r="BK36" s="97"/>
      <c r="BL36" s="237"/>
      <c r="BU36" s="197"/>
    </row>
    <row r="37" spans="18:73" ht="18" customHeight="1">
      <c r="R37" s="198"/>
      <c r="Y37" s="229"/>
      <c r="AA37" s="229"/>
      <c r="AE37" s="31"/>
      <c r="AU37" s="188"/>
      <c r="AW37" s="187"/>
      <c r="BE37" s="317" t="s">
        <v>60</v>
      </c>
      <c r="BU37" s="198"/>
    </row>
    <row r="38" spans="35:80" ht="18" customHeight="1">
      <c r="AI38" s="238"/>
      <c r="AS38" s="31"/>
      <c r="AW38" s="31"/>
      <c r="AX38" s="31"/>
      <c r="AY38" s="31"/>
      <c r="BC38" s="31"/>
      <c r="BE38" s="31"/>
      <c r="BT38" s="31"/>
      <c r="BX38" s="31"/>
      <c r="CB38" s="208"/>
    </row>
    <row r="39" spans="38:59" ht="18" customHeight="1">
      <c r="AL39" s="272" t="s">
        <v>101</v>
      </c>
      <c r="AP39" s="224"/>
      <c r="AW39" s="317" t="s">
        <v>61</v>
      </c>
      <c r="BG39" s="320">
        <v>11.835</v>
      </c>
    </row>
    <row r="40" ht="18" customHeight="1">
      <c r="AM40" s="31"/>
    </row>
    <row r="41" spans="39:49" ht="18" customHeight="1">
      <c r="AM41" s="188"/>
      <c r="AS41" s="84" t="s">
        <v>23</v>
      </c>
      <c r="AW41" s="197"/>
    </row>
    <row r="42" spans="45:49" ht="18" customHeight="1">
      <c r="AS42" s="78" t="s">
        <v>55</v>
      </c>
      <c r="AW42" s="96"/>
    </row>
    <row r="43" ht="18" customHeight="1">
      <c r="AS43" s="78" t="s">
        <v>56</v>
      </c>
    </row>
    <row r="44" spans="19:20" ht="18" customHeight="1">
      <c r="S44" s="190"/>
      <c r="T44" s="190"/>
    </row>
    <row r="45" spans="19:88" ht="18" customHeight="1">
      <c r="S45" s="195"/>
      <c r="T45" s="195"/>
      <c r="CJ45" s="190"/>
    </row>
    <row r="46" spans="19:88" ht="18" customHeight="1">
      <c r="S46" s="51"/>
      <c r="T46" s="51"/>
      <c r="AC46" s="75"/>
      <c r="AS46" s="77"/>
      <c r="BR46" s="190"/>
      <c r="BS46" s="190"/>
      <c r="CE46" s="75"/>
      <c r="CF46" s="75"/>
      <c r="CG46" s="75"/>
      <c r="CH46" s="75"/>
      <c r="CI46" s="75"/>
      <c r="CJ46" s="190"/>
    </row>
    <row r="47" spans="2:88" ht="21" customHeight="1" thickBot="1">
      <c r="B47" s="259" t="s">
        <v>24</v>
      </c>
      <c r="C47" s="260" t="s">
        <v>30</v>
      </c>
      <c r="D47" s="260" t="s">
        <v>31</v>
      </c>
      <c r="E47" s="260" t="s">
        <v>32</v>
      </c>
      <c r="F47" s="267" t="s">
        <v>33</v>
      </c>
      <c r="G47" s="9"/>
      <c r="H47" s="259" t="s">
        <v>24</v>
      </c>
      <c r="I47" s="260" t="s">
        <v>30</v>
      </c>
      <c r="J47" s="260" t="s">
        <v>31</v>
      </c>
      <c r="K47" s="260" t="s">
        <v>32</v>
      </c>
      <c r="L47" s="301" t="s">
        <v>33</v>
      </c>
      <c r="M47" s="302"/>
      <c r="N47" s="303"/>
      <c r="O47" s="304" t="s">
        <v>84</v>
      </c>
      <c r="P47" s="305"/>
      <c r="Q47" s="302"/>
      <c r="R47" s="306"/>
      <c r="S47" s="190"/>
      <c r="T47" s="190"/>
      <c r="AF47" s="259" t="s">
        <v>24</v>
      </c>
      <c r="AG47" s="260" t="s">
        <v>30</v>
      </c>
      <c r="AH47" s="260" t="s">
        <v>31</v>
      </c>
      <c r="AI47" s="260" t="s">
        <v>32</v>
      </c>
      <c r="AJ47" s="301" t="s">
        <v>33</v>
      </c>
      <c r="AK47" s="302"/>
      <c r="AL47" s="303"/>
      <c r="AM47" s="304" t="s">
        <v>84</v>
      </c>
      <c r="AN47" s="305"/>
      <c r="AO47" s="302"/>
      <c r="AP47" s="306"/>
      <c r="AS47" s="78"/>
      <c r="AV47" s="259" t="s">
        <v>24</v>
      </c>
      <c r="AW47" s="260" t="s">
        <v>30</v>
      </c>
      <c r="AX47" s="260" t="s">
        <v>31</v>
      </c>
      <c r="AY47" s="260" t="s">
        <v>32</v>
      </c>
      <c r="AZ47" s="301" t="s">
        <v>33</v>
      </c>
      <c r="BA47" s="302"/>
      <c r="BB47" s="303"/>
      <c r="BC47" s="304" t="s">
        <v>84</v>
      </c>
      <c r="BD47" s="305"/>
      <c r="BE47" s="302"/>
      <c r="BF47" s="306"/>
      <c r="BR47" s="190"/>
      <c r="BS47" s="190"/>
      <c r="BT47" s="259" t="s">
        <v>24</v>
      </c>
      <c r="BU47" s="260" t="s">
        <v>30</v>
      </c>
      <c r="BV47" s="260" t="s">
        <v>31</v>
      </c>
      <c r="BW47" s="260" t="s">
        <v>32</v>
      </c>
      <c r="BX47" s="301" t="s">
        <v>33</v>
      </c>
      <c r="BY47" s="302"/>
      <c r="BZ47" s="303"/>
      <c r="CA47" s="304" t="s">
        <v>84</v>
      </c>
      <c r="CB47" s="305"/>
      <c r="CC47" s="302"/>
      <c r="CD47" s="306"/>
      <c r="CE47" s="9"/>
      <c r="CF47" s="259" t="s">
        <v>24</v>
      </c>
      <c r="CG47" s="260" t="s">
        <v>30</v>
      </c>
      <c r="CH47" s="260" t="s">
        <v>31</v>
      </c>
      <c r="CI47" s="260" t="s">
        <v>32</v>
      </c>
      <c r="CJ47" s="261" t="s">
        <v>33</v>
      </c>
    </row>
    <row r="48" spans="2:88" ht="21" customHeight="1" thickTop="1">
      <c r="B48" s="86"/>
      <c r="C48" s="4"/>
      <c r="D48" s="3" t="s">
        <v>47</v>
      </c>
      <c r="E48" s="4"/>
      <c r="F48" s="268"/>
      <c r="G48" s="58"/>
      <c r="H48" s="6"/>
      <c r="I48" s="4"/>
      <c r="J48" s="4"/>
      <c r="K48" s="4"/>
      <c r="L48" s="3"/>
      <c r="M48" s="3" t="s">
        <v>85</v>
      </c>
      <c r="N48" s="4"/>
      <c r="O48" s="3"/>
      <c r="P48" s="4"/>
      <c r="Q48" s="4"/>
      <c r="R48" s="5"/>
      <c r="S48" s="190"/>
      <c r="T48" s="190"/>
      <c r="AF48" s="6"/>
      <c r="AG48" s="4"/>
      <c r="AH48" s="4"/>
      <c r="AI48" s="4"/>
      <c r="AJ48" s="3"/>
      <c r="AK48" s="3" t="s">
        <v>89</v>
      </c>
      <c r="AL48" s="4"/>
      <c r="AM48" s="3"/>
      <c r="AN48" s="4"/>
      <c r="AO48" s="4"/>
      <c r="AP48" s="5"/>
      <c r="AS48" s="78"/>
      <c r="AV48" s="6"/>
      <c r="AW48" s="4"/>
      <c r="AX48" s="4"/>
      <c r="AY48" s="4"/>
      <c r="AZ48" s="3"/>
      <c r="BA48" s="3" t="s">
        <v>89</v>
      </c>
      <c r="BB48" s="4"/>
      <c r="BC48" s="3"/>
      <c r="BD48" s="4"/>
      <c r="BE48" s="4"/>
      <c r="BF48" s="5"/>
      <c r="BR48" s="58"/>
      <c r="BS48" s="58"/>
      <c r="BT48" s="6"/>
      <c r="BU48" s="4"/>
      <c r="BV48" s="4"/>
      <c r="BW48" s="4"/>
      <c r="BX48" s="3"/>
      <c r="BY48" s="3" t="s">
        <v>85</v>
      </c>
      <c r="BZ48" s="4"/>
      <c r="CA48" s="3"/>
      <c r="CB48" s="4"/>
      <c r="CC48" s="4"/>
      <c r="CD48" s="5"/>
      <c r="CE48" s="58"/>
      <c r="CF48" s="263"/>
      <c r="CG48" s="4"/>
      <c r="CH48" s="3" t="s">
        <v>47</v>
      </c>
      <c r="CI48" s="4"/>
      <c r="CJ48" s="5"/>
    </row>
    <row r="49" spans="2:88" ht="21" customHeight="1">
      <c r="B49" s="214"/>
      <c r="C49" s="88"/>
      <c r="D49" s="88"/>
      <c r="E49" s="88"/>
      <c r="F49" s="269"/>
      <c r="G49" s="9"/>
      <c r="H49" s="213"/>
      <c r="I49" s="90"/>
      <c r="J49" s="89"/>
      <c r="K49" s="90"/>
      <c r="L49" s="307"/>
      <c r="M49" s="308"/>
      <c r="N49" s="75"/>
      <c r="O49" s="309"/>
      <c r="P49" s="75"/>
      <c r="Q49" s="75"/>
      <c r="R49" s="191"/>
      <c r="S49" s="190"/>
      <c r="T49" s="190"/>
      <c r="AF49" s="213"/>
      <c r="AG49" s="90"/>
      <c r="AH49" s="89"/>
      <c r="AI49" s="90"/>
      <c r="AJ49" s="307"/>
      <c r="AK49" s="308"/>
      <c r="AL49" s="75"/>
      <c r="AM49" s="309"/>
      <c r="AN49" s="75"/>
      <c r="AO49" s="75"/>
      <c r="AP49" s="191"/>
      <c r="AV49" s="213" t="s">
        <v>61</v>
      </c>
      <c r="AW49" s="90">
        <v>11.739</v>
      </c>
      <c r="AX49" s="89">
        <v>37</v>
      </c>
      <c r="AY49" s="90">
        <f>AW49+AX49*0.001</f>
        <v>11.776000000000002</v>
      </c>
      <c r="AZ49" s="307" t="s">
        <v>54</v>
      </c>
      <c r="BA49" s="309" t="s">
        <v>88</v>
      </c>
      <c r="BB49" s="75"/>
      <c r="BC49" s="309"/>
      <c r="BD49" s="75"/>
      <c r="BE49" s="75"/>
      <c r="BF49" s="191"/>
      <c r="BR49" s="51"/>
      <c r="BS49" s="51"/>
      <c r="BT49" s="213" t="s">
        <v>98</v>
      </c>
      <c r="BU49" s="271">
        <v>11.947</v>
      </c>
      <c r="BV49" s="89"/>
      <c r="BW49" s="90"/>
      <c r="BX49" s="307" t="s">
        <v>54</v>
      </c>
      <c r="BY49" s="309" t="s">
        <v>99</v>
      </c>
      <c r="BZ49" s="75"/>
      <c r="CA49" s="309"/>
      <c r="CB49" s="75"/>
      <c r="CC49" s="75"/>
      <c r="CD49" s="191"/>
      <c r="CE49" s="9"/>
      <c r="CF49" s="215"/>
      <c r="CG49" s="91"/>
      <c r="CH49" s="89"/>
      <c r="CI49" s="90"/>
      <c r="CJ49" s="264"/>
    </row>
    <row r="50" spans="2:88" ht="21" customHeight="1">
      <c r="B50" s="215">
        <v>1</v>
      </c>
      <c r="C50" s="91">
        <v>11.37</v>
      </c>
      <c r="D50" s="89">
        <v>51</v>
      </c>
      <c r="E50" s="90">
        <f>C50+D50*0.001</f>
        <v>11.421</v>
      </c>
      <c r="F50" s="14" t="s">
        <v>94</v>
      </c>
      <c r="G50" s="51"/>
      <c r="H50" s="248">
        <v>4</v>
      </c>
      <c r="I50" s="15">
        <v>11.469</v>
      </c>
      <c r="J50" s="89">
        <v>51</v>
      </c>
      <c r="K50" s="90">
        <f>I50+J50*0.001</f>
        <v>11.52</v>
      </c>
      <c r="L50" s="307" t="s">
        <v>54</v>
      </c>
      <c r="M50" s="309" t="s">
        <v>86</v>
      </c>
      <c r="N50" s="75"/>
      <c r="O50" s="309"/>
      <c r="P50" s="75"/>
      <c r="Q50" s="75"/>
      <c r="R50" s="191"/>
      <c r="S50" s="190"/>
      <c r="T50" s="190"/>
      <c r="AF50" s="248">
        <v>2</v>
      </c>
      <c r="AG50" s="15">
        <v>11.425</v>
      </c>
      <c r="AH50" s="89">
        <v>42</v>
      </c>
      <c r="AI50" s="90">
        <f>AG50+AH50*0.001</f>
        <v>11.467</v>
      </c>
      <c r="AJ50" s="307" t="s">
        <v>54</v>
      </c>
      <c r="AK50" s="316" t="s">
        <v>90</v>
      </c>
      <c r="AL50" s="75"/>
      <c r="AM50" s="309"/>
      <c r="AN50" s="75"/>
      <c r="AO50" s="75"/>
      <c r="AP50" s="191"/>
      <c r="AS50" s="84"/>
      <c r="AV50" s="213" t="s">
        <v>60</v>
      </c>
      <c r="AW50" s="90">
        <v>11.824</v>
      </c>
      <c r="AX50" s="89">
        <v>-37</v>
      </c>
      <c r="AY50" s="90">
        <f>AW50+AX50*0.001</f>
        <v>11.786999999999999</v>
      </c>
      <c r="AZ50" s="307" t="s">
        <v>54</v>
      </c>
      <c r="BA50" s="309" t="s">
        <v>88</v>
      </c>
      <c r="BB50" s="75"/>
      <c r="BC50" s="309"/>
      <c r="BD50" s="75"/>
      <c r="BE50" s="75"/>
      <c r="BF50" s="191"/>
      <c r="BR50" s="252"/>
      <c r="BS50" s="244"/>
      <c r="BT50" s="248">
        <v>6</v>
      </c>
      <c r="BU50" s="15">
        <v>11.988</v>
      </c>
      <c r="BV50" s="89">
        <v>-37</v>
      </c>
      <c r="BW50" s="90">
        <f>BU50+BV50*0.001</f>
        <v>11.950999999999999</v>
      </c>
      <c r="BX50" s="307" t="s">
        <v>54</v>
      </c>
      <c r="BY50" s="316" t="s">
        <v>97</v>
      </c>
      <c r="BZ50" s="75"/>
      <c r="CA50" s="309"/>
      <c r="CB50" s="75"/>
      <c r="CC50" s="75"/>
      <c r="CD50" s="191"/>
      <c r="CE50" s="51"/>
      <c r="CF50" s="215"/>
      <c r="CG50" s="91"/>
      <c r="CH50" s="89"/>
      <c r="CI50" s="90">
        <f>CG50+CH50*0.001</f>
        <v>0</v>
      </c>
      <c r="CJ50" s="201"/>
    </row>
    <row r="51" spans="2:88" ht="21" customHeight="1">
      <c r="B51" s="248"/>
      <c r="C51" s="15"/>
      <c r="D51" s="89"/>
      <c r="E51" s="90"/>
      <c r="F51" s="14"/>
      <c r="G51" s="51"/>
      <c r="H51" s="213" t="s">
        <v>49</v>
      </c>
      <c r="I51" s="271">
        <v>11.524</v>
      </c>
      <c r="J51" s="89"/>
      <c r="K51" s="90"/>
      <c r="L51" s="307" t="s">
        <v>54</v>
      </c>
      <c r="M51" s="309" t="s">
        <v>87</v>
      </c>
      <c r="N51" s="75"/>
      <c r="O51" s="309"/>
      <c r="P51" s="75"/>
      <c r="Q51" s="75"/>
      <c r="R51" s="191"/>
      <c r="S51" s="190"/>
      <c r="T51" s="190"/>
      <c r="AF51" s="213" t="s">
        <v>57</v>
      </c>
      <c r="AG51" s="90">
        <v>11.494</v>
      </c>
      <c r="AH51" s="89">
        <v>-37</v>
      </c>
      <c r="AI51" s="90">
        <f>AG51+AH51*0.001</f>
        <v>11.456999999999999</v>
      </c>
      <c r="AJ51" s="307" t="s">
        <v>54</v>
      </c>
      <c r="AK51" s="309" t="s">
        <v>91</v>
      </c>
      <c r="AL51" s="75"/>
      <c r="AM51" s="309"/>
      <c r="AN51" s="75"/>
      <c r="AO51" s="75"/>
      <c r="AP51" s="191"/>
      <c r="AS51" s="78"/>
      <c r="AV51" s="213" t="s">
        <v>92</v>
      </c>
      <c r="AW51" s="90">
        <v>11.906</v>
      </c>
      <c r="AX51" s="89">
        <v>-37</v>
      </c>
      <c r="AY51" s="90">
        <f>AW51+AX51*0.001</f>
        <v>11.869</v>
      </c>
      <c r="AZ51" s="307" t="s">
        <v>54</v>
      </c>
      <c r="BA51" s="309" t="s">
        <v>88</v>
      </c>
      <c r="BB51" s="75"/>
      <c r="BC51" s="309"/>
      <c r="BD51" s="75"/>
      <c r="BE51" s="75"/>
      <c r="BF51" s="191"/>
      <c r="BR51" s="252"/>
      <c r="BS51" s="244"/>
      <c r="BT51" s="213" t="s">
        <v>52</v>
      </c>
      <c r="BU51" s="271">
        <v>11.947</v>
      </c>
      <c r="BV51" s="89"/>
      <c r="BW51" s="90"/>
      <c r="BX51" s="307" t="s">
        <v>54</v>
      </c>
      <c r="BY51" s="309" t="s">
        <v>96</v>
      </c>
      <c r="BZ51" s="75"/>
      <c r="CA51" s="309"/>
      <c r="CB51" s="75"/>
      <c r="CC51" s="75"/>
      <c r="CD51" s="191"/>
      <c r="CE51" s="51"/>
      <c r="CF51" s="215">
        <v>8</v>
      </c>
      <c r="CG51" s="91">
        <v>12.021</v>
      </c>
      <c r="CH51" s="89">
        <v>-51</v>
      </c>
      <c r="CI51" s="90">
        <f>CG51+CH51*0.001</f>
        <v>11.97</v>
      </c>
      <c r="CJ51" s="201" t="s">
        <v>94</v>
      </c>
    </row>
    <row r="52" spans="2:88" ht="21" customHeight="1">
      <c r="B52" s="248">
        <v>3</v>
      </c>
      <c r="C52" s="15">
        <v>11.443</v>
      </c>
      <c r="D52" s="89">
        <v>-51</v>
      </c>
      <c r="E52" s="90">
        <f>C52+D52*0.001</f>
        <v>11.392</v>
      </c>
      <c r="F52" s="14" t="s">
        <v>94</v>
      </c>
      <c r="G52" s="51"/>
      <c r="H52" s="213">
        <v>5</v>
      </c>
      <c r="I52" s="90">
        <v>11.604</v>
      </c>
      <c r="J52" s="89">
        <v>-37</v>
      </c>
      <c r="K52" s="90">
        <f>I52+J52*0.001</f>
        <v>11.566999999999998</v>
      </c>
      <c r="L52" s="307" t="s">
        <v>54</v>
      </c>
      <c r="M52" s="309" t="s">
        <v>88</v>
      </c>
      <c r="N52" s="75"/>
      <c r="O52" s="309"/>
      <c r="P52" s="75"/>
      <c r="Q52" s="75"/>
      <c r="R52" s="191"/>
      <c r="S52" s="190"/>
      <c r="T52" s="190"/>
      <c r="AF52" s="213" t="s">
        <v>58</v>
      </c>
      <c r="AG52" s="90">
        <v>11.585</v>
      </c>
      <c r="AH52" s="89">
        <v>37</v>
      </c>
      <c r="AI52" s="90">
        <f>AG52+AH52*0.001</f>
        <v>11.622000000000002</v>
      </c>
      <c r="AJ52" s="307" t="s">
        <v>54</v>
      </c>
      <c r="AK52" s="309" t="s">
        <v>88</v>
      </c>
      <c r="AL52" s="75"/>
      <c r="AM52" s="309"/>
      <c r="AN52" s="75"/>
      <c r="AO52" s="75"/>
      <c r="AP52" s="191"/>
      <c r="AS52" s="78"/>
      <c r="AV52" s="213" t="s">
        <v>93</v>
      </c>
      <c r="AW52" s="90">
        <v>11.906</v>
      </c>
      <c r="AX52" s="89">
        <v>37</v>
      </c>
      <c r="AY52" s="90">
        <f>AW52+AX52*0.001</f>
        <v>11.943000000000001</v>
      </c>
      <c r="AZ52" s="307" t="s">
        <v>54</v>
      </c>
      <c r="BA52" s="309" t="s">
        <v>88</v>
      </c>
      <c r="BB52" s="75"/>
      <c r="BC52" s="309"/>
      <c r="BD52" s="75"/>
      <c r="BE52" s="75"/>
      <c r="BF52" s="191"/>
      <c r="BR52" s="253"/>
      <c r="BS52" s="251"/>
      <c r="BT52" s="248">
        <v>7</v>
      </c>
      <c r="BU52" s="15">
        <v>11.988</v>
      </c>
      <c r="BV52" s="89">
        <v>-37</v>
      </c>
      <c r="BW52" s="90">
        <f>BU52+BV52*0.001</f>
        <v>11.950999999999999</v>
      </c>
      <c r="BX52" s="307" t="s">
        <v>54</v>
      </c>
      <c r="BY52" s="309" t="s">
        <v>95</v>
      </c>
      <c r="BZ52" s="75"/>
      <c r="CA52" s="309"/>
      <c r="CB52" s="75"/>
      <c r="CC52" s="75"/>
      <c r="CD52" s="191"/>
      <c r="CE52" s="51"/>
      <c r="CF52" s="213"/>
      <c r="CG52" s="90"/>
      <c r="CH52" s="89"/>
      <c r="CI52" s="90"/>
      <c r="CJ52" s="201"/>
    </row>
    <row r="53" spans="2:88" ht="21" customHeight="1" thickBot="1">
      <c r="B53" s="93"/>
      <c r="C53" s="94"/>
      <c r="D53" s="95"/>
      <c r="E53" s="95"/>
      <c r="F53" s="18"/>
      <c r="G53" s="51"/>
      <c r="H53" s="310"/>
      <c r="I53" s="192"/>
      <c r="J53" s="193"/>
      <c r="K53" s="192"/>
      <c r="L53" s="311"/>
      <c r="M53" s="312"/>
      <c r="N53" s="313"/>
      <c r="O53" s="314"/>
      <c r="P53" s="313"/>
      <c r="Q53" s="313"/>
      <c r="R53" s="315"/>
      <c r="S53" s="190"/>
      <c r="T53" s="190"/>
      <c r="AD53" s="32"/>
      <c r="AE53" s="33"/>
      <c r="AF53" s="310"/>
      <c r="AG53" s="192"/>
      <c r="AH53" s="193"/>
      <c r="AI53" s="192"/>
      <c r="AJ53" s="311"/>
      <c r="AK53" s="312"/>
      <c r="AL53" s="313"/>
      <c r="AM53" s="314"/>
      <c r="AN53" s="313"/>
      <c r="AO53" s="313"/>
      <c r="AP53" s="315"/>
      <c r="AV53" s="310"/>
      <c r="AW53" s="192"/>
      <c r="AX53" s="193"/>
      <c r="AY53" s="192"/>
      <c r="AZ53" s="311"/>
      <c r="BA53" s="312"/>
      <c r="BB53" s="313"/>
      <c r="BC53" s="314"/>
      <c r="BD53" s="313"/>
      <c r="BE53" s="313"/>
      <c r="BF53" s="315"/>
      <c r="BG53" s="32"/>
      <c r="BH53" s="33"/>
      <c r="BR53" s="254"/>
      <c r="BS53" s="251"/>
      <c r="BT53" s="310"/>
      <c r="BU53" s="192"/>
      <c r="BV53" s="193"/>
      <c r="BW53" s="192"/>
      <c r="BX53" s="311"/>
      <c r="BY53" s="312"/>
      <c r="BZ53" s="313"/>
      <c r="CA53" s="314"/>
      <c r="CB53" s="313"/>
      <c r="CC53" s="313"/>
      <c r="CD53" s="315"/>
      <c r="CE53" s="51"/>
      <c r="CF53" s="265"/>
      <c r="CG53" s="262"/>
      <c r="CH53" s="193"/>
      <c r="CI53" s="192"/>
      <c r="CJ53" s="245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11923776" r:id="rId1"/>
    <oleObject progId="Paint.Picture" shapeId="11932102" r:id="rId2"/>
    <oleObject progId="Paint.Picture" shapeId="11982331" r:id="rId3"/>
    <oleObject progId="Paint.Picture" shapeId="11983062" r:id="rId4"/>
    <oleObject progId="Paint.Picture" shapeId="11985843" r:id="rId5"/>
    <oleObject progId="Paint.Picture" shapeId="1198900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2013-06-17T11:05:37Z</cp:lastPrinted>
  <dcterms:created xsi:type="dcterms:W3CDTF">2003-01-10T15:39:03Z</dcterms:created>
  <dcterms:modified xsi:type="dcterms:W3CDTF">2013-08-08T06:58:03Z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