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45" windowWidth="28770" windowHeight="2490" tabRatio="629" activeTab="1"/>
  </bookViews>
  <sheets>
    <sheet name="titul" sheetId="1" r:id="rId1"/>
    <sheet name="Kynšperk nad Ohří" sheetId="2" r:id="rId2"/>
  </sheets>
  <definedNames/>
  <calcPr fullCalcOnLoad="1"/>
</workbook>
</file>

<file path=xl/sharedStrings.xml><?xml version="1.0" encoding="utf-8"?>
<sst xmlns="http://schemas.openxmlformats.org/spreadsheetml/2006/main" count="322" uniqueCount="164">
  <si>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</si>
  <si>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</si>
  <si>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</si>
  <si>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</si>
  <si>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</si>
  <si>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</si>
  <si>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</si>
  <si>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</si>
  <si>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</si>
  <si>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</si>
  <si>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</si>
  <si>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</si>
  <si>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</si>
  <si>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</si>
  <si>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</si>
  <si>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</si>
  <si>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</si>
  <si>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</si>
  <si>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</si>
  <si>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</si>
  <si>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</si>
  <si>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</si>
  <si>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</si>
  <si>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</si>
  <si>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</si>
  <si>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</si>
  <si>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</si>
  <si>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</si>
  <si>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</si>
  <si>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</si>
  <si>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</si>
  <si>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</si>
  <si>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</si>
  <si>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</si>
  <si>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</si>
  <si>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</si>
  <si>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</si>
  <si>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</si>
  <si>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</si>
  <si>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</si>
  <si>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</si>
  <si>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</si>
  <si>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</si>
  <si>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</si>
  <si>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</si>
  <si>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</si>
  <si>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</si>
  <si>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</si>
  <si>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</si>
  <si>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</si>
  <si>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</si>
  <si>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</si>
  <si>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</si>
  <si>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</si>
  <si>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</si>
  <si>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</si>
  <si>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</si>
  <si>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</si>
  <si>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</si>
  <si>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</si>
  <si>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</si>
  <si>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</si>
  <si>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</si>
  <si>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</si>
  <si>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</si>
  <si>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zast. - 90</t>
  </si>
  <si>
    <t>proj. - 30</t>
  </si>
  <si>
    <t>č. I,  úrovňové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</si>
  <si>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</si>
  <si>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</si>
  <si>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</si>
  <si>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</si>
  <si>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</si>
  <si>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</si>
  <si>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</si>
  <si>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</si>
  <si>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</si>
  <si>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Se 16</t>
  </si>
  <si>
    <t>Výpravčí  -  1</t>
  </si>
  <si>
    <t>jednostranné vnitřní</t>
  </si>
  <si>
    <t>2, 3</t>
  </si>
  <si>
    <t>poznámka</t>
  </si>
  <si>
    <t>Obvod  posunu</t>
  </si>
  <si>
    <t>ručně</t>
  </si>
  <si>
    <t>S 3</t>
  </si>
  <si>
    <t>L 3</t>
  </si>
  <si>
    <t>L 4</t>
  </si>
  <si>
    <t>Se 12</t>
  </si>
  <si>
    <t>EZ</t>
  </si>
  <si>
    <t>2     3</t>
  </si>
  <si>
    <t>Se 7</t>
  </si>
  <si>
    <t>Se 8</t>
  </si>
  <si>
    <t>Se 9</t>
  </si>
  <si>
    <t>Se 10</t>
  </si>
  <si>
    <t>Se 17</t>
  </si>
  <si>
    <t>Se 18</t>
  </si>
  <si>
    <t>2</t>
  </si>
  <si>
    <t>Vk 4</t>
  </si>
  <si>
    <t>Vk 3</t>
  </si>
  <si>
    <t>Vk 2</t>
  </si>
  <si>
    <t>1</t>
  </si>
  <si>
    <t>3</t>
  </si>
  <si>
    <t>9b</t>
  </si>
  <si>
    <t>S 6</t>
  </si>
  <si>
    <t>L 6</t>
  </si>
  <si>
    <t>Se 19</t>
  </si>
  <si>
    <t>Km  222,685</t>
  </si>
  <si>
    <t>Kód :  13</t>
  </si>
  <si>
    <t>R Z Z  -  AŽD 71</t>
  </si>
  <si>
    <t>tlačítková volba, cestový systém</t>
  </si>
  <si>
    <t>rychlostní návěstní soustava</t>
  </si>
  <si>
    <t>směr Dasnice</t>
  </si>
  <si>
    <t>směr Tršnice</t>
  </si>
  <si>
    <t>č. II,  úrovňové,</t>
  </si>
  <si>
    <t>konstrukce Tischer</t>
  </si>
  <si>
    <t>č. III,  úrovňové</t>
  </si>
  <si>
    <t>Z  Dasnic</t>
  </si>
  <si>
    <t>Do  Dasnic</t>
  </si>
  <si>
    <t>1-2210</t>
  </si>
  <si>
    <t>1-2194</t>
  </si>
  <si>
    <t>2-Př2S</t>
  </si>
  <si>
    <t>2-2189</t>
  </si>
  <si>
    <t>2-2205</t>
  </si>
  <si>
    <t>1-Př1L</t>
  </si>
  <si>
    <t>OPř1S</t>
  </si>
  <si>
    <t>Směr  :  Dasnice</t>
  </si>
  <si>
    <t>trojznakový,  klasický</t>
  </si>
  <si>
    <t>Kód : 7</t>
  </si>
  <si>
    <t>Obvod  výpravčího  RZZ</t>
  </si>
  <si>
    <t>při jízdě do odbočky - není-li uvedeno jinak, rychlost 40 km/h</t>
  </si>
  <si>
    <t>Opakovací</t>
  </si>
  <si>
    <t>OPřL6</t>
  </si>
  <si>
    <t>Směr  :  Tršnice</t>
  </si>
  <si>
    <t>Do  Tršnic</t>
  </si>
  <si>
    <t>Z  Tršnic</t>
  </si>
  <si>
    <t>2-2245</t>
  </si>
  <si>
    <t>2-2255</t>
  </si>
  <si>
    <t>2-2271</t>
  </si>
  <si>
    <t>2-2285</t>
  </si>
  <si>
    <t>2-2297</t>
  </si>
  <si>
    <t>1-2304</t>
  </si>
  <si>
    <t>1-2290</t>
  </si>
  <si>
    <t>1-2278</t>
  </si>
  <si>
    <t>1-2264</t>
  </si>
  <si>
    <t>1-2248</t>
  </si>
  <si>
    <t>tršnické  zhlaví</t>
  </si>
  <si>
    <t>dasnické  zhlaví</t>
  </si>
  <si>
    <t>2, 4, 6</t>
  </si>
  <si>
    <t>10a</t>
  </si>
  <si>
    <t>18, 17</t>
  </si>
  <si>
    <t>15a</t>
  </si>
  <si>
    <t>15b</t>
  </si>
  <si>
    <t xml:space="preserve">  výkolejkový zámek, klíč Vk3 do EMZ je v úschově v DK</t>
  </si>
  <si>
    <t xml:space="preserve">  výměnový.zámek, klíč 12 do EMZ je v úschově v DK</t>
  </si>
  <si>
    <t xml:space="preserve">  výměnový.zámek, klíč 10a je v úschově v DK</t>
  </si>
  <si>
    <t>9a</t>
  </si>
  <si>
    <t>10b</t>
  </si>
  <si>
    <t xml:space="preserve">  obvod RZZ, námezník k zadání manipulační koleje 5a</t>
  </si>
  <si>
    <t>222,340</t>
  </si>
  <si>
    <t>222,480</t>
  </si>
  <si>
    <t>( Vk 3 )</t>
  </si>
  <si>
    <t>( 12 )</t>
  </si>
  <si>
    <t>KANGO</t>
  </si>
  <si>
    <t>VII.  /  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</si>
</sst>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0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3" fillId="0" borderId="3" xfId="0" applyNumberFormat="1" applyFont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8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54" fillId="0" borderId="1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6" fillId="0" borderId="0" xfId="20" applyNumberFormat="1" applyFont="1" applyAlignment="1">
      <alignment horizontal="center"/>
      <protection/>
    </xf>
    <xf numFmtId="0" fontId="58" fillId="0" borderId="0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5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6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6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9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0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3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164" fontId="64" fillId="0" borderId="0" xfId="21" applyNumberFormat="1" applyFont="1" applyFill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5" fillId="0" borderId="68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5" fillId="0" borderId="68" xfId="21" applyNumberFormat="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49" fontId="51" fillId="0" borderId="1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6" borderId="83" xfId="18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164" fontId="37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1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1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9" fillId="0" borderId="0" xfId="0" applyNumberFormat="1" applyFont="1" applyFill="1" applyBorder="1" applyAlignment="1">
      <alignment horizontal="left"/>
    </xf>
    <xf numFmtId="49" fontId="52" fillId="0" borderId="0" xfId="0" applyNumberFormat="1" applyFont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Continuous" vertical="center"/>
    </xf>
    <xf numFmtId="44" fontId="9" fillId="6" borderId="41" xfId="18" applyFont="1" applyFill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0" fillId="0" borderId="0" xfId="0" applyFont="1" applyAlignment="1">
      <alignment horizontal="left" vertical="top"/>
    </xf>
    <xf numFmtId="0" fontId="21" fillId="0" borderId="1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9" fillId="4" borderId="88" xfId="21" applyFont="1" applyFill="1" applyBorder="1" applyAlignment="1">
      <alignment horizontal="center" vertical="center"/>
      <protection/>
    </xf>
    <xf numFmtId="0" fontId="9" fillId="4" borderId="89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 quotePrefix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13" fillId="3" borderId="41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Kynšperk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55295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Kynšperk nad Ohří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76225"/>
    <xdr:sp>
      <xdr:nvSpPr>
        <xdr:cNvPr id="2" name="Oval 3"/>
        <xdr:cNvSpPr>
          <a:spLocks/>
        </xdr:cNvSpPr>
      </xdr:nvSpPr>
      <xdr:spPr>
        <a:xfrm>
          <a:off x="478726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63</xdr:col>
      <xdr:colOff>619125</xdr:colOff>
      <xdr:row>16</xdr:row>
      <xdr:rowOff>219075</xdr:rowOff>
    </xdr:from>
    <xdr:to>
      <xdr:col>65</xdr:col>
      <xdr:colOff>381000</xdr:colOff>
      <xdr:row>19</xdr:row>
      <xdr:rowOff>0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62975" y="4362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5" name="Line 8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" name="Line 9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7" name="Line 10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8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4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5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6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7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8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9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7" name="Line 30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29" name="Line 32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26</xdr:row>
      <xdr:rowOff>19050</xdr:rowOff>
    </xdr:from>
    <xdr:to>
      <xdr:col>40</xdr:col>
      <xdr:colOff>504825</xdr:colOff>
      <xdr:row>26</xdr:row>
      <xdr:rowOff>19050</xdr:rowOff>
    </xdr:to>
    <xdr:sp>
      <xdr:nvSpPr>
        <xdr:cNvPr id="31" name="Line 34"/>
        <xdr:cNvSpPr>
          <a:spLocks/>
        </xdr:cNvSpPr>
      </xdr:nvSpPr>
      <xdr:spPr>
        <a:xfrm flipH="1">
          <a:off x="291750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8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6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2" name="Line 65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63" name="Line 66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4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76" name="Line 80"/>
        <xdr:cNvSpPr>
          <a:spLocks/>
        </xdr:cNvSpPr>
      </xdr:nvSpPr>
      <xdr:spPr>
        <a:xfrm flipV="1">
          <a:off x="1466850" y="7458075"/>
          <a:ext cx="460629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7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89" name="Line 9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0" name="Line 9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1" name="Line 97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2" name="Line 98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3" name="Line 99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4" name="Line 100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5" name="Line 101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6" name="Line 102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7" name="Line 103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8" name="Line 104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99" name="Line 105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100" name="Line 106"/>
        <xdr:cNvSpPr>
          <a:spLocks/>
        </xdr:cNvSpPr>
      </xdr:nvSpPr>
      <xdr:spPr>
        <a:xfrm flipH="1">
          <a:off x="291750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1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3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5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7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49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1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3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5" name="Line 19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6" name="Line 19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7" name="Line 193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8" name="Line 194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89" name="Line 195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0" name="Line 196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1" name="Line 197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2" name="Line 198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3" name="Line 199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4" name="Line 200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5" name="Line 201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196" name="Line 202"/>
        <xdr:cNvSpPr>
          <a:spLocks/>
        </xdr:cNvSpPr>
      </xdr:nvSpPr>
      <xdr:spPr>
        <a:xfrm flipH="1">
          <a:off x="484917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97" name="Line 20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98" name="Line 20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199" name="Line 20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0" name="Line 20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1" name="Line 20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2" name="Line 20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3" name="Line 20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4" name="Line 21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5" name="Line 21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6" name="Line 21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7" name="Line 21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208" name="Line 21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09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5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246" name="text 6"/>
        <xdr:cNvSpPr txBox="1">
          <a:spLocks noChangeArrowheads="1"/>
        </xdr:cNvSpPr>
      </xdr:nvSpPr>
      <xdr:spPr>
        <a:xfrm>
          <a:off x="952500" y="11001375"/>
          <a:ext cx="153733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7" name="Line 25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8" name="Line 26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49" name="Line 26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0" name="Line 262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1" name="Line 263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2" name="Line 264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3" name="Line 266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4" name="Line 267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5" name="Line 268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6" name="Line 269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7" name="Line 270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258" name="Line 271"/>
        <xdr:cNvSpPr>
          <a:spLocks/>
        </xdr:cNvSpPr>
      </xdr:nvSpPr>
      <xdr:spPr>
        <a:xfrm flipH="1">
          <a:off x="17287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266700</xdr:colOff>
      <xdr:row>30</xdr:row>
      <xdr:rowOff>114300</xdr:rowOff>
    </xdr:to>
    <xdr:sp>
      <xdr:nvSpPr>
        <xdr:cNvPr id="259" name="Line 276"/>
        <xdr:cNvSpPr>
          <a:spLocks/>
        </xdr:cNvSpPr>
      </xdr:nvSpPr>
      <xdr:spPr>
        <a:xfrm flipH="1" flipV="1">
          <a:off x="17011650" y="6772275"/>
          <a:ext cx="5010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0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27</xdr:row>
      <xdr:rowOff>114300</xdr:rowOff>
    </xdr:from>
    <xdr:to>
      <xdr:col>97</xdr:col>
      <xdr:colOff>495300</xdr:colOff>
      <xdr:row>30</xdr:row>
      <xdr:rowOff>114300</xdr:rowOff>
    </xdr:to>
    <xdr:sp>
      <xdr:nvSpPr>
        <xdr:cNvPr id="272" name="Line 297"/>
        <xdr:cNvSpPr>
          <a:spLocks/>
        </xdr:cNvSpPr>
      </xdr:nvSpPr>
      <xdr:spPr>
        <a:xfrm flipH="1">
          <a:off x="68827650" y="67722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36</xdr:row>
      <xdr:rowOff>114300</xdr:rowOff>
    </xdr:from>
    <xdr:to>
      <xdr:col>47</xdr:col>
      <xdr:colOff>904875</xdr:colOff>
      <xdr:row>38</xdr:row>
      <xdr:rowOff>219075</xdr:rowOff>
    </xdr:to>
    <xdr:sp>
      <xdr:nvSpPr>
        <xdr:cNvPr id="273" name="Line 302"/>
        <xdr:cNvSpPr>
          <a:spLocks/>
        </xdr:cNvSpPr>
      </xdr:nvSpPr>
      <xdr:spPr>
        <a:xfrm flipH="1" flipV="1">
          <a:off x="32423100" y="8829675"/>
          <a:ext cx="26384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895350</xdr:colOff>
      <xdr:row>38</xdr:row>
      <xdr:rowOff>219075</xdr:rowOff>
    </xdr:from>
    <xdr:to>
      <xdr:col>49</xdr:col>
      <xdr:colOff>228600</xdr:colOff>
      <xdr:row>39</xdr:row>
      <xdr:rowOff>76200</xdr:rowOff>
    </xdr:to>
    <xdr:sp>
      <xdr:nvSpPr>
        <xdr:cNvPr id="274" name="Line 303"/>
        <xdr:cNvSpPr>
          <a:spLocks/>
        </xdr:cNvSpPr>
      </xdr:nvSpPr>
      <xdr:spPr>
        <a:xfrm>
          <a:off x="35052000" y="93916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39</xdr:row>
      <xdr:rowOff>76200</xdr:rowOff>
    </xdr:from>
    <xdr:to>
      <xdr:col>50</xdr:col>
      <xdr:colOff>0</xdr:colOff>
      <xdr:row>39</xdr:row>
      <xdr:rowOff>114300</xdr:rowOff>
    </xdr:to>
    <xdr:sp>
      <xdr:nvSpPr>
        <xdr:cNvPr id="275" name="Line 304"/>
        <xdr:cNvSpPr>
          <a:spLocks/>
        </xdr:cNvSpPr>
      </xdr:nvSpPr>
      <xdr:spPr>
        <a:xfrm>
          <a:off x="35871150" y="9477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31</xdr:col>
      <xdr:colOff>0</xdr:colOff>
      <xdr:row>50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172974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7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8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9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25</xdr:row>
      <xdr:rowOff>219075</xdr:rowOff>
    </xdr:from>
    <xdr:to>
      <xdr:col>39</xdr:col>
      <xdr:colOff>647700</xdr:colOff>
      <xdr:row>27</xdr:row>
      <xdr:rowOff>114300</xdr:rowOff>
    </xdr:to>
    <xdr:grpSp>
      <xdr:nvGrpSpPr>
        <xdr:cNvPr id="280" name="Group 455"/>
        <xdr:cNvGrpSpPr>
          <a:grpSpLocks noChangeAspect="1"/>
        </xdr:cNvGrpSpPr>
      </xdr:nvGrpSpPr>
      <xdr:grpSpPr>
        <a:xfrm>
          <a:off x="28555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27</xdr:row>
      <xdr:rowOff>114300</xdr:rowOff>
    </xdr:from>
    <xdr:to>
      <xdr:col>23</xdr:col>
      <xdr:colOff>295275</xdr:colOff>
      <xdr:row>30</xdr:row>
      <xdr:rowOff>114300</xdr:rowOff>
    </xdr:to>
    <xdr:sp>
      <xdr:nvSpPr>
        <xdr:cNvPr id="283" name="Line 464"/>
        <xdr:cNvSpPr>
          <a:spLocks/>
        </xdr:cNvSpPr>
      </xdr:nvSpPr>
      <xdr:spPr>
        <a:xfrm flipH="1">
          <a:off x="10877550" y="67722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4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8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9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18</xdr:row>
      <xdr:rowOff>104775</xdr:rowOff>
    </xdr:from>
    <xdr:to>
      <xdr:col>51</xdr:col>
      <xdr:colOff>381000</xdr:colOff>
      <xdr:row>19</xdr:row>
      <xdr:rowOff>219075</xdr:rowOff>
    </xdr:to>
    <xdr:sp>
      <xdr:nvSpPr>
        <xdr:cNvPr id="290" name="Line 477"/>
        <xdr:cNvSpPr>
          <a:spLocks/>
        </xdr:cNvSpPr>
      </xdr:nvSpPr>
      <xdr:spPr>
        <a:xfrm flipV="1">
          <a:off x="35785425" y="4705350"/>
          <a:ext cx="17240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30</xdr:row>
      <xdr:rowOff>114300</xdr:rowOff>
    </xdr:from>
    <xdr:to>
      <xdr:col>41</xdr:col>
      <xdr:colOff>495300</xdr:colOff>
      <xdr:row>32</xdr:row>
      <xdr:rowOff>114300</xdr:rowOff>
    </xdr:to>
    <xdr:sp>
      <xdr:nvSpPr>
        <xdr:cNvPr id="291" name="Line 482"/>
        <xdr:cNvSpPr>
          <a:spLocks/>
        </xdr:cNvSpPr>
      </xdr:nvSpPr>
      <xdr:spPr>
        <a:xfrm flipH="1" flipV="1">
          <a:off x="28708350" y="7458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6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7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8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9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0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5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6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7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8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09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0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1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2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3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4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5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6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17" name="Line 953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11</xdr:row>
      <xdr:rowOff>19050</xdr:rowOff>
    </xdr:from>
    <xdr:to>
      <xdr:col>66</xdr:col>
      <xdr:colOff>504825</xdr:colOff>
      <xdr:row>11</xdr:row>
      <xdr:rowOff>19050</xdr:rowOff>
    </xdr:to>
    <xdr:sp>
      <xdr:nvSpPr>
        <xdr:cNvPr id="318" name="Line 954"/>
        <xdr:cNvSpPr>
          <a:spLocks/>
        </xdr:cNvSpPr>
      </xdr:nvSpPr>
      <xdr:spPr>
        <a:xfrm flipH="1">
          <a:off x="484917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28</xdr:row>
      <xdr:rowOff>114300</xdr:rowOff>
    </xdr:from>
    <xdr:ext cx="295275" cy="228600"/>
    <xdr:sp>
      <xdr:nvSpPr>
        <xdr:cNvPr id="319" name="text 342"/>
        <xdr:cNvSpPr txBox="1">
          <a:spLocks noChangeArrowheads="1"/>
        </xdr:cNvSpPr>
      </xdr:nvSpPr>
      <xdr:spPr>
        <a:xfrm>
          <a:off x="193833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320" name="text 55"/>
        <xdr:cNvSpPr txBox="1">
          <a:spLocks noChangeArrowheads="1"/>
        </xdr:cNvSpPr>
      </xdr:nvSpPr>
      <xdr:spPr>
        <a:xfrm>
          <a:off x="232410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21" name="Line 976"/>
        <xdr:cNvSpPr>
          <a:spLocks/>
        </xdr:cNvSpPr>
      </xdr:nvSpPr>
      <xdr:spPr>
        <a:xfrm flipV="1">
          <a:off x="48501300" y="6772275"/>
          <a:ext cx="38633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27</xdr:row>
      <xdr:rowOff>114300</xdr:rowOff>
    </xdr:from>
    <xdr:to>
      <xdr:col>65</xdr:col>
      <xdr:colOff>0</xdr:colOff>
      <xdr:row>27</xdr:row>
      <xdr:rowOff>114300</xdr:rowOff>
    </xdr:to>
    <xdr:sp>
      <xdr:nvSpPr>
        <xdr:cNvPr id="322" name="Line 979"/>
        <xdr:cNvSpPr>
          <a:spLocks/>
        </xdr:cNvSpPr>
      </xdr:nvSpPr>
      <xdr:spPr>
        <a:xfrm flipV="1">
          <a:off x="1971675" y="6772275"/>
          <a:ext cx="4555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3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4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5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6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7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8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29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0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1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2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5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6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7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8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39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0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1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2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3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4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5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6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347" name="Line 1007"/>
        <xdr:cNvSpPr>
          <a:spLocks/>
        </xdr:cNvSpPr>
      </xdr:nvSpPr>
      <xdr:spPr>
        <a:xfrm flipV="1">
          <a:off x="48501300" y="7458075"/>
          <a:ext cx="38119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18</xdr:row>
      <xdr:rowOff>114300</xdr:rowOff>
    </xdr:from>
    <xdr:to>
      <xdr:col>51</xdr:col>
      <xdr:colOff>828675</xdr:colOff>
      <xdr:row>18</xdr:row>
      <xdr:rowOff>114300</xdr:rowOff>
    </xdr:to>
    <xdr:sp>
      <xdr:nvSpPr>
        <xdr:cNvPr id="348" name="Line 1012"/>
        <xdr:cNvSpPr>
          <a:spLocks/>
        </xdr:cNvSpPr>
      </xdr:nvSpPr>
      <xdr:spPr>
        <a:xfrm>
          <a:off x="37490400" y="47148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18</xdr:row>
      <xdr:rowOff>0</xdr:rowOff>
    </xdr:from>
    <xdr:ext cx="552450" cy="228600"/>
    <xdr:sp>
      <xdr:nvSpPr>
        <xdr:cNvPr id="349" name="text 7125"/>
        <xdr:cNvSpPr txBox="1">
          <a:spLocks noChangeArrowheads="1"/>
        </xdr:cNvSpPr>
      </xdr:nvSpPr>
      <xdr:spPr>
        <a:xfrm>
          <a:off x="371284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50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51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7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8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9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0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25</xdr:row>
      <xdr:rowOff>219075</xdr:rowOff>
    </xdr:from>
    <xdr:to>
      <xdr:col>23</xdr:col>
      <xdr:colOff>447675</xdr:colOff>
      <xdr:row>27</xdr:row>
      <xdr:rowOff>114300</xdr:rowOff>
    </xdr:to>
    <xdr:grpSp>
      <xdr:nvGrpSpPr>
        <xdr:cNvPr id="364" name="Group 73"/>
        <xdr:cNvGrpSpPr>
          <a:grpSpLocks noChangeAspect="1"/>
        </xdr:cNvGrpSpPr>
      </xdr:nvGrpSpPr>
      <xdr:grpSpPr>
        <a:xfrm>
          <a:off x="1646872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5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33</xdr:row>
      <xdr:rowOff>114300</xdr:rowOff>
    </xdr:from>
    <xdr:to>
      <xdr:col>89</xdr:col>
      <xdr:colOff>0</xdr:colOff>
      <xdr:row>33</xdr:row>
      <xdr:rowOff>114300</xdr:rowOff>
    </xdr:to>
    <xdr:sp>
      <xdr:nvSpPr>
        <xdr:cNvPr id="367" name="Line 82"/>
        <xdr:cNvSpPr>
          <a:spLocks/>
        </xdr:cNvSpPr>
      </xdr:nvSpPr>
      <xdr:spPr>
        <a:xfrm flipV="1">
          <a:off x="48501300" y="8143875"/>
          <a:ext cx="1685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33</xdr:row>
      <xdr:rowOff>114300</xdr:rowOff>
    </xdr:from>
    <xdr:to>
      <xdr:col>65</xdr:col>
      <xdr:colOff>0</xdr:colOff>
      <xdr:row>33</xdr:row>
      <xdr:rowOff>114300</xdr:rowOff>
    </xdr:to>
    <xdr:sp>
      <xdr:nvSpPr>
        <xdr:cNvPr id="368" name="Line 83"/>
        <xdr:cNvSpPr>
          <a:spLocks/>
        </xdr:cNvSpPr>
      </xdr:nvSpPr>
      <xdr:spPr>
        <a:xfrm flipV="1">
          <a:off x="32613600" y="8143875"/>
          <a:ext cx="1491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27</xdr:row>
      <xdr:rowOff>0</xdr:rowOff>
    </xdr:from>
    <xdr:ext cx="971550" cy="228600"/>
    <xdr:sp>
      <xdr:nvSpPr>
        <xdr:cNvPr id="369" name="text 7166"/>
        <xdr:cNvSpPr txBox="1">
          <a:spLocks noChangeArrowheads="1"/>
        </xdr:cNvSpPr>
      </xdr:nvSpPr>
      <xdr:spPr>
        <a:xfrm>
          <a:off x="475297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66</xdr:col>
      <xdr:colOff>0</xdr:colOff>
      <xdr:row>24</xdr:row>
      <xdr:rowOff>114300</xdr:rowOff>
    </xdr:from>
    <xdr:to>
      <xdr:col>88</xdr:col>
      <xdr:colOff>266700</xdr:colOff>
      <xdr:row>24</xdr:row>
      <xdr:rowOff>114300</xdr:rowOff>
    </xdr:to>
    <xdr:sp>
      <xdr:nvSpPr>
        <xdr:cNvPr id="370" name="Line 86"/>
        <xdr:cNvSpPr>
          <a:spLocks/>
        </xdr:cNvSpPr>
      </xdr:nvSpPr>
      <xdr:spPr>
        <a:xfrm flipV="1">
          <a:off x="48501300" y="60864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24</xdr:row>
      <xdr:rowOff>114300</xdr:rowOff>
    </xdr:from>
    <xdr:to>
      <xdr:col>65</xdr:col>
      <xdr:colOff>0</xdr:colOff>
      <xdr:row>24</xdr:row>
      <xdr:rowOff>114300</xdr:rowOff>
    </xdr:to>
    <xdr:sp>
      <xdr:nvSpPr>
        <xdr:cNvPr id="371" name="Line 87"/>
        <xdr:cNvSpPr>
          <a:spLocks/>
        </xdr:cNvSpPr>
      </xdr:nvSpPr>
      <xdr:spPr>
        <a:xfrm flipV="1">
          <a:off x="32423100" y="6086475"/>
          <a:ext cx="1510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2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3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4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5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6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7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8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9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0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4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5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6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7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8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89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0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1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2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3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4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5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6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7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8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399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0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1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2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3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4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5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6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7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8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9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0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1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2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3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4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5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6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7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8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9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22</xdr:row>
      <xdr:rowOff>171450</xdr:rowOff>
    </xdr:from>
    <xdr:to>
      <xdr:col>77</xdr:col>
      <xdr:colOff>514350</xdr:colOff>
      <xdr:row>23</xdr:row>
      <xdr:rowOff>171450</xdr:rowOff>
    </xdr:to>
    <xdr:grpSp>
      <xdr:nvGrpSpPr>
        <xdr:cNvPr id="420" name="Group 219"/>
        <xdr:cNvGrpSpPr>
          <a:grpSpLocks/>
        </xdr:cNvGrpSpPr>
      </xdr:nvGrpSpPr>
      <xdr:grpSpPr>
        <a:xfrm>
          <a:off x="56921400" y="56864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21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4" name="Line 318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5" name="Line 319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6" name="Line 320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7" name="Line 321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8" name="Line 322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429" name="Line 323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25</xdr:row>
      <xdr:rowOff>219075</xdr:rowOff>
    </xdr:from>
    <xdr:to>
      <xdr:col>97</xdr:col>
      <xdr:colOff>647700</xdr:colOff>
      <xdr:row>27</xdr:row>
      <xdr:rowOff>114300</xdr:rowOff>
    </xdr:to>
    <xdr:grpSp>
      <xdr:nvGrpSpPr>
        <xdr:cNvPr id="430" name="Group 324"/>
        <xdr:cNvGrpSpPr>
          <a:grpSpLocks noChangeAspect="1"/>
        </xdr:cNvGrpSpPr>
      </xdr:nvGrpSpPr>
      <xdr:grpSpPr>
        <a:xfrm>
          <a:off x="716470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447675</xdr:colOff>
      <xdr:row>38</xdr:row>
      <xdr:rowOff>161925</xdr:rowOff>
    </xdr:from>
    <xdr:to>
      <xdr:col>83</xdr:col>
      <xdr:colOff>695325</xdr:colOff>
      <xdr:row>39</xdr:row>
      <xdr:rowOff>38100</xdr:rowOff>
    </xdr:to>
    <xdr:sp>
      <xdr:nvSpPr>
        <xdr:cNvPr id="433" name="Line 340"/>
        <xdr:cNvSpPr>
          <a:spLocks/>
        </xdr:cNvSpPr>
      </xdr:nvSpPr>
      <xdr:spPr>
        <a:xfrm flipH="1">
          <a:off x="60836175" y="93345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695325</xdr:colOff>
      <xdr:row>37</xdr:row>
      <xdr:rowOff>161925</xdr:rowOff>
    </xdr:from>
    <xdr:to>
      <xdr:col>85</xdr:col>
      <xdr:colOff>685800</xdr:colOff>
      <xdr:row>38</xdr:row>
      <xdr:rowOff>161925</xdr:rowOff>
    </xdr:to>
    <xdr:sp>
      <xdr:nvSpPr>
        <xdr:cNvPr id="434" name="Line 341"/>
        <xdr:cNvSpPr>
          <a:spLocks/>
        </xdr:cNvSpPr>
      </xdr:nvSpPr>
      <xdr:spPr>
        <a:xfrm flipH="1">
          <a:off x="61598175" y="91059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676275</xdr:colOff>
      <xdr:row>39</xdr:row>
      <xdr:rowOff>38100</xdr:rowOff>
    </xdr:from>
    <xdr:to>
      <xdr:col>82</xdr:col>
      <xdr:colOff>447675</xdr:colOff>
      <xdr:row>39</xdr:row>
      <xdr:rowOff>114300</xdr:rowOff>
    </xdr:to>
    <xdr:sp>
      <xdr:nvSpPr>
        <xdr:cNvPr id="435" name="Line 342"/>
        <xdr:cNvSpPr>
          <a:spLocks/>
        </xdr:cNvSpPr>
      </xdr:nvSpPr>
      <xdr:spPr>
        <a:xfrm flipH="1">
          <a:off x="60093225" y="9439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36</xdr:row>
      <xdr:rowOff>114300</xdr:rowOff>
    </xdr:from>
    <xdr:to>
      <xdr:col>87</xdr:col>
      <xdr:colOff>495300</xdr:colOff>
      <xdr:row>37</xdr:row>
      <xdr:rowOff>161925</xdr:rowOff>
    </xdr:to>
    <xdr:sp>
      <xdr:nvSpPr>
        <xdr:cNvPr id="436" name="Line 343"/>
        <xdr:cNvSpPr>
          <a:spLocks/>
        </xdr:cNvSpPr>
      </xdr:nvSpPr>
      <xdr:spPr>
        <a:xfrm flipH="1">
          <a:off x="63074550" y="8829675"/>
          <a:ext cx="12954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7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8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49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5</xdr:col>
      <xdr:colOff>476250</xdr:colOff>
      <xdr:row>26</xdr:row>
      <xdr:rowOff>171450</xdr:rowOff>
    </xdr:to>
    <xdr:grpSp>
      <xdr:nvGrpSpPr>
        <xdr:cNvPr id="450" name="Group 490"/>
        <xdr:cNvGrpSpPr>
          <a:grpSpLocks/>
        </xdr:cNvGrpSpPr>
      </xdr:nvGrpSpPr>
      <xdr:grpSpPr>
        <a:xfrm>
          <a:off x="2495550" y="6486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451" name="Line 49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9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9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9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49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9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9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9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9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31</xdr:row>
      <xdr:rowOff>57150</xdr:rowOff>
    </xdr:from>
    <xdr:to>
      <xdr:col>5</xdr:col>
      <xdr:colOff>476250</xdr:colOff>
      <xdr:row>31</xdr:row>
      <xdr:rowOff>171450</xdr:rowOff>
    </xdr:to>
    <xdr:grpSp>
      <xdr:nvGrpSpPr>
        <xdr:cNvPr id="460" name="Group 500"/>
        <xdr:cNvGrpSpPr>
          <a:grpSpLocks/>
        </xdr:cNvGrpSpPr>
      </xdr:nvGrpSpPr>
      <xdr:grpSpPr>
        <a:xfrm>
          <a:off x="2495550" y="7629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461" name="Line 50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0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50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0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50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0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0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0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0" name="Line 52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1" name="Line 52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2" name="Line 53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3" name="Line 53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4" name="Line 53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5" name="Line 53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6" name="Line 53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7" name="Line 53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8" name="Line 53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79" name="Line 53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80" name="Line 5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81" name="Line 5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2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3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4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5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6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7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8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89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0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1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2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93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4" name="Line 55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5" name="Line 56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6" name="Line 561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7" name="Line 562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8" name="Line 563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499" name="Line 564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0" name="Line 565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1" name="Line 566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2" name="Line 567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3" name="Line 568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4" name="Line 569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505" name="Line 570"/>
        <xdr:cNvSpPr>
          <a:spLocks/>
        </xdr:cNvSpPr>
      </xdr:nvSpPr>
      <xdr:spPr>
        <a:xfrm flipH="1">
          <a:off x="28213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506" name="text 7166"/>
        <xdr:cNvSpPr txBox="1">
          <a:spLocks noChangeArrowheads="1"/>
        </xdr:cNvSpPr>
      </xdr:nvSpPr>
      <xdr:spPr>
        <a:xfrm>
          <a:off x="475297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65</xdr:col>
      <xdr:colOff>0</xdr:colOff>
      <xdr:row>30</xdr:row>
      <xdr:rowOff>0</xdr:rowOff>
    </xdr:from>
    <xdr:ext cx="971550" cy="228600"/>
    <xdr:sp>
      <xdr:nvSpPr>
        <xdr:cNvPr id="507" name="text 7166"/>
        <xdr:cNvSpPr txBox="1">
          <a:spLocks noChangeArrowheads="1"/>
        </xdr:cNvSpPr>
      </xdr:nvSpPr>
      <xdr:spPr>
        <a:xfrm>
          <a:off x="475297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508" name="text 7166"/>
        <xdr:cNvSpPr txBox="1">
          <a:spLocks noChangeArrowheads="1"/>
        </xdr:cNvSpPr>
      </xdr:nvSpPr>
      <xdr:spPr>
        <a:xfrm>
          <a:off x="475297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09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0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1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2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3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14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5" name="Line 646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6" name="Line 647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7" name="Line 648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8" name="Line 649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19" name="Line 650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26</xdr:row>
      <xdr:rowOff>19050</xdr:rowOff>
    </xdr:from>
    <xdr:to>
      <xdr:col>94</xdr:col>
      <xdr:colOff>504825</xdr:colOff>
      <xdr:row>26</xdr:row>
      <xdr:rowOff>19050</xdr:rowOff>
    </xdr:to>
    <xdr:sp>
      <xdr:nvSpPr>
        <xdr:cNvPr id="520" name="Line 651"/>
        <xdr:cNvSpPr>
          <a:spLocks/>
        </xdr:cNvSpPr>
      </xdr:nvSpPr>
      <xdr:spPr>
        <a:xfrm flipH="1">
          <a:off x="692943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25</xdr:row>
      <xdr:rowOff>219075</xdr:rowOff>
    </xdr:from>
    <xdr:to>
      <xdr:col>94</xdr:col>
      <xdr:colOff>419100</xdr:colOff>
      <xdr:row>27</xdr:row>
      <xdr:rowOff>114300</xdr:rowOff>
    </xdr:to>
    <xdr:grpSp>
      <xdr:nvGrpSpPr>
        <xdr:cNvPr id="521" name="Group 652"/>
        <xdr:cNvGrpSpPr>
          <a:grpSpLocks noChangeAspect="1"/>
        </xdr:cNvGrpSpPr>
      </xdr:nvGrpSpPr>
      <xdr:grpSpPr>
        <a:xfrm>
          <a:off x="694086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2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4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5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6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7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8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29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619125</xdr:colOff>
      <xdr:row>35</xdr:row>
      <xdr:rowOff>47625</xdr:rowOff>
    </xdr:from>
    <xdr:to>
      <xdr:col>87</xdr:col>
      <xdr:colOff>904875</xdr:colOff>
      <xdr:row>35</xdr:row>
      <xdr:rowOff>161925</xdr:rowOff>
    </xdr:to>
    <xdr:grpSp>
      <xdr:nvGrpSpPr>
        <xdr:cNvPr id="530" name="Group 681"/>
        <xdr:cNvGrpSpPr>
          <a:grpSpLocks noChangeAspect="1"/>
        </xdr:cNvGrpSpPr>
      </xdr:nvGrpSpPr>
      <xdr:grpSpPr>
        <a:xfrm>
          <a:off x="64493775" y="8534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31" name="Oval 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534" name="text 55"/>
        <xdr:cNvSpPr txBox="1">
          <a:spLocks noChangeArrowheads="1"/>
        </xdr:cNvSpPr>
      </xdr:nvSpPr>
      <xdr:spPr>
        <a:xfrm>
          <a:off x="574167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504825</xdr:colOff>
      <xdr:row>21</xdr:row>
      <xdr:rowOff>114300</xdr:rowOff>
    </xdr:from>
    <xdr:to>
      <xdr:col>75</xdr:col>
      <xdr:colOff>476250</xdr:colOff>
      <xdr:row>21</xdr:row>
      <xdr:rowOff>114300</xdr:rowOff>
    </xdr:to>
    <xdr:sp>
      <xdr:nvSpPr>
        <xdr:cNvPr id="535" name="Line 744"/>
        <xdr:cNvSpPr>
          <a:spLocks/>
        </xdr:cNvSpPr>
      </xdr:nvSpPr>
      <xdr:spPr>
        <a:xfrm>
          <a:off x="34661475" y="5400675"/>
          <a:ext cx="2077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21</xdr:row>
      <xdr:rowOff>0</xdr:rowOff>
    </xdr:from>
    <xdr:ext cx="552450" cy="228600"/>
    <xdr:sp>
      <xdr:nvSpPr>
        <xdr:cNvPr id="536" name="text 7125"/>
        <xdr:cNvSpPr txBox="1">
          <a:spLocks noChangeArrowheads="1"/>
        </xdr:cNvSpPr>
      </xdr:nvSpPr>
      <xdr:spPr>
        <a:xfrm>
          <a:off x="477583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66</xdr:col>
      <xdr:colOff>0</xdr:colOff>
      <xdr:row>36</xdr:row>
      <xdr:rowOff>114300</xdr:rowOff>
    </xdr:from>
    <xdr:to>
      <xdr:col>87</xdr:col>
      <xdr:colOff>476250</xdr:colOff>
      <xdr:row>36</xdr:row>
      <xdr:rowOff>114300</xdr:rowOff>
    </xdr:to>
    <xdr:sp>
      <xdr:nvSpPr>
        <xdr:cNvPr id="537" name="Line 746"/>
        <xdr:cNvSpPr>
          <a:spLocks/>
        </xdr:cNvSpPr>
      </xdr:nvSpPr>
      <xdr:spPr>
        <a:xfrm flipV="1">
          <a:off x="48501300" y="8829675"/>
          <a:ext cx="1584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276225</xdr:colOff>
      <xdr:row>36</xdr:row>
      <xdr:rowOff>114300</xdr:rowOff>
    </xdr:from>
    <xdr:to>
      <xdr:col>65</xdr:col>
      <xdr:colOff>0</xdr:colOff>
      <xdr:row>36</xdr:row>
      <xdr:rowOff>114300</xdr:rowOff>
    </xdr:to>
    <xdr:sp>
      <xdr:nvSpPr>
        <xdr:cNvPr id="538" name="Line 747"/>
        <xdr:cNvSpPr>
          <a:spLocks/>
        </xdr:cNvSpPr>
      </xdr:nvSpPr>
      <xdr:spPr>
        <a:xfrm flipV="1">
          <a:off x="32432625" y="8829675"/>
          <a:ext cx="1509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539" name="text 7166"/>
        <xdr:cNvSpPr txBox="1">
          <a:spLocks noChangeArrowheads="1"/>
        </xdr:cNvSpPr>
      </xdr:nvSpPr>
      <xdr:spPr>
        <a:xfrm>
          <a:off x="47529750" y="8715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50</xdr:col>
      <xdr:colOff>0</xdr:colOff>
      <xdr:row>39</xdr:row>
      <xdr:rowOff>114300</xdr:rowOff>
    </xdr:from>
    <xdr:to>
      <xdr:col>81</xdr:col>
      <xdr:colOff>695325</xdr:colOff>
      <xdr:row>39</xdr:row>
      <xdr:rowOff>114300</xdr:rowOff>
    </xdr:to>
    <xdr:sp>
      <xdr:nvSpPr>
        <xdr:cNvPr id="540" name="Line 749"/>
        <xdr:cNvSpPr>
          <a:spLocks/>
        </xdr:cNvSpPr>
      </xdr:nvSpPr>
      <xdr:spPr>
        <a:xfrm>
          <a:off x="36614100" y="9515475"/>
          <a:ext cx="2349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39</xdr:row>
      <xdr:rowOff>0</xdr:rowOff>
    </xdr:from>
    <xdr:ext cx="552450" cy="228600"/>
    <xdr:sp>
      <xdr:nvSpPr>
        <xdr:cNvPr id="541" name="text 7125"/>
        <xdr:cNvSpPr txBox="1">
          <a:spLocks noChangeArrowheads="1"/>
        </xdr:cNvSpPr>
      </xdr:nvSpPr>
      <xdr:spPr>
        <a:xfrm>
          <a:off x="47758350" y="9401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2" name="Line 91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3" name="Line 91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4" name="Line 91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5" name="Line 91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6" name="Line 91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7" name="Line 91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8" name="Line 92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9" name="Line 92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0" name="Line 92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1" name="Line 92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2" name="Line 92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53" name="Line 92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4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5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6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7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8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59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24</xdr:row>
      <xdr:rowOff>114300</xdr:rowOff>
    </xdr:from>
    <xdr:to>
      <xdr:col>44</xdr:col>
      <xdr:colOff>266700</xdr:colOff>
      <xdr:row>27</xdr:row>
      <xdr:rowOff>114300</xdr:rowOff>
    </xdr:to>
    <xdr:sp>
      <xdr:nvSpPr>
        <xdr:cNvPr id="560" name="Line 947"/>
        <xdr:cNvSpPr>
          <a:spLocks/>
        </xdr:cNvSpPr>
      </xdr:nvSpPr>
      <xdr:spPr>
        <a:xfrm flipH="1">
          <a:off x="28708350" y="6086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19</xdr:row>
      <xdr:rowOff>219075</xdr:rowOff>
    </xdr:from>
    <xdr:to>
      <xdr:col>49</xdr:col>
      <xdr:colOff>142875</xdr:colOff>
      <xdr:row>24</xdr:row>
      <xdr:rowOff>114300</xdr:rowOff>
    </xdr:to>
    <xdr:sp>
      <xdr:nvSpPr>
        <xdr:cNvPr id="561" name="Line 949"/>
        <xdr:cNvSpPr>
          <a:spLocks/>
        </xdr:cNvSpPr>
      </xdr:nvSpPr>
      <xdr:spPr>
        <a:xfrm flipV="1">
          <a:off x="32423100" y="5048250"/>
          <a:ext cx="3362325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914400</xdr:colOff>
      <xdr:row>20</xdr:row>
      <xdr:rowOff>19050</xdr:rowOff>
    </xdr:from>
    <xdr:to>
      <xdr:col>49</xdr:col>
      <xdr:colOff>952500</xdr:colOff>
      <xdr:row>21</xdr:row>
      <xdr:rowOff>19050</xdr:rowOff>
    </xdr:to>
    <xdr:grpSp>
      <xdr:nvGrpSpPr>
        <xdr:cNvPr id="562" name="Group 950"/>
        <xdr:cNvGrpSpPr>
          <a:grpSpLocks/>
        </xdr:cNvGrpSpPr>
      </xdr:nvGrpSpPr>
      <xdr:grpSpPr>
        <a:xfrm>
          <a:off x="36556950" y="50768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63" name="Rectangle 95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95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95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21</xdr:row>
      <xdr:rowOff>209550</xdr:rowOff>
    </xdr:from>
    <xdr:to>
      <xdr:col>45</xdr:col>
      <xdr:colOff>495300</xdr:colOff>
      <xdr:row>22</xdr:row>
      <xdr:rowOff>209550</xdr:rowOff>
    </xdr:to>
    <xdr:grpSp>
      <xdr:nvGrpSpPr>
        <xdr:cNvPr id="566" name="Group 954"/>
        <xdr:cNvGrpSpPr>
          <a:grpSpLocks/>
        </xdr:cNvGrpSpPr>
      </xdr:nvGrpSpPr>
      <xdr:grpSpPr>
        <a:xfrm>
          <a:off x="33127950" y="549592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567" name="Rectangle 95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95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95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0" name="Line 96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1" name="Line 96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2" name="Line 96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3" name="Line 96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4" name="Line 96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5" name="Line 96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6" name="Line 96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7" name="Line 97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8" name="Line 97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79" name="Line 97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80" name="Line 97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81" name="Line 97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942975</xdr:colOff>
      <xdr:row>19</xdr:row>
      <xdr:rowOff>57150</xdr:rowOff>
    </xdr:from>
    <xdr:to>
      <xdr:col>48</xdr:col>
      <xdr:colOff>409575</xdr:colOff>
      <xdr:row>19</xdr:row>
      <xdr:rowOff>171450</xdr:rowOff>
    </xdr:to>
    <xdr:grpSp>
      <xdr:nvGrpSpPr>
        <xdr:cNvPr id="582" name="Group 980"/>
        <xdr:cNvGrpSpPr>
          <a:grpSpLocks noChangeAspect="1"/>
        </xdr:cNvGrpSpPr>
      </xdr:nvGrpSpPr>
      <xdr:grpSpPr>
        <a:xfrm>
          <a:off x="35099625" y="4886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83" name="Line 9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9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9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87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88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89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0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1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2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3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4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5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6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7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598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599" name="Line 100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0" name="Line 100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1" name="Line 1003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2" name="Line 1004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3" name="Line 1005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4" name="Line 1006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5" name="Line 1007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6" name="Line 1008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7" name="Line 1009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8" name="Line 1010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09" name="Line 101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610" name="Line 101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1" name="Line 101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2" name="Line 1014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3" name="Line 1015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4" name="Line 1016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5" name="Line 1017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6" name="Line 1018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7" name="Line 1019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8" name="Line 102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19" name="Line 1021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20" name="Line 1022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21" name="Line 1023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33</xdr:row>
      <xdr:rowOff>19050</xdr:rowOff>
    </xdr:from>
    <xdr:to>
      <xdr:col>16</xdr:col>
      <xdr:colOff>504825</xdr:colOff>
      <xdr:row>33</xdr:row>
      <xdr:rowOff>19050</xdr:rowOff>
    </xdr:to>
    <xdr:sp>
      <xdr:nvSpPr>
        <xdr:cNvPr id="622" name="Line 0"/>
        <xdr:cNvSpPr>
          <a:spLocks/>
        </xdr:cNvSpPr>
      </xdr:nvSpPr>
      <xdr:spPr>
        <a:xfrm flipH="1">
          <a:off x="113442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361950</xdr:colOff>
      <xdr:row>32</xdr:row>
      <xdr:rowOff>66675</xdr:rowOff>
    </xdr:from>
    <xdr:to>
      <xdr:col>15</xdr:col>
      <xdr:colOff>647700</xdr:colOff>
      <xdr:row>32</xdr:row>
      <xdr:rowOff>180975</xdr:rowOff>
    </xdr:to>
    <xdr:grpSp>
      <xdr:nvGrpSpPr>
        <xdr:cNvPr id="623" name="Group 1"/>
        <xdr:cNvGrpSpPr>
          <a:grpSpLocks noChangeAspect="1"/>
        </xdr:cNvGrpSpPr>
      </xdr:nvGrpSpPr>
      <xdr:grpSpPr>
        <a:xfrm>
          <a:off x="10744200" y="78676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4" name="Oval 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</xdr:colOff>
      <xdr:row>28</xdr:row>
      <xdr:rowOff>66675</xdr:rowOff>
    </xdr:from>
    <xdr:to>
      <xdr:col>17</xdr:col>
      <xdr:colOff>314325</xdr:colOff>
      <xdr:row>28</xdr:row>
      <xdr:rowOff>180975</xdr:rowOff>
    </xdr:to>
    <xdr:grpSp>
      <xdr:nvGrpSpPr>
        <xdr:cNvPr id="627" name="Group 5"/>
        <xdr:cNvGrpSpPr>
          <a:grpSpLocks noChangeAspect="1"/>
        </xdr:cNvGrpSpPr>
      </xdr:nvGrpSpPr>
      <xdr:grpSpPr>
        <a:xfrm>
          <a:off x="11896725" y="6953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28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342900</xdr:colOff>
      <xdr:row>39</xdr:row>
      <xdr:rowOff>66675</xdr:rowOff>
    </xdr:from>
    <xdr:to>
      <xdr:col>47</xdr:col>
      <xdr:colOff>695325</xdr:colOff>
      <xdr:row>39</xdr:row>
      <xdr:rowOff>190500</xdr:rowOff>
    </xdr:to>
    <xdr:sp>
      <xdr:nvSpPr>
        <xdr:cNvPr id="631" name="kreslení 427"/>
        <xdr:cNvSpPr>
          <a:spLocks/>
        </xdr:cNvSpPr>
      </xdr:nvSpPr>
      <xdr:spPr>
        <a:xfrm>
          <a:off x="34499550" y="9467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133350</xdr:colOff>
      <xdr:row>37</xdr:row>
      <xdr:rowOff>19050</xdr:rowOff>
    </xdr:from>
    <xdr:to>
      <xdr:col>42</xdr:col>
      <xdr:colOff>485775</xdr:colOff>
      <xdr:row>37</xdr:row>
      <xdr:rowOff>142875</xdr:rowOff>
    </xdr:to>
    <xdr:sp>
      <xdr:nvSpPr>
        <xdr:cNvPr id="632" name="kreslení 417"/>
        <xdr:cNvSpPr>
          <a:spLocks/>
        </xdr:cNvSpPr>
      </xdr:nvSpPr>
      <xdr:spPr>
        <a:xfrm>
          <a:off x="30803850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3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4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5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6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7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38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36</xdr:row>
      <xdr:rowOff>114300</xdr:rowOff>
    </xdr:from>
    <xdr:to>
      <xdr:col>44</xdr:col>
      <xdr:colOff>266700</xdr:colOff>
      <xdr:row>36</xdr:row>
      <xdr:rowOff>114300</xdr:rowOff>
    </xdr:to>
    <xdr:sp>
      <xdr:nvSpPr>
        <xdr:cNvPr id="639" name="Line 70"/>
        <xdr:cNvSpPr>
          <a:spLocks/>
        </xdr:cNvSpPr>
      </xdr:nvSpPr>
      <xdr:spPr>
        <a:xfrm>
          <a:off x="28889325" y="8829675"/>
          <a:ext cx="3533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98</xdr:col>
      <xdr:colOff>161925</xdr:colOff>
      <xdr:row>26</xdr:row>
      <xdr:rowOff>66675</xdr:rowOff>
    </xdr:from>
    <xdr:to>
      <xdr:col>98</xdr:col>
      <xdr:colOff>447675</xdr:colOff>
      <xdr:row>26</xdr:row>
      <xdr:rowOff>180975</xdr:rowOff>
    </xdr:to>
    <xdr:grpSp>
      <xdr:nvGrpSpPr>
        <xdr:cNvPr id="640" name="Group 80"/>
        <xdr:cNvGrpSpPr>
          <a:grpSpLocks noChangeAspect="1"/>
        </xdr:cNvGrpSpPr>
      </xdr:nvGrpSpPr>
      <xdr:grpSpPr>
        <a:xfrm>
          <a:off x="72437625" y="6496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1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32</xdr:row>
      <xdr:rowOff>114300</xdr:rowOff>
    </xdr:from>
    <xdr:to>
      <xdr:col>91</xdr:col>
      <xdr:colOff>647700</xdr:colOff>
      <xdr:row>34</xdr:row>
      <xdr:rowOff>28575</xdr:rowOff>
    </xdr:to>
    <xdr:grpSp>
      <xdr:nvGrpSpPr>
        <xdr:cNvPr id="644" name="Group 97"/>
        <xdr:cNvGrpSpPr>
          <a:grpSpLocks noChangeAspect="1"/>
        </xdr:cNvGrpSpPr>
      </xdr:nvGrpSpPr>
      <xdr:grpSpPr>
        <a:xfrm>
          <a:off x="671893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5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619125</xdr:colOff>
      <xdr:row>26</xdr:row>
      <xdr:rowOff>57150</xdr:rowOff>
    </xdr:from>
    <xdr:to>
      <xdr:col>103</xdr:col>
      <xdr:colOff>904875</xdr:colOff>
      <xdr:row>26</xdr:row>
      <xdr:rowOff>171450</xdr:rowOff>
    </xdr:to>
    <xdr:grpSp>
      <xdr:nvGrpSpPr>
        <xdr:cNvPr id="647" name="Group 100"/>
        <xdr:cNvGrpSpPr>
          <a:grpSpLocks noChangeAspect="1"/>
        </xdr:cNvGrpSpPr>
      </xdr:nvGrpSpPr>
      <xdr:grpSpPr>
        <a:xfrm>
          <a:off x="763809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648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35</xdr:row>
      <xdr:rowOff>114300</xdr:rowOff>
    </xdr:from>
    <xdr:to>
      <xdr:col>88</xdr:col>
      <xdr:colOff>495300</xdr:colOff>
      <xdr:row>36</xdr:row>
      <xdr:rowOff>114300</xdr:rowOff>
    </xdr:to>
    <xdr:sp>
      <xdr:nvSpPr>
        <xdr:cNvPr id="651" name="Line 104"/>
        <xdr:cNvSpPr>
          <a:spLocks/>
        </xdr:cNvSpPr>
      </xdr:nvSpPr>
      <xdr:spPr>
        <a:xfrm flipH="1">
          <a:off x="64350900" y="8601075"/>
          <a:ext cx="9906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2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3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4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5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6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57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27</xdr:row>
      <xdr:rowOff>114300</xdr:rowOff>
    </xdr:from>
    <xdr:to>
      <xdr:col>105</xdr:col>
      <xdr:colOff>495300</xdr:colOff>
      <xdr:row>30</xdr:row>
      <xdr:rowOff>114300</xdr:rowOff>
    </xdr:to>
    <xdr:sp>
      <xdr:nvSpPr>
        <xdr:cNvPr id="658" name="Line 114"/>
        <xdr:cNvSpPr>
          <a:spLocks/>
        </xdr:cNvSpPr>
      </xdr:nvSpPr>
      <xdr:spPr>
        <a:xfrm flipH="1" flipV="1">
          <a:off x="73285350" y="67722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59" name="Line 11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0" name="Line 11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1" name="Line 11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2" name="Line 11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3" name="Line 12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4" name="Line 121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5" name="Line 125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6" name="Line 126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7" name="Line 127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8" name="Line 128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69" name="Line 129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670" name="Line 130"/>
        <xdr:cNvSpPr>
          <a:spLocks/>
        </xdr:cNvSpPr>
      </xdr:nvSpPr>
      <xdr:spPr>
        <a:xfrm flipH="1">
          <a:off x="60378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1" name="Line 13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2" name="Line 13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3" name="Line 13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4" name="Line 13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5" name="Line 13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76" name="Line 137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22</xdr:row>
      <xdr:rowOff>219075</xdr:rowOff>
    </xdr:from>
    <xdr:to>
      <xdr:col>81</xdr:col>
      <xdr:colOff>647700</xdr:colOff>
      <xdr:row>24</xdr:row>
      <xdr:rowOff>114300</xdr:rowOff>
    </xdr:to>
    <xdr:grpSp>
      <xdr:nvGrpSpPr>
        <xdr:cNvPr id="677" name="Group 138"/>
        <xdr:cNvGrpSpPr>
          <a:grpSpLocks noChangeAspect="1"/>
        </xdr:cNvGrpSpPr>
      </xdr:nvGrpSpPr>
      <xdr:grpSpPr>
        <a:xfrm>
          <a:off x="597598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8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0" name="Line 141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1" name="Line 142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2" name="Line 143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3" name="Line 144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4" name="Line 145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685" name="Line 146"/>
        <xdr:cNvSpPr>
          <a:spLocks/>
        </xdr:cNvSpPr>
      </xdr:nvSpPr>
      <xdr:spPr>
        <a:xfrm flipH="1">
          <a:off x="603789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25</xdr:row>
      <xdr:rowOff>114300</xdr:rowOff>
    </xdr:from>
    <xdr:to>
      <xdr:col>94</xdr:col>
      <xdr:colOff>266700</xdr:colOff>
      <xdr:row>27</xdr:row>
      <xdr:rowOff>114300</xdr:rowOff>
    </xdr:to>
    <xdr:sp>
      <xdr:nvSpPr>
        <xdr:cNvPr id="686" name="Line 147"/>
        <xdr:cNvSpPr>
          <a:spLocks/>
        </xdr:cNvSpPr>
      </xdr:nvSpPr>
      <xdr:spPr>
        <a:xfrm flipH="1" flipV="1">
          <a:off x="67341750" y="63150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24</xdr:row>
      <xdr:rowOff>152400</xdr:rowOff>
    </xdr:from>
    <xdr:to>
      <xdr:col>90</xdr:col>
      <xdr:colOff>247650</xdr:colOff>
      <xdr:row>25</xdr:row>
      <xdr:rowOff>0</xdr:rowOff>
    </xdr:to>
    <xdr:sp>
      <xdr:nvSpPr>
        <xdr:cNvPr id="687" name="Line 148"/>
        <xdr:cNvSpPr>
          <a:spLocks/>
        </xdr:cNvSpPr>
      </xdr:nvSpPr>
      <xdr:spPr>
        <a:xfrm flipH="1" flipV="1">
          <a:off x="65836800" y="61245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24</xdr:row>
      <xdr:rowOff>114300</xdr:rowOff>
    </xdr:from>
    <xdr:to>
      <xdr:col>89</xdr:col>
      <xdr:colOff>476250</xdr:colOff>
      <xdr:row>24</xdr:row>
      <xdr:rowOff>152400</xdr:rowOff>
    </xdr:to>
    <xdr:sp>
      <xdr:nvSpPr>
        <xdr:cNvPr id="688" name="Line 149"/>
        <xdr:cNvSpPr>
          <a:spLocks/>
        </xdr:cNvSpPr>
      </xdr:nvSpPr>
      <xdr:spPr>
        <a:xfrm flipH="1" flipV="1">
          <a:off x="65093850" y="6086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25</xdr:row>
      <xdr:rowOff>0</xdr:rowOff>
    </xdr:from>
    <xdr:to>
      <xdr:col>91</xdr:col>
      <xdr:colOff>495300</xdr:colOff>
      <xdr:row>25</xdr:row>
      <xdr:rowOff>114300</xdr:rowOff>
    </xdr:to>
    <xdr:sp>
      <xdr:nvSpPr>
        <xdr:cNvPr id="689" name="Line 150"/>
        <xdr:cNvSpPr>
          <a:spLocks/>
        </xdr:cNvSpPr>
      </xdr:nvSpPr>
      <xdr:spPr>
        <a:xfrm flipH="1" flipV="1">
          <a:off x="66579750" y="6200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22</xdr:row>
      <xdr:rowOff>114300</xdr:rowOff>
    </xdr:from>
    <xdr:to>
      <xdr:col>81</xdr:col>
      <xdr:colOff>495300</xdr:colOff>
      <xdr:row>24</xdr:row>
      <xdr:rowOff>114300</xdr:rowOff>
    </xdr:to>
    <xdr:sp>
      <xdr:nvSpPr>
        <xdr:cNvPr id="690" name="Line 158"/>
        <xdr:cNvSpPr>
          <a:spLocks/>
        </xdr:cNvSpPr>
      </xdr:nvSpPr>
      <xdr:spPr>
        <a:xfrm flipH="1" flipV="1">
          <a:off x="57664350" y="56292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21</xdr:row>
      <xdr:rowOff>152400</xdr:rowOff>
    </xdr:from>
    <xdr:to>
      <xdr:col>77</xdr:col>
      <xdr:colOff>476250</xdr:colOff>
      <xdr:row>22</xdr:row>
      <xdr:rowOff>0</xdr:rowOff>
    </xdr:to>
    <xdr:sp>
      <xdr:nvSpPr>
        <xdr:cNvPr id="691" name="Line 159"/>
        <xdr:cNvSpPr>
          <a:spLocks/>
        </xdr:cNvSpPr>
      </xdr:nvSpPr>
      <xdr:spPr>
        <a:xfrm flipH="1" flipV="1">
          <a:off x="5617845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21</xdr:row>
      <xdr:rowOff>114300</xdr:rowOff>
    </xdr:from>
    <xdr:to>
      <xdr:col>76</xdr:col>
      <xdr:colOff>247650</xdr:colOff>
      <xdr:row>21</xdr:row>
      <xdr:rowOff>152400</xdr:rowOff>
    </xdr:to>
    <xdr:sp>
      <xdr:nvSpPr>
        <xdr:cNvPr id="692" name="Line 160"/>
        <xdr:cNvSpPr>
          <a:spLocks/>
        </xdr:cNvSpPr>
      </xdr:nvSpPr>
      <xdr:spPr>
        <a:xfrm flipH="1" flipV="1">
          <a:off x="5543550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476250</xdr:colOff>
      <xdr:row>22</xdr:row>
      <xdr:rowOff>0</xdr:rowOff>
    </xdr:from>
    <xdr:to>
      <xdr:col>78</xdr:col>
      <xdr:colOff>266700</xdr:colOff>
      <xdr:row>22</xdr:row>
      <xdr:rowOff>114300</xdr:rowOff>
    </xdr:to>
    <xdr:sp>
      <xdr:nvSpPr>
        <xdr:cNvPr id="693" name="Line 161"/>
        <xdr:cNvSpPr>
          <a:spLocks/>
        </xdr:cNvSpPr>
      </xdr:nvSpPr>
      <xdr:spPr>
        <a:xfrm flipH="1" flipV="1">
          <a:off x="56921400" y="5514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4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5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6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7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8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99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466725</xdr:colOff>
      <xdr:row>39</xdr:row>
      <xdr:rowOff>85725</xdr:rowOff>
    </xdr:from>
    <xdr:to>
      <xdr:col>83</xdr:col>
      <xdr:colOff>304800</xdr:colOff>
      <xdr:row>39</xdr:row>
      <xdr:rowOff>209550</xdr:rowOff>
    </xdr:to>
    <xdr:sp>
      <xdr:nvSpPr>
        <xdr:cNvPr id="700" name="kreslení 417"/>
        <xdr:cNvSpPr>
          <a:spLocks/>
        </xdr:cNvSpPr>
      </xdr:nvSpPr>
      <xdr:spPr>
        <a:xfrm>
          <a:off x="60855225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504825</xdr:colOff>
      <xdr:row>20</xdr:row>
      <xdr:rowOff>190500</xdr:rowOff>
    </xdr:from>
    <xdr:to>
      <xdr:col>77</xdr:col>
      <xdr:colOff>342900</xdr:colOff>
      <xdr:row>21</xdr:row>
      <xdr:rowOff>85725</xdr:rowOff>
    </xdr:to>
    <xdr:sp>
      <xdr:nvSpPr>
        <xdr:cNvPr id="701" name="kreslení 12"/>
        <xdr:cNvSpPr>
          <a:spLocks/>
        </xdr:cNvSpPr>
      </xdr:nvSpPr>
      <xdr:spPr>
        <a:xfrm>
          <a:off x="56435625" y="5248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66675</xdr:colOff>
      <xdr:row>29</xdr:row>
      <xdr:rowOff>57150</xdr:rowOff>
    </xdr:from>
    <xdr:to>
      <xdr:col>97</xdr:col>
      <xdr:colOff>352425</xdr:colOff>
      <xdr:row>29</xdr:row>
      <xdr:rowOff>171450</xdr:rowOff>
    </xdr:to>
    <xdr:grpSp>
      <xdr:nvGrpSpPr>
        <xdr:cNvPr id="702" name="Group 174"/>
        <xdr:cNvGrpSpPr>
          <a:grpSpLocks noChangeAspect="1"/>
        </xdr:cNvGrpSpPr>
      </xdr:nvGrpSpPr>
      <xdr:grpSpPr>
        <a:xfrm>
          <a:off x="7137082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03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6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7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8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09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0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1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2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3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4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5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6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717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18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19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0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1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2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3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4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5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6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7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8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729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0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1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2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3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4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5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6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7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8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39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40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41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2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3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4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5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6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7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8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49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0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1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2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53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57150</xdr:colOff>
      <xdr:row>40</xdr:row>
      <xdr:rowOff>66675</xdr:rowOff>
    </xdr:from>
    <xdr:to>
      <xdr:col>83</xdr:col>
      <xdr:colOff>361950</xdr:colOff>
      <xdr:row>40</xdr:row>
      <xdr:rowOff>180975</xdr:rowOff>
    </xdr:to>
    <xdr:grpSp>
      <xdr:nvGrpSpPr>
        <xdr:cNvPr id="754" name="Group 236"/>
        <xdr:cNvGrpSpPr>
          <a:grpSpLocks noChangeAspect="1"/>
        </xdr:cNvGrpSpPr>
      </xdr:nvGrpSpPr>
      <xdr:grpSpPr>
        <a:xfrm>
          <a:off x="60960000" y="9696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55" name="Oval 2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2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2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238125</xdr:colOff>
      <xdr:row>28</xdr:row>
      <xdr:rowOff>114300</xdr:rowOff>
    </xdr:from>
    <xdr:ext cx="295275" cy="228600"/>
    <xdr:sp>
      <xdr:nvSpPr>
        <xdr:cNvPr id="758" name="text 342"/>
        <xdr:cNvSpPr txBox="1">
          <a:spLocks noChangeArrowheads="1"/>
        </xdr:cNvSpPr>
      </xdr:nvSpPr>
      <xdr:spPr>
        <a:xfrm>
          <a:off x="1359217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</xdr:col>
      <xdr:colOff>190500</xdr:colOff>
      <xdr:row>26</xdr:row>
      <xdr:rowOff>57150</xdr:rowOff>
    </xdr:from>
    <xdr:to>
      <xdr:col>6</xdr:col>
      <xdr:colOff>476250</xdr:colOff>
      <xdr:row>26</xdr:row>
      <xdr:rowOff>171450</xdr:rowOff>
    </xdr:to>
    <xdr:grpSp>
      <xdr:nvGrpSpPr>
        <xdr:cNvPr id="759" name="Group 252"/>
        <xdr:cNvGrpSpPr>
          <a:grpSpLocks noChangeAspect="1"/>
        </xdr:cNvGrpSpPr>
      </xdr:nvGrpSpPr>
      <xdr:grpSpPr>
        <a:xfrm>
          <a:off x="411480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0" name="Oval 25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25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25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190500</xdr:colOff>
      <xdr:row>31</xdr:row>
      <xdr:rowOff>57150</xdr:rowOff>
    </xdr:from>
    <xdr:to>
      <xdr:col>6</xdr:col>
      <xdr:colOff>476250</xdr:colOff>
      <xdr:row>31</xdr:row>
      <xdr:rowOff>171450</xdr:rowOff>
    </xdr:to>
    <xdr:grpSp>
      <xdr:nvGrpSpPr>
        <xdr:cNvPr id="763" name="Group 256"/>
        <xdr:cNvGrpSpPr>
          <a:grpSpLocks noChangeAspect="1"/>
        </xdr:cNvGrpSpPr>
      </xdr:nvGrpSpPr>
      <xdr:grpSpPr>
        <a:xfrm>
          <a:off x="4114800" y="762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64" name="Oval 25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25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25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30</xdr:row>
      <xdr:rowOff>114300</xdr:rowOff>
    </xdr:from>
    <xdr:to>
      <xdr:col>15</xdr:col>
      <xdr:colOff>647700</xdr:colOff>
      <xdr:row>32</xdr:row>
      <xdr:rowOff>28575</xdr:rowOff>
    </xdr:to>
    <xdr:grpSp>
      <xdr:nvGrpSpPr>
        <xdr:cNvPr id="767" name="Group 260"/>
        <xdr:cNvGrpSpPr>
          <a:grpSpLocks noChangeAspect="1"/>
        </xdr:cNvGrpSpPr>
      </xdr:nvGrpSpPr>
      <xdr:grpSpPr>
        <a:xfrm>
          <a:off x="107251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8" name="Line 2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2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30</xdr:row>
      <xdr:rowOff>114300</xdr:rowOff>
    </xdr:from>
    <xdr:to>
      <xdr:col>30</xdr:col>
      <xdr:colOff>419100</xdr:colOff>
      <xdr:row>32</xdr:row>
      <xdr:rowOff>28575</xdr:rowOff>
    </xdr:to>
    <xdr:grpSp>
      <xdr:nvGrpSpPr>
        <xdr:cNvPr id="770" name="Group 263"/>
        <xdr:cNvGrpSpPr>
          <a:grpSpLocks noChangeAspect="1"/>
        </xdr:cNvGrpSpPr>
      </xdr:nvGrpSpPr>
      <xdr:grpSpPr>
        <a:xfrm>
          <a:off x="218598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1" name="Line 2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2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3" name="Line 26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4" name="Line 26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5" name="Line 26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6" name="Line 26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7" name="Line 27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778" name="Line 27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533400</xdr:colOff>
      <xdr:row>25</xdr:row>
      <xdr:rowOff>219075</xdr:rowOff>
    </xdr:from>
    <xdr:to>
      <xdr:col>23</xdr:col>
      <xdr:colOff>838200</xdr:colOff>
      <xdr:row>27</xdr:row>
      <xdr:rowOff>114300</xdr:rowOff>
    </xdr:to>
    <xdr:grpSp>
      <xdr:nvGrpSpPr>
        <xdr:cNvPr id="779" name="Group 272"/>
        <xdr:cNvGrpSpPr>
          <a:grpSpLocks noChangeAspect="1"/>
        </xdr:cNvGrpSpPr>
      </xdr:nvGrpSpPr>
      <xdr:grpSpPr>
        <a:xfrm>
          <a:off x="168592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0" name="Line 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2" name="Line 275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3" name="Line 276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4" name="Line 277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5" name="Line 278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6" name="Line 279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26</xdr:row>
      <xdr:rowOff>19050</xdr:rowOff>
    </xdr:from>
    <xdr:to>
      <xdr:col>22</xdr:col>
      <xdr:colOff>504825</xdr:colOff>
      <xdr:row>26</xdr:row>
      <xdr:rowOff>19050</xdr:rowOff>
    </xdr:to>
    <xdr:sp>
      <xdr:nvSpPr>
        <xdr:cNvPr id="787" name="Line 280"/>
        <xdr:cNvSpPr>
          <a:spLocks/>
        </xdr:cNvSpPr>
      </xdr:nvSpPr>
      <xdr:spPr>
        <a:xfrm flipH="1">
          <a:off x="158019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26</xdr:row>
      <xdr:rowOff>57150</xdr:rowOff>
    </xdr:from>
    <xdr:to>
      <xdr:col>28</xdr:col>
      <xdr:colOff>314325</xdr:colOff>
      <xdr:row>26</xdr:row>
      <xdr:rowOff>171450</xdr:rowOff>
    </xdr:to>
    <xdr:grpSp>
      <xdr:nvGrpSpPr>
        <xdr:cNvPr id="788" name="Group 284"/>
        <xdr:cNvGrpSpPr>
          <a:grpSpLocks noChangeAspect="1"/>
        </xdr:cNvGrpSpPr>
      </xdr:nvGrpSpPr>
      <xdr:grpSpPr>
        <a:xfrm>
          <a:off x="20297775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89" name="Oval 2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2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29</xdr:row>
      <xdr:rowOff>57150</xdr:rowOff>
    </xdr:from>
    <xdr:to>
      <xdr:col>30</xdr:col>
      <xdr:colOff>390525</xdr:colOff>
      <xdr:row>29</xdr:row>
      <xdr:rowOff>171450</xdr:rowOff>
    </xdr:to>
    <xdr:grpSp>
      <xdr:nvGrpSpPr>
        <xdr:cNvPr id="792" name="Group 288"/>
        <xdr:cNvGrpSpPr>
          <a:grpSpLocks noChangeAspect="1"/>
        </xdr:cNvGrpSpPr>
      </xdr:nvGrpSpPr>
      <xdr:grpSpPr>
        <a:xfrm>
          <a:off x="218598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93" name="Oval 2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2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2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342900</xdr:colOff>
      <xdr:row>30</xdr:row>
      <xdr:rowOff>114300</xdr:rowOff>
    </xdr:from>
    <xdr:to>
      <xdr:col>39</xdr:col>
      <xdr:colOff>647700</xdr:colOff>
      <xdr:row>32</xdr:row>
      <xdr:rowOff>28575</xdr:rowOff>
    </xdr:to>
    <xdr:grpSp>
      <xdr:nvGrpSpPr>
        <xdr:cNvPr id="796" name="Group 295"/>
        <xdr:cNvGrpSpPr>
          <a:grpSpLocks noChangeAspect="1"/>
        </xdr:cNvGrpSpPr>
      </xdr:nvGrpSpPr>
      <xdr:grpSpPr>
        <a:xfrm>
          <a:off x="285559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799" name="Line 29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0" name="Line 29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1" name="Line 300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2" name="Line 301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3" name="Line 302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4" name="Line 303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5" name="Line 304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6" name="Line 305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7" name="Line 306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8" name="Line 307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09" name="Line 308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32</xdr:row>
      <xdr:rowOff>19050</xdr:rowOff>
    </xdr:from>
    <xdr:to>
      <xdr:col>42</xdr:col>
      <xdr:colOff>504825</xdr:colOff>
      <xdr:row>32</xdr:row>
      <xdr:rowOff>19050</xdr:rowOff>
    </xdr:to>
    <xdr:sp>
      <xdr:nvSpPr>
        <xdr:cNvPr id="810" name="Line 309"/>
        <xdr:cNvSpPr>
          <a:spLocks/>
        </xdr:cNvSpPr>
      </xdr:nvSpPr>
      <xdr:spPr>
        <a:xfrm flipH="1">
          <a:off x="306609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32</xdr:row>
      <xdr:rowOff>114300</xdr:rowOff>
    </xdr:from>
    <xdr:to>
      <xdr:col>41</xdr:col>
      <xdr:colOff>647700</xdr:colOff>
      <xdr:row>34</xdr:row>
      <xdr:rowOff>28575</xdr:rowOff>
    </xdr:to>
    <xdr:grpSp>
      <xdr:nvGrpSpPr>
        <xdr:cNvPr id="811" name="Group 310"/>
        <xdr:cNvGrpSpPr>
          <a:grpSpLocks noChangeAspect="1"/>
        </xdr:cNvGrpSpPr>
      </xdr:nvGrpSpPr>
      <xdr:grpSpPr>
        <a:xfrm>
          <a:off x="30041850" y="7915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2" name="Line 3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3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104775</xdr:colOff>
      <xdr:row>22</xdr:row>
      <xdr:rowOff>219075</xdr:rowOff>
    </xdr:from>
    <xdr:to>
      <xdr:col>44</xdr:col>
      <xdr:colOff>419100</xdr:colOff>
      <xdr:row>24</xdr:row>
      <xdr:rowOff>114300</xdr:rowOff>
    </xdr:to>
    <xdr:grpSp>
      <xdr:nvGrpSpPr>
        <xdr:cNvPr id="814" name="Group 313"/>
        <xdr:cNvGrpSpPr>
          <a:grpSpLocks noChangeAspect="1"/>
        </xdr:cNvGrpSpPr>
      </xdr:nvGrpSpPr>
      <xdr:grpSpPr>
        <a:xfrm>
          <a:off x="322611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5" name="Line 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32</xdr:row>
      <xdr:rowOff>114300</xdr:rowOff>
    </xdr:from>
    <xdr:to>
      <xdr:col>43</xdr:col>
      <xdr:colOff>685800</xdr:colOff>
      <xdr:row>33</xdr:row>
      <xdr:rowOff>76200</xdr:rowOff>
    </xdr:to>
    <xdr:sp>
      <xdr:nvSpPr>
        <xdr:cNvPr id="817" name="Line 316"/>
        <xdr:cNvSpPr>
          <a:spLocks/>
        </xdr:cNvSpPr>
      </xdr:nvSpPr>
      <xdr:spPr>
        <a:xfrm>
          <a:off x="30194250" y="7915275"/>
          <a:ext cx="16764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685800</xdr:colOff>
      <xdr:row>33</xdr:row>
      <xdr:rowOff>76200</xdr:rowOff>
    </xdr:from>
    <xdr:to>
      <xdr:col>44</xdr:col>
      <xdr:colOff>457200</xdr:colOff>
      <xdr:row>33</xdr:row>
      <xdr:rowOff>114300</xdr:rowOff>
    </xdr:to>
    <xdr:sp>
      <xdr:nvSpPr>
        <xdr:cNvPr id="818" name="Line 317"/>
        <xdr:cNvSpPr>
          <a:spLocks/>
        </xdr:cNvSpPr>
      </xdr:nvSpPr>
      <xdr:spPr>
        <a:xfrm>
          <a:off x="31870650" y="8105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85725</xdr:colOff>
      <xdr:row>36</xdr:row>
      <xdr:rowOff>114300</xdr:rowOff>
    </xdr:from>
    <xdr:to>
      <xdr:col>44</xdr:col>
      <xdr:colOff>438150</xdr:colOff>
      <xdr:row>38</xdr:row>
      <xdr:rowOff>0</xdr:rowOff>
    </xdr:to>
    <xdr:grpSp>
      <xdr:nvGrpSpPr>
        <xdr:cNvPr id="819" name="Group 318"/>
        <xdr:cNvGrpSpPr>
          <a:grpSpLocks/>
        </xdr:cNvGrpSpPr>
      </xdr:nvGrpSpPr>
      <xdr:grpSpPr>
        <a:xfrm>
          <a:off x="32242125" y="88296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820" name="Line 31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32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495300</xdr:colOff>
      <xdr:row>32</xdr:row>
      <xdr:rowOff>114300</xdr:rowOff>
    </xdr:from>
    <xdr:to>
      <xdr:col>44</xdr:col>
      <xdr:colOff>266700</xdr:colOff>
      <xdr:row>36</xdr:row>
      <xdr:rowOff>114300</xdr:rowOff>
    </xdr:to>
    <xdr:sp>
      <xdr:nvSpPr>
        <xdr:cNvPr id="822" name="Line 321"/>
        <xdr:cNvSpPr>
          <a:spLocks/>
        </xdr:cNvSpPr>
      </xdr:nvSpPr>
      <xdr:spPr>
        <a:xfrm flipH="1" flipV="1">
          <a:off x="30194250" y="7915275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36</xdr:row>
      <xdr:rowOff>0</xdr:rowOff>
    </xdr:from>
    <xdr:ext cx="552450" cy="228600"/>
    <xdr:sp>
      <xdr:nvSpPr>
        <xdr:cNvPr id="823" name="text 7125"/>
        <xdr:cNvSpPr txBox="1">
          <a:spLocks noChangeArrowheads="1"/>
        </xdr:cNvSpPr>
      </xdr:nvSpPr>
      <xdr:spPr>
        <a:xfrm>
          <a:off x="296989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 a *</a:t>
          </a:r>
        </a:p>
      </xdr:txBody>
    </xdr:sp>
    <xdr:clientData/>
  </xdr:oneCellAnchor>
  <xdr:twoCellAnchor editAs="absolute">
    <xdr:from>
      <xdr:col>39</xdr:col>
      <xdr:colOff>609600</xdr:colOff>
      <xdr:row>36</xdr:row>
      <xdr:rowOff>47625</xdr:rowOff>
    </xdr:from>
    <xdr:to>
      <xdr:col>39</xdr:col>
      <xdr:colOff>762000</xdr:colOff>
      <xdr:row>36</xdr:row>
      <xdr:rowOff>180975</xdr:rowOff>
    </xdr:to>
    <xdr:pic>
      <xdr:nvPicPr>
        <xdr:cNvPr id="82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22650" y="8763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5" name="Line 32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6" name="Line 32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7" name="Line 326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8" name="Line 327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29" name="Line 328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0" name="Line 329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1" name="Line 330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2" name="Line 331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3" name="Line 332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4" name="Line 333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5" name="Line 334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836" name="Line 335"/>
        <xdr:cNvSpPr>
          <a:spLocks/>
        </xdr:cNvSpPr>
      </xdr:nvSpPr>
      <xdr:spPr>
        <a:xfrm flipH="1">
          <a:off x="282130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23</xdr:row>
      <xdr:rowOff>0</xdr:rowOff>
    </xdr:from>
    <xdr:ext cx="971550" cy="457200"/>
    <xdr:sp>
      <xdr:nvSpPr>
        <xdr:cNvPr id="837" name="text 774"/>
        <xdr:cNvSpPr txBox="1">
          <a:spLocks noChangeArrowheads="1"/>
        </xdr:cNvSpPr>
      </xdr:nvSpPr>
      <xdr:spPr>
        <a:xfrm>
          <a:off x="27698700" y="57435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222,298</a:t>
          </a:r>
        </a:p>
      </xdr:txBody>
    </xdr:sp>
    <xdr:clientData/>
  </xdr:oneCellAnchor>
  <xdr:twoCellAnchor>
    <xdr:from>
      <xdr:col>38</xdr:col>
      <xdr:colOff>504825</xdr:colOff>
      <xdr:row>25</xdr:row>
      <xdr:rowOff>19050</xdr:rowOff>
    </xdr:from>
    <xdr:to>
      <xdr:col>38</xdr:col>
      <xdr:colOff>504825</xdr:colOff>
      <xdr:row>33</xdr:row>
      <xdr:rowOff>200025</xdr:rowOff>
    </xdr:to>
    <xdr:sp>
      <xdr:nvSpPr>
        <xdr:cNvPr id="838" name="Line 345"/>
        <xdr:cNvSpPr>
          <a:spLocks/>
        </xdr:cNvSpPr>
      </xdr:nvSpPr>
      <xdr:spPr>
        <a:xfrm>
          <a:off x="28203525" y="6219825"/>
          <a:ext cx="0" cy="2009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34</xdr:row>
      <xdr:rowOff>0</xdr:rowOff>
    </xdr:from>
    <xdr:ext cx="971550" cy="228600"/>
    <xdr:sp>
      <xdr:nvSpPr>
        <xdr:cNvPr id="839" name="text 774"/>
        <xdr:cNvSpPr txBox="1">
          <a:spLocks noChangeArrowheads="1"/>
        </xdr:cNvSpPr>
      </xdr:nvSpPr>
      <xdr:spPr>
        <a:xfrm>
          <a:off x="27698700" y="82581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38</xdr:col>
      <xdr:colOff>28575</xdr:colOff>
      <xdr:row>31</xdr:row>
      <xdr:rowOff>57150</xdr:rowOff>
    </xdr:from>
    <xdr:to>
      <xdr:col>38</xdr:col>
      <xdr:colOff>314325</xdr:colOff>
      <xdr:row>31</xdr:row>
      <xdr:rowOff>171450</xdr:rowOff>
    </xdr:to>
    <xdr:grpSp>
      <xdr:nvGrpSpPr>
        <xdr:cNvPr id="840" name="Group 347"/>
        <xdr:cNvGrpSpPr>
          <a:grpSpLocks noChangeAspect="1"/>
        </xdr:cNvGrpSpPr>
      </xdr:nvGrpSpPr>
      <xdr:grpSpPr>
        <a:xfrm>
          <a:off x="27727275" y="76295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41" name="Oval 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28</xdr:row>
      <xdr:rowOff>57150</xdr:rowOff>
    </xdr:from>
    <xdr:to>
      <xdr:col>38</xdr:col>
      <xdr:colOff>314325</xdr:colOff>
      <xdr:row>28</xdr:row>
      <xdr:rowOff>171450</xdr:rowOff>
    </xdr:to>
    <xdr:grpSp>
      <xdr:nvGrpSpPr>
        <xdr:cNvPr id="844" name="Group 351"/>
        <xdr:cNvGrpSpPr>
          <a:grpSpLocks noChangeAspect="1"/>
        </xdr:cNvGrpSpPr>
      </xdr:nvGrpSpPr>
      <xdr:grpSpPr>
        <a:xfrm>
          <a:off x="27727275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45" name="Oval 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304800</xdr:colOff>
      <xdr:row>20</xdr:row>
      <xdr:rowOff>0</xdr:rowOff>
    </xdr:from>
    <xdr:to>
      <xdr:col>47</xdr:col>
      <xdr:colOff>657225</xdr:colOff>
      <xdr:row>21</xdr:row>
      <xdr:rowOff>114300</xdr:rowOff>
    </xdr:to>
    <xdr:grpSp>
      <xdr:nvGrpSpPr>
        <xdr:cNvPr id="848" name="Group 355"/>
        <xdr:cNvGrpSpPr>
          <a:grpSpLocks/>
        </xdr:cNvGrpSpPr>
      </xdr:nvGrpSpPr>
      <xdr:grpSpPr>
        <a:xfrm>
          <a:off x="34461450" y="50577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49" name="Line 3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3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695325</xdr:colOff>
      <xdr:row>21</xdr:row>
      <xdr:rowOff>114300</xdr:rowOff>
    </xdr:from>
    <xdr:to>
      <xdr:col>47</xdr:col>
      <xdr:colOff>476250</xdr:colOff>
      <xdr:row>21</xdr:row>
      <xdr:rowOff>114300</xdr:rowOff>
    </xdr:to>
    <xdr:sp>
      <xdr:nvSpPr>
        <xdr:cNvPr id="851" name="Line 359"/>
        <xdr:cNvSpPr>
          <a:spLocks/>
        </xdr:cNvSpPr>
      </xdr:nvSpPr>
      <xdr:spPr>
        <a:xfrm>
          <a:off x="30394275" y="5400675"/>
          <a:ext cx="423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609600</xdr:colOff>
      <xdr:row>21</xdr:row>
      <xdr:rowOff>47625</xdr:rowOff>
    </xdr:from>
    <xdr:to>
      <xdr:col>41</xdr:col>
      <xdr:colOff>762000</xdr:colOff>
      <xdr:row>21</xdr:row>
      <xdr:rowOff>180975</xdr:rowOff>
    </xdr:to>
    <xdr:pic>
      <xdr:nvPicPr>
        <xdr:cNvPr id="85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08550" y="53340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43</xdr:col>
      <xdr:colOff>0</xdr:colOff>
      <xdr:row>21</xdr:row>
      <xdr:rowOff>0</xdr:rowOff>
    </xdr:from>
    <xdr:ext cx="552450" cy="228600"/>
    <xdr:sp>
      <xdr:nvSpPr>
        <xdr:cNvPr id="853" name="text 7125"/>
        <xdr:cNvSpPr txBox="1">
          <a:spLocks noChangeArrowheads="1"/>
        </xdr:cNvSpPr>
      </xdr:nvSpPr>
      <xdr:spPr>
        <a:xfrm>
          <a:off x="311848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 a</a:t>
          </a:r>
        </a:p>
      </xdr:txBody>
    </xdr:sp>
    <xdr:clientData/>
  </xdr:oneCellAnchor>
  <xdr:twoCellAnchor editAs="absolute">
    <xdr:from>
      <xdr:col>47</xdr:col>
      <xdr:colOff>276225</xdr:colOff>
      <xdr:row>37</xdr:row>
      <xdr:rowOff>180975</xdr:rowOff>
    </xdr:from>
    <xdr:to>
      <xdr:col>47</xdr:col>
      <xdr:colOff>714375</xdr:colOff>
      <xdr:row>38</xdr:row>
      <xdr:rowOff>66675</xdr:rowOff>
    </xdr:to>
    <xdr:grpSp>
      <xdr:nvGrpSpPr>
        <xdr:cNvPr id="854" name="Group 363"/>
        <xdr:cNvGrpSpPr>
          <a:grpSpLocks noChangeAspect="1"/>
        </xdr:cNvGrpSpPr>
      </xdr:nvGrpSpPr>
      <xdr:grpSpPr>
        <a:xfrm>
          <a:off x="34432875" y="9124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55" name="Line 3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3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3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3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200025</xdr:colOff>
      <xdr:row>38</xdr:row>
      <xdr:rowOff>57150</xdr:rowOff>
    </xdr:from>
    <xdr:to>
      <xdr:col>42</xdr:col>
      <xdr:colOff>485775</xdr:colOff>
      <xdr:row>38</xdr:row>
      <xdr:rowOff>171450</xdr:rowOff>
    </xdr:to>
    <xdr:grpSp>
      <xdr:nvGrpSpPr>
        <xdr:cNvPr id="859" name="Group 368"/>
        <xdr:cNvGrpSpPr>
          <a:grpSpLocks noChangeAspect="1"/>
        </xdr:cNvGrpSpPr>
      </xdr:nvGrpSpPr>
      <xdr:grpSpPr>
        <a:xfrm>
          <a:off x="30870525" y="9229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0" name="Oval 3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3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3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3" name="Line 37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4" name="Line 37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5" name="Line 374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6" name="Line 375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7" name="Line 376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8" name="Line 377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69" name="Line 378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0" name="Line 379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1" name="Line 380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2" name="Line 381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3" name="Line 382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38</xdr:row>
      <xdr:rowOff>19050</xdr:rowOff>
    </xdr:from>
    <xdr:to>
      <xdr:col>42</xdr:col>
      <xdr:colOff>504825</xdr:colOff>
      <xdr:row>38</xdr:row>
      <xdr:rowOff>19050</xdr:rowOff>
    </xdr:to>
    <xdr:sp>
      <xdr:nvSpPr>
        <xdr:cNvPr id="874" name="Line 383"/>
        <xdr:cNvSpPr>
          <a:spLocks/>
        </xdr:cNvSpPr>
      </xdr:nvSpPr>
      <xdr:spPr>
        <a:xfrm flipH="1">
          <a:off x="306609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600075</xdr:colOff>
      <xdr:row>23</xdr:row>
      <xdr:rowOff>57150</xdr:rowOff>
    </xdr:from>
    <xdr:to>
      <xdr:col>48</xdr:col>
      <xdr:colOff>457200</xdr:colOff>
      <xdr:row>23</xdr:row>
      <xdr:rowOff>171450</xdr:rowOff>
    </xdr:to>
    <xdr:grpSp>
      <xdr:nvGrpSpPr>
        <xdr:cNvPr id="875" name="Group 384"/>
        <xdr:cNvGrpSpPr>
          <a:grpSpLocks noChangeAspect="1"/>
        </xdr:cNvGrpSpPr>
      </xdr:nvGrpSpPr>
      <xdr:grpSpPr>
        <a:xfrm>
          <a:off x="34756725" y="5800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76" name="Line 3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3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3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3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3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3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3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276225</xdr:colOff>
      <xdr:row>35</xdr:row>
      <xdr:rowOff>57150</xdr:rowOff>
    </xdr:from>
    <xdr:to>
      <xdr:col>47</xdr:col>
      <xdr:colOff>590550</xdr:colOff>
      <xdr:row>35</xdr:row>
      <xdr:rowOff>171450</xdr:rowOff>
    </xdr:to>
    <xdr:grpSp>
      <xdr:nvGrpSpPr>
        <xdr:cNvPr id="883" name="Group 392"/>
        <xdr:cNvGrpSpPr>
          <a:grpSpLocks noChangeAspect="1"/>
        </xdr:cNvGrpSpPr>
      </xdr:nvGrpSpPr>
      <xdr:grpSpPr>
        <a:xfrm>
          <a:off x="33918525" y="85439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84" name="Line 3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3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3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3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3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3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3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609600</xdr:colOff>
      <xdr:row>32</xdr:row>
      <xdr:rowOff>57150</xdr:rowOff>
    </xdr:from>
    <xdr:to>
      <xdr:col>44</xdr:col>
      <xdr:colOff>466725</xdr:colOff>
      <xdr:row>32</xdr:row>
      <xdr:rowOff>171450</xdr:rowOff>
    </xdr:to>
    <xdr:grpSp>
      <xdr:nvGrpSpPr>
        <xdr:cNvPr id="891" name="Group 400"/>
        <xdr:cNvGrpSpPr>
          <a:grpSpLocks noChangeAspect="1"/>
        </xdr:cNvGrpSpPr>
      </xdr:nvGrpSpPr>
      <xdr:grpSpPr>
        <a:xfrm>
          <a:off x="31794450" y="7858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2" name="Line 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542925</xdr:colOff>
      <xdr:row>26</xdr:row>
      <xdr:rowOff>57150</xdr:rowOff>
    </xdr:from>
    <xdr:to>
      <xdr:col>44</xdr:col>
      <xdr:colOff>457200</xdr:colOff>
      <xdr:row>26</xdr:row>
      <xdr:rowOff>171450</xdr:rowOff>
    </xdr:to>
    <xdr:grpSp>
      <xdr:nvGrpSpPr>
        <xdr:cNvPr id="899" name="Group 408"/>
        <xdr:cNvGrpSpPr>
          <a:grpSpLocks/>
        </xdr:cNvGrpSpPr>
      </xdr:nvGrpSpPr>
      <xdr:grpSpPr>
        <a:xfrm>
          <a:off x="31727775" y="64865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00" name="Line 4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4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4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4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4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4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4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4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876300</xdr:colOff>
      <xdr:row>29</xdr:row>
      <xdr:rowOff>57150</xdr:rowOff>
    </xdr:from>
    <xdr:to>
      <xdr:col>43</xdr:col>
      <xdr:colOff>276225</xdr:colOff>
      <xdr:row>29</xdr:row>
      <xdr:rowOff>171450</xdr:rowOff>
    </xdr:to>
    <xdr:grpSp>
      <xdr:nvGrpSpPr>
        <xdr:cNvPr id="908" name="Group 417"/>
        <xdr:cNvGrpSpPr>
          <a:grpSpLocks/>
        </xdr:cNvGrpSpPr>
      </xdr:nvGrpSpPr>
      <xdr:grpSpPr>
        <a:xfrm>
          <a:off x="30575250" y="71723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09" name="Line 41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41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42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42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42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42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42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42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17" name="Line 42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18" name="Line 42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19" name="Line 428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0" name="Line 429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1" name="Line 430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2" name="Line 431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3" name="Line 432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4" name="Line 433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5" name="Line 434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6" name="Line 435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7" name="Line 436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928" name="Line 437"/>
        <xdr:cNvSpPr>
          <a:spLocks/>
        </xdr:cNvSpPr>
      </xdr:nvSpPr>
      <xdr:spPr>
        <a:xfrm flipH="1">
          <a:off x="31184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29" name="Line 438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0" name="Line 439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1" name="Line 440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2" name="Line 441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3" name="Line 442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4" name="Line 443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5" name="Line 444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6" name="Line 445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7" name="Line 446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8" name="Line 447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39" name="Line 448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940" name="Line 449"/>
        <xdr:cNvSpPr>
          <a:spLocks/>
        </xdr:cNvSpPr>
      </xdr:nvSpPr>
      <xdr:spPr>
        <a:xfrm flipH="1">
          <a:off x="311848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276225</xdr:colOff>
      <xdr:row>19</xdr:row>
      <xdr:rowOff>0</xdr:rowOff>
    </xdr:from>
    <xdr:to>
      <xdr:col>77</xdr:col>
      <xdr:colOff>714375</xdr:colOff>
      <xdr:row>19</xdr:row>
      <xdr:rowOff>219075</xdr:rowOff>
    </xdr:to>
    <xdr:grpSp>
      <xdr:nvGrpSpPr>
        <xdr:cNvPr id="941" name="Group 450"/>
        <xdr:cNvGrpSpPr>
          <a:grpSpLocks/>
        </xdr:cNvGrpSpPr>
      </xdr:nvGrpSpPr>
      <xdr:grpSpPr>
        <a:xfrm>
          <a:off x="56721375" y="4829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42" name="Line 45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45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45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447675</xdr:colOff>
      <xdr:row>25</xdr:row>
      <xdr:rowOff>76200</xdr:rowOff>
    </xdr:from>
    <xdr:to>
      <xdr:col>73</xdr:col>
      <xdr:colOff>0</xdr:colOff>
      <xdr:row>26</xdr:row>
      <xdr:rowOff>152400</xdr:rowOff>
    </xdr:to>
    <xdr:grpSp>
      <xdr:nvGrpSpPr>
        <xdr:cNvPr id="945" name="Group 454"/>
        <xdr:cNvGrpSpPr>
          <a:grpSpLocks/>
        </xdr:cNvGrpSpPr>
      </xdr:nvGrpSpPr>
      <xdr:grpSpPr>
        <a:xfrm>
          <a:off x="43519725" y="6276975"/>
          <a:ext cx="9953625" cy="304800"/>
          <a:chOff x="89" y="287"/>
          <a:chExt cx="863" cy="32"/>
        </a:xfrm>
        <a:solidFill>
          <a:srgbClr val="FFFFFF"/>
        </a:solidFill>
      </xdr:grpSpPr>
      <xdr:sp>
        <xdr:nvSpPr>
          <xdr:cNvPr id="946" name="Rectangle 45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Rectangle 45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Rectangle 45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45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45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46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46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46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46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619125</xdr:colOff>
      <xdr:row>22</xdr:row>
      <xdr:rowOff>76200</xdr:rowOff>
    </xdr:from>
    <xdr:to>
      <xdr:col>73</xdr:col>
      <xdr:colOff>0</xdr:colOff>
      <xdr:row>23</xdr:row>
      <xdr:rowOff>152400</xdr:rowOff>
    </xdr:to>
    <xdr:grpSp>
      <xdr:nvGrpSpPr>
        <xdr:cNvPr id="955" name="Group 464"/>
        <xdr:cNvGrpSpPr>
          <a:grpSpLocks/>
        </xdr:cNvGrpSpPr>
      </xdr:nvGrpSpPr>
      <xdr:grpSpPr>
        <a:xfrm>
          <a:off x="42205275" y="5591175"/>
          <a:ext cx="11268075" cy="304800"/>
          <a:chOff x="89" y="287"/>
          <a:chExt cx="863" cy="32"/>
        </a:xfrm>
        <a:solidFill>
          <a:srgbClr val="FFFFFF"/>
        </a:solidFill>
      </xdr:grpSpPr>
      <xdr:sp>
        <xdr:nvSpPr>
          <xdr:cNvPr id="956" name="Rectangle 46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46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46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46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46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47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47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47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47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495300</xdr:colOff>
      <xdr:row>28</xdr:row>
      <xdr:rowOff>76200</xdr:rowOff>
    </xdr:from>
    <xdr:to>
      <xdr:col>73</xdr:col>
      <xdr:colOff>0</xdr:colOff>
      <xdr:row>29</xdr:row>
      <xdr:rowOff>152400</xdr:rowOff>
    </xdr:to>
    <xdr:grpSp>
      <xdr:nvGrpSpPr>
        <xdr:cNvPr id="965" name="Group 474"/>
        <xdr:cNvGrpSpPr>
          <a:grpSpLocks/>
        </xdr:cNvGrpSpPr>
      </xdr:nvGrpSpPr>
      <xdr:grpSpPr>
        <a:xfrm>
          <a:off x="45053250" y="6962775"/>
          <a:ext cx="8420100" cy="304800"/>
          <a:chOff x="89" y="287"/>
          <a:chExt cx="863" cy="32"/>
        </a:xfrm>
        <a:solidFill>
          <a:srgbClr val="FFFFFF"/>
        </a:solidFill>
      </xdr:grpSpPr>
      <xdr:sp>
        <xdr:nvSpPr>
          <xdr:cNvPr id="966" name="Rectangle 47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Rectangle 47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47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47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47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48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48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48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48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37</xdr:row>
      <xdr:rowOff>66675</xdr:rowOff>
    </xdr:from>
    <xdr:to>
      <xdr:col>73</xdr:col>
      <xdr:colOff>476250</xdr:colOff>
      <xdr:row>37</xdr:row>
      <xdr:rowOff>180975</xdr:rowOff>
    </xdr:to>
    <xdr:grpSp>
      <xdr:nvGrpSpPr>
        <xdr:cNvPr id="975" name="Group 492"/>
        <xdr:cNvGrpSpPr>
          <a:grpSpLocks/>
        </xdr:cNvGrpSpPr>
      </xdr:nvGrpSpPr>
      <xdr:grpSpPr>
        <a:xfrm>
          <a:off x="53520975" y="9010650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976" name="Line 493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94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495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496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257175</xdr:colOff>
      <xdr:row>21</xdr:row>
      <xdr:rowOff>9525</xdr:rowOff>
    </xdr:from>
    <xdr:to>
      <xdr:col>81</xdr:col>
      <xdr:colOff>695325</xdr:colOff>
      <xdr:row>22</xdr:row>
      <xdr:rowOff>0</xdr:rowOff>
    </xdr:to>
    <xdr:grpSp>
      <xdr:nvGrpSpPr>
        <xdr:cNvPr id="980" name="Group 498"/>
        <xdr:cNvGrpSpPr>
          <a:grpSpLocks/>
        </xdr:cNvGrpSpPr>
      </xdr:nvGrpSpPr>
      <xdr:grpSpPr>
        <a:xfrm>
          <a:off x="59674125" y="52959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81" name="Line 4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5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5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342900</xdr:colOff>
      <xdr:row>36</xdr:row>
      <xdr:rowOff>114300</xdr:rowOff>
    </xdr:from>
    <xdr:to>
      <xdr:col>87</xdr:col>
      <xdr:colOff>647700</xdr:colOff>
      <xdr:row>38</xdr:row>
      <xdr:rowOff>28575</xdr:rowOff>
    </xdr:to>
    <xdr:grpSp>
      <xdr:nvGrpSpPr>
        <xdr:cNvPr id="984" name="Group 502"/>
        <xdr:cNvGrpSpPr>
          <a:grpSpLocks noChangeAspect="1"/>
        </xdr:cNvGrpSpPr>
      </xdr:nvGrpSpPr>
      <xdr:grpSpPr>
        <a:xfrm>
          <a:off x="642175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5" name="Line 5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5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87" name="Line 50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88" name="Line 50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89" name="Line 507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0" name="Line 508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1" name="Line 509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2" name="Line 510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3" name="Line 511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4" name="Line 512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5" name="Line 513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6" name="Line 514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7" name="Line 515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39</xdr:row>
      <xdr:rowOff>19050</xdr:rowOff>
    </xdr:from>
    <xdr:to>
      <xdr:col>83</xdr:col>
      <xdr:colOff>504825</xdr:colOff>
      <xdr:row>39</xdr:row>
      <xdr:rowOff>19050</xdr:rowOff>
    </xdr:to>
    <xdr:sp>
      <xdr:nvSpPr>
        <xdr:cNvPr id="998" name="Line 516"/>
        <xdr:cNvSpPr>
          <a:spLocks/>
        </xdr:cNvSpPr>
      </xdr:nvSpPr>
      <xdr:spPr>
        <a:xfrm flipH="1">
          <a:off x="60902850" y="9420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371475</xdr:colOff>
      <xdr:row>37</xdr:row>
      <xdr:rowOff>0</xdr:rowOff>
    </xdr:from>
    <xdr:to>
      <xdr:col>81</xdr:col>
      <xdr:colOff>800100</xdr:colOff>
      <xdr:row>38</xdr:row>
      <xdr:rowOff>0</xdr:rowOff>
    </xdr:to>
    <xdr:grpSp>
      <xdr:nvGrpSpPr>
        <xdr:cNvPr id="999" name="Group 517"/>
        <xdr:cNvGrpSpPr>
          <a:grpSpLocks/>
        </xdr:cNvGrpSpPr>
      </xdr:nvGrpSpPr>
      <xdr:grpSpPr>
        <a:xfrm>
          <a:off x="59788425" y="8943975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1000" name="Group 518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001" name="Oval 519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2" name="Oval 520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Oval 521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4" name="Oval 522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Rectangle 523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6" name="Oval 524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495300</xdr:colOff>
      <xdr:row>30</xdr:row>
      <xdr:rowOff>114300</xdr:rowOff>
    </xdr:from>
    <xdr:to>
      <xdr:col>93</xdr:col>
      <xdr:colOff>495300</xdr:colOff>
      <xdr:row>31</xdr:row>
      <xdr:rowOff>0</xdr:rowOff>
    </xdr:to>
    <xdr:sp>
      <xdr:nvSpPr>
        <xdr:cNvPr id="1007" name="Line 528"/>
        <xdr:cNvSpPr>
          <a:spLocks noChangeAspect="1"/>
        </xdr:cNvSpPr>
      </xdr:nvSpPr>
      <xdr:spPr>
        <a:xfrm>
          <a:off x="68827650" y="7458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314325</xdr:colOff>
      <xdr:row>31</xdr:row>
      <xdr:rowOff>0</xdr:rowOff>
    </xdr:from>
    <xdr:to>
      <xdr:col>93</xdr:col>
      <xdr:colOff>666750</xdr:colOff>
      <xdr:row>32</xdr:row>
      <xdr:rowOff>0</xdr:rowOff>
    </xdr:to>
    <xdr:sp>
      <xdr:nvSpPr>
        <xdr:cNvPr id="1008" name="Rectangle 529"/>
        <xdr:cNvSpPr>
          <a:spLocks noChangeAspect="1"/>
        </xdr:cNvSpPr>
      </xdr:nvSpPr>
      <xdr:spPr>
        <a:xfrm>
          <a:off x="68646675" y="75723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30</xdr:row>
      <xdr:rowOff>114300</xdr:rowOff>
    </xdr:from>
    <xdr:to>
      <xdr:col>93</xdr:col>
      <xdr:colOff>495300</xdr:colOff>
      <xdr:row>32</xdr:row>
      <xdr:rowOff>114300</xdr:rowOff>
    </xdr:to>
    <xdr:sp>
      <xdr:nvSpPr>
        <xdr:cNvPr id="1009" name="Line 530"/>
        <xdr:cNvSpPr>
          <a:spLocks/>
        </xdr:cNvSpPr>
      </xdr:nvSpPr>
      <xdr:spPr>
        <a:xfrm flipH="1">
          <a:off x="67341750" y="74580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32</xdr:row>
      <xdr:rowOff>114300</xdr:rowOff>
    </xdr:from>
    <xdr:to>
      <xdr:col>91</xdr:col>
      <xdr:colOff>495300</xdr:colOff>
      <xdr:row>32</xdr:row>
      <xdr:rowOff>219075</xdr:rowOff>
    </xdr:to>
    <xdr:sp>
      <xdr:nvSpPr>
        <xdr:cNvPr id="1010" name="Line 531"/>
        <xdr:cNvSpPr>
          <a:spLocks/>
        </xdr:cNvSpPr>
      </xdr:nvSpPr>
      <xdr:spPr>
        <a:xfrm flipH="1">
          <a:off x="66570225" y="7915275"/>
          <a:ext cx="7715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219075</xdr:rowOff>
    </xdr:from>
    <xdr:to>
      <xdr:col>90</xdr:col>
      <xdr:colOff>238125</xdr:colOff>
      <xdr:row>33</xdr:row>
      <xdr:rowOff>114300</xdr:rowOff>
    </xdr:to>
    <xdr:sp>
      <xdr:nvSpPr>
        <xdr:cNvPr id="1011" name="Line 532"/>
        <xdr:cNvSpPr>
          <a:spLocks/>
        </xdr:cNvSpPr>
      </xdr:nvSpPr>
      <xdr:spPr>
        <a:xfrm flipH="1">
          <a:off x="65360550" y="8020050"/>
          <a:ext cx="12096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114300</xdr:rowOff>
    </xdr:from>
    <xdr:to>
      <xdr:col>91</xdr:col>
      <xdr:colOff>495300</xdr:colOff>
      <xdr:row>35</xdr:row>
      <xdr:rowOff>114300</xdr:rowOff>
    </xdr:to>
    <xdr:sp>
      <xdr:nvSpPr>
        <xdr:cNvPr id="1012" name="Line 533"/>
        <xdr:cNvSpPr>
          <a:spLocks/>
        </xdr:cNvSpPr>
      </xdr:nvSpPr>
      <xdr:spPr>
        <a:xfrm flipH="1">
          <a:off x="65341500" y="7915275"/>
          <a:ext cx="2000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342900</xdr:colOff>
      <xdr:row>25</xdr:row>
      <xdr:rowOff>219075</xdr:rowOff>
    </xdr:from>
    <xdr:to>
      <xdr:col>99</xdr:col>
      <xdr:colOff>647700</xdr:colOff>
      <xdr:row>27</xdr:row>
      <xdr:rowOff>114300</xdr:rowOff>
    </xdr:to>
    <xdr:grpSp>
      <xdr:nvGrpSpPr>
        <xdr:cNvPr id="1013" name="Group 542"/>
        <xdr:cNvGrpSpPr>
          <a:grpSpLocks noChangeAspect="1"/>
        </xdr:cNvGrpSpPr>
      </xdr:nvGrpSpPr>
      <xdr:grpSpPr>
        <a:xfrm>
          <a:off x="731329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4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342900</xdr:colOff>
      <xdr:row>30</xdr:row>
      <xdr:rowOff>114300</xdr:rowOff>
    </xdr:from>
    <xdr:to>
      <xdr:col>105</xdr:col>
      <xdr:colOff>647700</xdr:colOff>
      <xdr:row>32</xdr:row>
      <xdr:rowOff>28575</xdr:rowOff>
    </xdr:to>
    <xdr:grpSp>
      <xdr:nvGrpSpPr>
        <xdr:cNvPr id="1016" name="Group 545"/>
        <xdr:cNvGrpSpPr>
          <a:grpSpLocks noChangeAspect="1"/>
        </xdr:cNvGrpSpPr>
      </xdr:nvGrpSpPr>
      <xdr:grpSpPr>
        <a:xfrm>
          <a:off x="77590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7" name="Line 5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5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31</xdr:row>
      <xdr:rowOff>66675</xdr:rowOff>
    </xdr:from>
    <xdr:to>
      <xdr:col>97</xdr:col>
      <xdr:colOff>361950</xdr:colOff>
      <xdr:row>31</xdr:row>
      <xdr:rowOff>180975</xdr:rowOff>
    </xdr:to>
    <xdr:grpSp>
      <xdr:nvGrpSpPr>
        <xdr:cNvPr id="1019" name="Group 549"/>
        <xdr:cNvGrpSpPr>
          <a:grpSpLocks noChangeAspect="1"/>
        </xdr:cNvGrpSpPr>
      </xdr:nvGrpSpPr>
      <xdr:grpSpPr>
        <a:xfrm>
          <a:off x="71361300" y="7639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20" name="Oval 5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5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5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161925</xdr:colOff>
      <xdr:row>28</xdr:row>
      <xdr:rowOff>66675</xdr:rowOff>
    </xdr:from>
    <xdr:to>
      <xdr:col>98</xdr:col>
      <xdr:colOff>466725</xdr:colOff>
      <xdr:row>28</xdr:row>
      <xdr:rowOff>180975</xdr:rowOff>
    </xdr:to>
    <xdr:grpSp>
      <xdr:nvGrpSpPr>
        <xdr:cNvPr id="1023" name="Group 553"/>
        <xdr:cNvGrpSpPr>
          <a:grpSpLocks noChangeAspect="1"/>
        </xdr:cNvGrpSpPr>
      </xdr:nvGrpSpPr>
      <xdr:grpSpPr>
        <a:xfrm>
          <a:off x="72437625" y="6953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24" name="Oval 5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5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5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29</xdr:row>
      <xdr:rowOff>57150</xdr:rowOff>
    </xdr:from>
    <xdr:to>
      <xdr:col>105</xdr:col>
      <xdr:colOff>638175</xdr:colOff>
      <xdr:row>29</xdr:row>
      <xdr:rowOff>171450</xdr:rowOff>
    </xdr:to>
    <xdr:grpSp>
      <xdr:nvGrpSpPr>
        <xdr:cNvPr id="1027" name="Group 557"/>
        <xdr:cNvGrpSpPr>
          <a:grpSpLocks noChangeAspect="1"/>
        </xdr:cNvGrpSpPr>
      </xdr:nvGrpSpPr>
      <xdr:grpSpPr>
        <a:xfrm>
          <a:off x="776001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28" name="Oval 5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5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1031" name="Group 561"/>
        <xdr:cNvGrpSpPr>
          <a:grpSpLocks noChangeAspect="1"/>
        </xdr:cNvGrpSpPr>
      </xdr:nvGrpSpPr>
      <xdr:grpSpPr>
        <a:xfrm>
          <a:off x="85267800" y="6486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2" name="Line 5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5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5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5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5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5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5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31</xdr:row>
      <xdr:rowOff>57150</xdr:rowOff>
    </xdr:from>
    <xdr:to>
      <xdr:col>116</xdr:col>
      <xdr:colOff>447675</xdr:colOff>
      <xdr:row>31</xdr:row>
      <xdr:rowOff>171450</xdr:rowOff>
    </xdr:to>
    <xdr:grpSp>
      <xdr:nvGrpSpPr>
        <xdr:cNvPr id="1039" name="Group 569"/>
        <xdr:cNvGrpSpPr>
          <a:grpSpLocks noChangeAspect="1"/>
        </xdr:cNvGrpSpPr>
      </xdr:nvGrpSpPr>
      <xdr:grpSpPr>
        <a:xfrm>
          <a:off x="85267800" y="76295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40" name="Line 57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57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57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57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57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57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57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619125</xdr:colOff>
      <xdr:row>21</xdr:row>
      <xdr:rowOff>219075</xdr:rowOff>
    </xdr:from>
    <xdr:to>
      <xdr:col>87</xdr:col>
      <xdr:colOff>619125</xdr:colOff>
      <xdr:row>39</xdr:row>
      <xdr:rowOff>219075</xdr:rowOff>
    </xdr:to>
    <xdr:sp>
      <xdr:nvSpPr>
        <xdr:cNvPr id="1047" name="Line 577"/>
        <xdr:cNvSpPr>
          <a:spLocks/>
        </xdr:cNvSpPr>
      </xdr:nvSpPr>
      <xdr:spPr>
        <a:xfrm>
          <a:off x="64493775" y="5505450"/>
          <a:ext cx="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171450</xdr:colOff>
      <xdr:row>24</xdr:row>
      <xdr:rowOff>0</xdr:rowOff>
    </xdr:from>
    <xdr:to>
      <xdr:col>99</xdr:col>
      <xdr:colOff>171450</xdr:colOff>
      <xdr:row>33</xdr:row>
      <xdr:rowOff>0</xdr:rowOff>
    </xdr:to>
    <xdr:sp>
      <xdr:nvSpPr>
        <xdr:cNvPr id="1048" name="Line 578"/>
        <xdr:cNvSpPr>
          <a:spLocks/>
        </xdr:cNvSpPr>
      </xdr:nvSpPr>
      <xdr:spPr>
        <a:xfrm>
          <a:off x="72961500" y="59721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133350</xdr:colOff>
      <xdr:row>20</xdr:row>
      <xdr:rowOff>0</xdr:rowOff>
    </xdr:from>
    <xdr:ext cx="971550" cy="457200"/>
    <xdr:sp>
      <xdr:nvSpPr>
        <xdr:cNvPr id="1049" name="text 774"/>
        <xdr:cNvSpPr txBox="1">
          <a:spLocks noChangeArrowheads="1"/>
        </xdr:cNvSpPr>
      </xdr:nvSpPr>
      <xdr:spPr>
        <a:xfrm>
          <a:off x="64008000" y="5057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223,047</a:t>
          </a:r>
        </a:p>
      </xdr:txBody>
    </xdr:sp>
    <xdr:clientData/>
  </xdr:oneCellAnchor>
  <xdr:oneCellAnchor>
    <xdr:from>
      <xdr:col>98</xdr:col>
      <xdr:colOff>200025</xdr:colOff>
      <xdr:row>22</xdr:row>
      <xdr:rowOff>0</xdr:rowOff>
    </xdr:from>
    <xdr:ext cx="971550" cy="457200"/>
    <xdr:sp>
      <xdr:nvSpPr>
        <xdr:cNvPr id="1050" name="text 774"/>
        <xdr:cNvSpPr txBox="1">
          <a:spLocks noChangeArrowheads="1"/>
        </xdr:cNvSpPr>
      </xdr:nvSpPr>
      <xdr:spPr>
        <a:xfrm>
          <a:off x="72475725" y="55149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223,235</a:t>
          </a:r>
        </a:p>
      </xdr:txBody>
    </xdr:sp>
    <xdr:clientData/>
  </xdr:oneCellAnchor>
  <xdr:oneCellAnchor>
    <xdr:from>
      <xdr:col>98</xdr:col>
      <xdr:colOff>200025</xdr:colOff>
      <xdr:row>33</xdr:row>
      <xdr:rowOff>0</xdr:rowOff>
    </xdr:from>
    <xdr:ext cx="971550" cy="228600"/>
    <xdr:sp>
      <xdr:nvSpPr>
        <xdr:cNvPr id="1051" name="text 774"/>
        <xdr:cNvSpPr txBox="1">
          <a:spLocks noChangeArrowheads="1"/>
        </xdr:cNvSpPr>
      </xdr:nvSpPr>
      <xdr:spPr>
        <a:xfrm>
          <a:off x="72475725" y="80295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87</xdr:col>
      <xdr:colOff>133350</xdr:colOff>
      <xdr:row>40</xdr:row>
      <xdr:rowOff>0</xdr:rowOff>
    </xdr:from>
    <xdr:ext cx="971550" cy="228600"/>
    <xdr:sp>
      <xdr:nvSpPr>
        <xdr:cNvPr id="1052" name="text 774"/>
        <xdr:cNvSpPr txBox="1">
          <a:spLocks noChangeArrowheads="1"/>
        </xdr:cNvSpPr>
      </xdr:nvSpPr>
      <xdr:spPr>
        <a:xfrm>
          <a:off x="64008000" y="96297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P91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86</xdr:col>
      <xdr:colOff>28575</xdr:colOff>
      <xdr:row>25</xdr:row>
      <xdr:rowOff>57150</xdr:rowOff>
    </xdr:from>
    <xdr:to>
      <xdr:col>87</xdr:col>
      <xdr:colOff>314325</xdr:colOff>
      <xdr:row>25</xdr:row>
      <xdr:rowOff>171450</xdr:rowOff>
    </xdr:to>
    <xdr:grpSp>
      <xdr:nvGrpSpPr>
        <xdr:cNvPr id="1053" name="Group 595"/>
        <xdr:cNvGrpSpPr>
          <a:grpSpLocks/>
        </xdr:cNvGrpSpPr>
      </xdr:nvGrpSpPr>
      <xdr:grpSpPr>
        <a:xfrm>
          <a:off x="63388875" y="62579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54" name="Line 584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585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586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587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588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589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295275</xdr:colOff>
      <xdr:row>23</xdr:row>
      <xdr:rowOff>114300</xdr:rowOff>
    </xdr:from>
    <xdr:to>
      <xdr:col>87</xdr:col>
      <xdr:colOff>323850</xdr:colOff>
      <xdr:row>38</xdr:row>
      <xdr:rowOff>114300</xdr:rowOff>
    </xdr:to>
    <xdr:sp>
      <xdr:nvSpPr>
        <xdr:cNvPr id="1060" name="Rectangle 590"/>
        <xdr:cNvSpPr>
          <a:spLocks noChangeAspect="1"/>
        </xdr:cNvSpPr>
      </xdr:nvSpPr>
      <xdr:spPr>
        <a:xfrm flipH="1">
          <a:off x="64169925" y="5857875"/>
          <a:ext cx="28575" cy="34290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23</xdr:row>
      <xdr:rowOff>66675</xdr:rowOff>
    </xdr:from>
    <xdr:to>
      <xdr:col>86</xdr:col>
      <xdr:colOff>66675</xdr:colOff>
      <xdr:row>23</xdr:row>
      <xdr:rowOff>161925</xdr:rowOff>
    </xdr:to>
    <xdr:sp>
      <xdr:nvSpPr>
        <xdr:cNvPr id="1061" name="Rectangle 591"/>
        <xdr:cNvSpPr>
          <a:spLocks noChangeAspect="1"/>
        </xdr:cNvSpPr>
      </xdr:nvSpPr>
      <xdr:spPr>
        <a:xfrm>
          <a:off x="63388875" y="5810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38</xdr:row>
      <xdr:rowOff>66675</xdr:rowOff>
    </xdr:from>
    <xdr:to>
      <xdr:col>86</xdr:col>
      <xdr:colOff>66675</xdr:colOff>
      <xdr:row>38</xdr:row>
      <xdr:rowOff>161925</xdr:rowOff>
    </xdr:to>
    <xdr:sp>
      <xdr:nvSpPr>
        <xdr:cNvPr id="1062" name="Rectangle 592"/>
        <xdr:cNvSpPr>
          <a:spLocks noChangeAspect="1"/>
        </xdr:cNvSpPr>
      </xdr:nvSpPr>
      <xdr:spPr>
        <a:xfrm>
          <a:off x="63388875" y="9239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</xdr:colOff>
      <xdr:row>23</xdr:row>
      <xdr:rowOff>114300</xdr:rowOff>
    </xdr:from>
    <xdr:to>
      <xdr:col>87</xdr:col>
      <xdr:colOff>285750</xdr:colOff>
      <xdr:row>23</xdr:row>
      <xdr:rowOff>114300</xdr:rowOff>
    </xdr:to>
    <xdr:sp>
      <xdr:nvSpPr>
        <xdr:cNvPr id="1063" name="Line 593"/>
        <xdr:cNvSpPr>
          <a:spLocks noChangeAspect="1"/>
        </xdr:cNvSpPr>
      </xdr:nvSpPr>
      <xdr:spPr>
        <a:xfrm>
          <a:off x="63426975" y="58578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66675</xdr:colOff>
      <xdr:row>38</xdr:row>
      <xdr:rowOff>114300</xdr:rowOff>
    </xdr:from>
    <xdr:to>
      <xdr:col>87</xdr:col>
      <xdr:colOff>285750</xdr:colOff>
      <xdr:row>38</xdr:row>
      <xdr:rowOff>114300</xdr:rowOff>
    </xdr:to>
    <xdr:sp>
      <xdr:nvSpPr>
        <xdr:cNvPr id="1064" name="Line 594"/>
        <xdr:cNvSpPr>
          <a:spLocks noChangeAspect="1"/>
        </xdr:cNvSpPr>
      </xdr:nvSpPr>
      <xdr:spPr>
        <a:xfrm>
          <a:off x="63426975" y="9286875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28575</xdr:colOff>
      <xdr:row>28</xdr:row>
      <xdr:rowOff>57150</xdr:rowOff>
    </xdr:from>
    <xdr:to>
      <xdr:col>87</xdr:col>
      <xdr:colOff>314325</xdr:colOff>
      <xdr:row>28</xdr:row>
      <xdr:rowOff>171450</xdr:rowOff>
    </xdr:to>
    <xdr:grpSp>
      <xdr:nvGrpSpPr>
        <xdr:cNvPr id="1065" name="Group 596"/>
        <xdr:cNvGrpSpPr>
          <a:grpSpLocks/>
        </xdr:cNvGrpSpPr>
      </xdr:nvGrpSpPr>
      <xdr:grpSpPr>
        <a:xfrm>
          <a:off x="63388875" y="69437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66" name="Line 597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598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599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600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601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602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31</xdr:row>
      <xdr:rowOff>57150</xdr:rowOff>
    </xdr:from>
    <xdr:to>
      <xdr:col>87</xdr:col>
      <xdr:colOff>314325</xdr:colOff>
      <xdr:row>31</xdr:row>
      <xdr:rowOff>171450</xdr:rowOff>
    </xdr:to>
    <xdr:grpSp>
      <xdr:nvGrpSpPr>
        <xdr:cNvPr id="1072" name="Group 603"/>
        <xdr:cNvGrpSpPr>
          <a:grpSpLocks/>
        </xdr:cNvGrpSpPr>
      </xdr:nvGrpSpPr>
      <xdr:grpSpPr>
        <a:xfrm>
          <a:off x="63388875" y="76295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73" name="Line 604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605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606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607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608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Oval 609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28575</xdr:colOff>
      <xdr:row>34</xdr:row>
      <xdr:rowOff>57150</xdr:rowOff>
    </xdr:from>
    <xdr:to>
      <xdr:col>87</xdr:col>
      <xdr:colOff>314325</xdr:colOff>
      <xdr:row>34</xdr:row>
      <xdr:rowOff>171450</xdr:rowOff>
    </xdr:to>
    <xdr:grpSp>
      <xdr:nvGrpSpPr>
        <xdr:cNvPr id="1079" name="Group 610"/>
        <xdr:cNvGrpSpPr>
          <a:grpSpLocks/>
        </xdr:cNvGrpSpPr>
      </xdr:nvGrpSpPr>
      <xdr:grpSpPr>
        <a:xfrm>
          <a:off x="63388875" y="8315325"/>
          <a:ext cx="800100" cy="114300"/>
          <a:chOff x="5802" y="657"/>
          <a:chExt cx="73" cy="12"/>
        </a:xfrm>
        <a:solidFill>
          <a:srgbClr val="FFFFFF"/>
        </a:solidFill>
      </xdr:grpSpPr>
      <xdr:sp>
        <xdr:nvSpPr>
          <xdr:cNvPr id="1080" name="Line 611"/>
          <xdr:cNvSpPr>
            <a:spLocks noChangeAspect="1"/>
          </xdr:cNvSpPr>
        </xdr:nvSpPr>
        <xdr:spPr>
          <a:xfrm>
            <a:off x="5862" y="66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612"/>
          <xdr:cNvSpPr>
            <a:spLocks noChangeAspect="1"/>
          </xdr:cNvSpPr>
        </xdr:nvSpPr>
        <xdr:spPr>
          <a:xfrm>
            <a:off x="5838" y="6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613"/>
          <xdr:cNvSpPr>
            <a:spLocks noChangeAspect="1"/>
          </xdr:cNvSpPr>
        </xdr:nvSpPr>
        <xdr:spPr>
          <a:xfrm>
            <a:off x="5850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614"/>
          <xdr:cNvSpPr>
            <a:spLocks noChangeAspect="1"/>
          </xdr:cNvSpPr>
        </xdr:nvSpPr>
        <xdr:spPr>
          <a:xfrm>
            <a:off x="5814" y="6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615"/>
          <xdr:cNvSpPr>
            <a:spLocks noChangeAspect="1"/>
          </xdr:cNvSpPr>
        </xdr:nvSpPr>
        <xdr:spPr>
          <a:xfrm>
            <a:off x="5826" y="6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16"/>
          <xdr:cNvSpPr>
            <a:spLocks noChangeAspect="1"/>
          </xdr:cNvSpPr>
        </xdr:nvSpPr>
        <xdr:spPr>
          <a:xfrm>
            <a:off x="5802" y="6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22</xdr:row>
      <xdr:rowOff>114300</xdr:rowOff>
    </xdr:from>
    <xdr:to>
      <xdr:col>65</xdr:col>
      <xdr:colOff>0</xdr:colOff>
      <xdr:row>23</xdr:row>
      <xdr:rowOff>114300</xdr:rowOff>
    </xdr:to>
    <xdr:sp>
      <xdr:nvSpPr>
        <xdr:cNvPr id="1086" name="text 7125"/>
        <xdr:cNvSpPr txBox="1">
          <a:spLocks noChangeArrowheads="1"/>
        </xdr:cNvSpPr>
      </xdr:nvSpPr>
      <xdr:spPr>
        <a:xfrm>
          <a:off x="470154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64</xdr:col>
      <xdr:colOff>0</xdr:colOff>
      <xdr:row>25</xdr:row>
      <xdr:rowOff>114300</xdr:rowOff>
    </xdr:from>
    <xdr:to>
      <xdr:col>65</xdr:col>
      <xdr:colOff>0</xdr:colOff>
      <xdr:row>26</xdr:row>
      <xdr:rowOff>114300</xdr:rowOff>
    </xdr:to>
    <xdr:sp>
      <xdr:nvSpPr>
        <xdr:cNvPr id="1087" name="text 7125"/>
        <xdr:cNvSpPr txBox="1">
          <a:spLocks noChangeArrowheads="1"/>
        </xdr:cNvSpPr>
      </xdr:nvSpPr>
      <xdr:spPr>
        <a:xfrm>
          <a:off x="470154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64</xdr:col>
      <xdr:colOff>0</xdr:colOff>
      <xdr:row>28</xdr:row>
      <xdr:rowOff>114300</xdr:rowOff>
    </xdr:from>
    <xdr:to>
      <xdr:col>65</xdr:col>
      <xdr:colOff>0</xdr:colOff>
      <xdr:row>29</xdr:row>
      <xdr:rowOff>114300</xdr:rowOff>
    </xdr:to>
    <xdr:sp>
      <xdr:nvSpPr>
        <xdr:cNvPr id="1088" name="text 7125"/>
        <xdr:cNvSpPr txBox="1">
          <a:spLocks noChangeArrowheads="1"/>
        </xdr:cNvSpPr>
      </xdr:nvSpPr>
      <xdr:spPr>
        <a:xfrm>
          <a:off x="4701540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6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>
        <v>533</v>
      </c>
      <c r="D4" s="82"/>
      <c r="E4" s="79"/>
      <c r="F4" s="79"/>
      <c r="G4" s="79"/>
      <c r="H4" s="79"/>
      <c r="I4" s="82"/>
      <c r="J4" s="7" t="s">
        <v>106</v>
      </c>
      <c r="K4" s="82"/>
      <c r="L4" s="83"/>
      <c r="M4" s="82"/>
      <c r="N4" s="82"/>
      <c r="O4" s="82"/>
      <c r="P4" s="82"/>
      <c r="Q4" s="400" t="s">
        <v>1</v>
      </c>
      <c r="R4" s="84">
        <v>759357</v>
      </c>
      <c r="S4" s="82"/>
      <c r="T4" s="82"/>
      <c r="U4" s="85"/>
      <c r="V4" s="85"/>
    </row>
    <row r="5" spans="2:22" s="87" customFormat="1" ht="18" customHeight="1" thickBot="1">
      <c r="B5" s="447"/>
      <c r="C5" s="448"/>
      <c r="D5" s="448"/>
      <c r="E5" s="449"/>
      <c r="F5" s="449"/>
      <c r="G5" s="449"/>
      <c r="H5" s="449"/>
      <c r="I5" s="448"/>
      <c r="J5" s="448"/>
      <c r="K5" s="448"/>
      <c r="L5" s="448"/>
      <c r="M5" s="448"/>
      <c r="N5" s="448"/>
      <c r="O5" s="448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96"/>
      <c r="T7" s="77"/>
      <c r="U7" s="75"/>
    </row>
    <row r="8" spans="1:21" ht="24.75" customHeight="1">
      <c r="A8" s="95"/>
      <c r="B8" s="123"/>
      <c r="C8" s="124" t="s">
        <v>2</v>
      </c>
      <c r="D8" s="125"/>
      <c r="E8" s="125"/>
      <c r="F8" s="125"/>
      <c r="G8" s="125"/>
      <c r="H8" s="126"/>
      <c r="I8" s="126"/>
      <c r="J8" s="97" t="s">
        <v>108</v>
      </c>
      <c r="K8" s="126"/>
      <c r="L8" s="126"/>
      <c r="M8" s="125"/>
      <c r="N8" s="125"/>
      <c r="O8" s="125"/>
      <c r="P8" s="125"/>
      <c r="Q8" s="125"/>
      <c r="R8" s="401"/>
      <c r="S8" s="96"/>
      <c r="T8" s="77"/>
      <c r="U8" s="75"/>
    </row>
    <row r="9" spans="1:21" ht="24.75" customHeight="1">
      <c r="A9" s="95"/>
      <c r="B9" s="123"/>
      <c r="C9" s="118" t="s">
        <v>3</v>
      </c>
      <c r="D9" s="125"/>
      <c r="E9" s="125"/>
      <c r="F9" s="125"/>
      <c r="G9" s="125"/>
      <c r="H9" s="125"/>
      <c r="I9" s="125"/>
      <c r="J9" s="127" t="s">
        <v>109</v>
      </c>
      <c r="K9" s="125"/>
      <c r="L9" s="125"/>
      <c r="M9" s="125"/>
      <c r="N9" s="125"/>
      <c r="O9" s="125"/>
      <c r="P9" s="558" t="s">
        <v>107</v>
      </c>
      <c r="Q9" s="558"/>
      <c r="R9" s="98"/>
      <c r="S9" s="96"/>
      <c r="T9" s="77"/>
      <c r="U9" s="75"/>
    </row>
    <row r="10" spans="1:21" ht="24.75" customHeight="1">
      <c r="A10" s="95"/>
      <c r="B10" s="123"/>
      <c r="C10" s="118" t="s">
        <v>4</v>
      </c>
      <c r="D10" s="125"/>
      <c r="E10" s="125"/>
      <c r="F10" s="125"/>
      <c r="G10" s="125"/>
      <c r="H10" s="125"/>
      <c r="I10" s="125"/>
      <c r="J10" s="127" t="s">
        <v>110</v>
      </c>
      <c r="K10" s="125"/>
      <c r="L10" s="125"/>
      <c r="M10" s="125"/>
      <c r="N10" s="125"/>
      <c r="O10" s="125"/>
      <c r="P10" s="125"/>
      <c r="Q10" s="125"/>
      <c r="R10" s="401"/>
      <c r="S10" s="96"/>
      <c r="T10" s="77"/>
      <c r="U10" s="75"/>
    </row>
    <row r="11" spans="1:21" ht="18" customHeight="1">
      <c r="A11" s="95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402"/>
      <c r="S11" s="96"/>
      <c r="T11" s="77"/>
      <c r="U11" s="75"/>
    </row>
    <row r="12" spans="1:21" ht="18" customHeight="1">
      <c r="A12" s="95"/>
      <c r="B12" s="123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401"/>
      <c r="S12" s="96"/>
      <c r="T12" s="77"/>
      <c r="U12" s="75"/>
    </row>
    <row r="13" spans="1:21" ht="18" customHeight="1">
      <c r="A13" s="95"/>
      <c r="B13" s="123"/>
      <c r="C13" s="403" t="s">
        <v>61</v>
      </c>
      <c r="D13" s="125"/>
      <c r="E13" s="125"/>
      <c r="F13" s="125"/>
      <c r="G13" s="404"/>
      <c r="H13" s="405"/>
      <c r="J13" s="405" t="s">
        <v>5</v>
      </c>
      <c r="L13" s="405"/>
      <c r="N13" s="405"/>
      <c r="O13" s="404"/>
      <c r="P13" s="125"/>
      <c r="Q13" s="125"/>
      <c r="R13" s="401"/>
      <c r="S13" s="96"/>
      <c r="T13" s="77"/>
      <c r="U13" s="75"/>
    </row>
    <row r="14" spans="1:21" ht="18" customHeight="1">
      <c r="A14" s="95"/>
      <c r="B14" s="123"/>
      <c r="C14" s="291" t="s">
        <v>62</v>
      </c>
      <c r="D14" s="125"/>
      <c r="E14" s="125"/>
      <c r="F14" s="125"/>
      <c r="G14" s="406"/>
      <c r="H14" s="407"/>
      <c r="J14" s="407">
        <v>222.685</v>
      </c>
      <c r="L14" s="406"/>
      <c r="N14" s="406"/>
      <c r="O14" s="406"/>
      <c r="P14" s="125"/>
      <c r="Q14" s="125"/>
      <c r="R14" s="401"/>
      <c r="S14" s="96"/>
      <c r="T14" s="77"/>
      <c r="U14" s="75"/>
    </row>
    <row r="15" spans="1:21" ht="18" customHeight="1">
      <c r="A15" s="95"/>
      <c r="B15" s="123"/>
      <c r="C15" s="291" t="s">
        <v>63</v>
      </c>
      <c r="D15" s="125"/>
      <c r="E15" s="125"/>
      <c r="F15" s="125"/>
      <c r="G15" s="142"/>
      <c r="H15" s="408"/>
      <c r="I15" s="125"/>
      <c r="J15" s="408" t="s">
        <v>78</v>
      </c>
      <c r="K15" s="408"/>
      <c r="N15" s="125"/>
      <c r="O15" s="142"/>
      <c r="P15" s="125"/>
      <c r="Q15" s="125"/>
      <c r="R15" s="401"/>
      <c r="S15" s="96"/>
      <c r="T15" s="77"/>
      <c r="U15" s="75"/>
    </row>
    <row r="16" spans="1:21" ht="18" customHeight="1">
      <c r="A16" s="95"/>
      <c r="B16" s="128"/>
      <c r="C16" s="129"/>
      <c r="D16" s="129"/>
      <c r="E16" s="129"/>
      <c r="F16" s="129"/>
      <c r="G16" s="129"/>
      <c r="H16" s="435"/>
      <c r="I16" s="129"/>
      <c r="J16" s="435"/>
      <c r="K16" s="129"/>
      <c r="L16" s="129"/>
      <c r="M16" s="129"/>
      <c r="N16" s="129"/>
      <c r="O16" s="129"/>
      <c r="P16" s="129"/>
      <c r="Q16" s="129"/>
      <c r="R16" s="402"/>
      <c r="S16" s="96"/>
      <c r="T16" s="77"/>
      <c r="U16" s="75"/>
    </row>
    <row r="17" spans="1:21" ht="18" customHeight="1">
      <c r="A17" s="95"/>
      <c r="B17" s="123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401"/>
      <c r="S17" s="96"/>
      <c r="T17" s="77"/>
      <c r="U17" s="75"/>
    </row>
    <row r="18" spans="1:21" ht="18" customHeight="1">
      <c r="A18" s="95"/>
      <c r="B18" s="123"/>
      <c r="C18" s="291" t="s">
        <v>8</v>
      </c>
      <c r="D18" s="125"/>
      <c r="E18" s="125"/>
      <c r="F18" s="125"/>
      <c r="G18" s="125"/>
      <c r="H18" s="125"/>
      <c r="J18" s="409" t="s">
        <v>53</v>
      </c>
      <c r="L18" s="125"/>
      <c r="M18" s="410"/>
      <c r="N18" s="410"/>
      <c r="O18" s="125"/>
      <c r="P18" s="558" t="s">
        <v>65</v>
      </c>
      <c r="Q18" s="558"/>
      <c r="R18" s="401"/>
      <c r="S18" s="96"/>
      <c r="T18" s="77"/>
      <c r="U18" s="75"/>
    </row>
    <row r="19" spans="1:21" ht="18" customHeight="1">
      <c r="A19" s="95"/>
      <c r="B19" s="123"/>
      <c r="C19" s="291" t="s">
        <v>9</v>
      </c>
      <c r="D19" s="125"/>
      <c r="E19" s="125"/>
      <c r="F19" s="125"/>
      <c r="G19" s="125"/>
      <c r="H19" s="125"/>
      <c r="J19" s="411" t="s">
        <v>56</v>
      </c>
      <c r="L19" s="125"/>
      <c r="M19" s="410"/>
      <c r="N19" s="410"/>
      <c r="O19" s="125"/>
      <c r="P19" s="558" t="s">
        <v>66</v>
      </c>
      <c r="Q19" s="558"/>
      <c r="R19" s="401"/>
      <c r="S19" s="96"/>
      <c r="T19" s="77"/>
      <c r="U19" s="75"/>
    </row>
    <row r="20" spans="1:21" ht="18" customHeight="1">
      <c r="A20" s="95"/>
      <c r="B20" s="412"/>
      <c r="C20" s="413"/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413"/>
      <c r="R20" s="414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5"/>
      <c r="B22" s="415"/>
      <c r="C22" s="416"/>
      <c r="D22" s="562" t="s">
        <v>10</v>
      </c>
      <c r="E22" s="563"/>
      <c r="F22" s="563"/>
      <c r="G22" s="563"/>
      <c r="H22" s="416"/>
      <c r="I22" s="417"/>
      <c r="J22" s="418"/>
      <c r="K22" s="415"/>
      <c r="L22" s="416"/>
      <c r="M22" s="562" t="s">
        <v>11</v>
      </c>
      <c r="N22" s="562"/>
      <c r="O22" s="562"/>
      <c r="P22" s="562"/>
      <c r="Q22" s="416"/>
      <c r="R22" s="417"/>
      <c r="S22" s="96"/>
    </row>
    <row r="23" spans="1:20" s="111" customFormat="1" ht="21" customHeight="1" thickBot="1">
      <c r="A23" s="106"/>
      <c r="B23" s="107" t="s">
        <v>12</v>
      </c>
      <c r="C23" s="108" t="s">
        <v>13</v>
      </c>
      <c r="D23" s="108" t="s">
        <v>14</v>
      </c>
      <c r="E23" s="109" t="s">
        <v>15</v>
      </c>
      <c r="F23" s="559" t="s">
        <v>16</v>
      </c>
      <c r="G23" s="560"/>
      <c r="H23" s="560"/>
      <c r="I23" s="561"/>
      <c r="J23" s="418"/>
      <c r="K23" s="107" t="s">
        <v>12</v>
      </c>
      <c r="L23" s="108" t="s">
        <v>13</v>
      </c>
      <c r="M23" s="108" t="s">
        <v>14</v>
      </c>
      <c r="N23" s="109" t="s">
        <v>15</v>
      </c>
      <c r="O23" s="559" t="s">
        <v>16</v>
      </c>
      <c r="P23" s="560"/>
      <c r="Q23" s="560"/>
      <c r="R23" s="561"/>
      <c r="S23" s="110"/>
      <c r="T23" s="73"/>
    </row>
    <row r="24" spans="1:20" s="86" customFormat="1" ht="18" customHeight="1" thickTop="1">
      <c r="A24" s="105"/>
      <c r="B24" s="419"/>
      <c r="C24" s="420"/>
      <c r="D24" s="421"/>
      <c r="E24" s="422"/>
      <c r="F24" s="423"/>
      <c r="G24" s="424"/>
      <c r="H24" s="424"/>
      <c r="I24" s="99"/>
      <c r="J24" s="418"/>
      <c r="K24" s="419"/>
      <c r="L24" s="420"/>
      <c r="M24" s="421"/>
      <c r="N24" s="422"/>
      <c r="O24" s="423"/>
      <c r="P24" s="424"/>
      <c r="Q24" s="424"/>
      <c r="R24" s="99"/>
      <c r="S24" s="96"/>
      <c r="T24" s="73"/>
    </row>
    <row r="25" spans="1:20" s="86" customFormat="1" ht="21" customHeight="1">
      <c r="A25" s="105"/>
      <c r="B25" s="425">
        <v>1</v>
      </c>
      <c r="C25" s="426">
        <v>222.386</v>
      </c>
      <c r="D25" s="426">
        <v>223.029</v>
      </c>
      <c r="E25" s="112">
        <f>(D25-C25)*1000</f>
        <v>643.0000000000007</v>
      </c>
      <c r="F25" s="546" t="s">
        <v>64</v>
      </c>
      <c r="G25" s="547"/>
      <c r="H25" s="547"/>
      <c r="I25" s="548"/>
      <c r="J25" s="418"/>
      <c r="K25" s="436" t="s">
        <v>100</v>
      </c>
      <c r="L25" s="426">
        <v>222.613</v>
      </c>
      <c r="M25" s="426">
        <v>222.813</v>
      </c>
      <c r="N25" s="112">
        <f>(M25-L25)*1000</f>
        <v>199.99999999998863</v>
      </c>
      <c r="O25" s="552" t="s">
        <v>113</v>
      </c>
      <c r="P25" s="553"/>
      <c r="Q25" s="553"/>
      <c r="R25" s="554"/>
      <c r="S25" s="96"/>
      <c r="T25" s="73"/>
    </row>
    <row r="26" spans="1:20" s="86" customFormat="1" ht="21" customHeight="1">
      <c r="A26" s="105"/>
      <c r="B26" s="425"/>
      <c r="C26" s="426"/>
      <c r="D26" s="426"/>
      <c r="E26" s="112"/>
      <c r="F26" s="543" t="s">
        <v>111</v>
      </c>
      <c r="G26" s="544"/>
      <c r="H26" s="544"/>
      <c r="I26" s="545"/>
      <c r="J26" s="418"/>
      <c r="K26" s="436"/>
      <c r="L26" s="426"/>
      <c r="M26" s="426"/>
      <c r="N26" s="112">
        <f>(M26-L26)*1000</f>
        <v>0</v>
      </c>
      <c r="O26" s="564" t="s">
        <v>79</v>
      </c>
      <c r="P26" s="565"/>
      <c r="Q26" s="565"/>
      <c r="R26" s="566"/>
      <c r="S26" s="96"/>
      <c r="T26" s="73"/>
    </row>
    <row r="27" spans="1:20" s="86" customFormat="1" ht="21" customHeight="1">
      <c r="A27" s="105"/>
      <c r="B27" s="425"/>
      <c r="C27" s="426"/>
      <c r="D27" s="426"/>
      <c r="E27" s="112">
        <f>(D27-C27)*1000</f>
        <v>0</v>
      </c>
      <c r="F27" s="441"/>
      <c r="G27" s="442"/>
      <c r="H27" s="442"/>
      <c r="I27" s="443"/>
      <c r="J27" s="418"/>
      <c r="K27" s="419"/>
      <c r="L27" s="427"/>
      <c r="M27" s="428"/>
      <c r="N27" s="422"/>
      <c r="O27" s="555" t="s">
        <v>114</v>
      </c>
      <c r="P27" s="556"/>
      <c r="Q27" s="556"/>
      <c r="R27" s="557"/>
      <c r="S27" s="96"/>
      <c r="T27" s="73"/>
    </row>
    <row r="28" spans="1:20" s="86" customFormat="1" ht="21" customHeight="1">
      <c r="A28" s="105"/>
      <c r="B28" s="425">
        <v>2</v>
      </c>
      <c r="C28" s="426">
        <v>222.359</v>
      </c>
      <c r="D28" s="426">
        <v>223.029</v>
      </c>
      <c r="E28" s="112">
        <f>(D28-C28)*1000</f>
        <v>669.9999999999875</v>
      </c>
      <c r="F28" s="546" t="s">
        <v>64</v>
      </c>
      <c r="G28" s="547"/>
      <c r="H28" s="547"/>
      <c r="I28" s="548"/>
      <c r="J28" s="418"/>
      <c r="K28" s="436"/>
      <c r="L28" s="426"/>
      <c r="M28" s="426"/>
      <c r="N28" s="112"/>
      <c r="O28" s="549"/>
      <c r="P28" s="550"/>
      <c r="Q28" s="550"/>
      <c r="R28" s="551"/>
      <c r="S28" s="96"/>
      <c r="T28" s="73"/>
    </row>
    <row r="29" spans="1:20" s="86" customFormat="1" ht="21" customHeight="1">
      <c r="A29" s="105"/>
      <c r="B29" s="425"/>
      <c r="C29" s="426"/>
      <c r="D29" s="426"/>
      <c r="E29" s="112">
        <f>(D29-C29)*1000</f>
        <v>0</v>
      </c>
      <c r="F29" s="543" t="s">
        <v>112</v>
      </c>
      <c r="G29" s="544"/>
      <c r="H29" s="544"/>
      <c r="I29" s="545"/>
      <c r="J29" s="418"/>
      <c r="K29" s="436" t="s">
        <v>96</v>
      </c>
      <c r="L29" s="426">
        <v>222.636</v>
      </c>
      <c r="M29" s="426">
        <v>222.813</v>
      </c>
      <c r="N29" s="112">
        <f>(M29-L29)*1000</f>
        <v>176.9999999999925</v>
      </c>
      <c r="O29" s="552" t="s">
        <v>115</v>
      </c>
      <c r="P29" s="553"/>
      <c r="Q29" s="553"/>
      <c r="R29" s="554"/>
      <c r="S29" s="96"/>
      <c r="T29" s="73"/>
    </row>
    <row r="30" spans="1:20" s="86" customFormat="1" ht="21" customHeight="1">
      <c r="A30" s="105"/>
      <c r="B30" s="425"/>
      <c r="C30" s="426"/>
      <c r="D30" s="426"/>
      <c r="E30" s="112"/>
      <c r="F30" s="444"/>
      <c r="G30" s="445"/>
      <c r="H30" s="445"/>
      <c r="I30" s="446"/>
      <c r="J30" s="418"/>
      <c r="K30" s="436"/>
      <c r="L30" s="426"/>
      <c r="M30" s="426"/>
      <c r="N30" s="112"/>
      <c r="O30" s="552" t="s">
        <v>79</v>
      </c>
      <c r="P30" s="553"/>
      <c r="Q30" s="553"/>
      <c r="R30" s="554"/>
      <c r="S30" s="96"/>
      <c r="T30" s="73"/>
    </row>
    <row r="31" spans="1:20" s="86" customFormat="1" ht="21" customHeight="1">
      <c r="A31" s="105"/>
      <c r="B31" s="425">
        <v>3</v>
      </c>
      <c r="C31" s="426">
        <v>222.45</v>
      </c>
      <c r="D31" s="426">
        <v>223.029</v>
      </c>
      <c r="E31" s="112">
        <f>(D31-C31)*1000</f>
        <v>579.0000000000077</v>
      </c>
      <c r="F31" s="549" t="s">
        <v>17</v>
      </c>
      <c r="G31" s="550"/>
      <c r="H31" s="550"/>
      <c r="I31" s="551"/>
      <c r="J31" s="418"/>
      <c r="K31" s="419"/>
      <c r="L31" s="427"/>
      <c r="M31" s="428"/>
      <c r="N31" s="422"/>
      <c r="O31" s="555" t="s">
        <v>114</v>
      </c>
      <c r="P31" s="556"/>
      <c r="Q31" s="556"/>
      <c r="R31" s="557"/>
      <c r="S31" s="96"/>
      <c r="T31" s="73"/>
    </row>
    <row r="32" spans="1:20" s="86" customFormat="1" ht="21" customHeight="1">
      <c r="A32" s="105"/>
      <c r="B32" s="425"/>
      <c r="C32" s="426"/>
      <c r="D32" s="426"/>
      <c r="E32" s="112"/>
      <c r="F32" s="549"/>
      <c r="G32" s="550"/>
      <c r="H32" s="550"/>
      <c r="I32" s="551"/>
      <c r="J32" s="418"/>
      <c r="K32" s="436"/>
      <c r="L32" s="426"/>
      <c r="M32" s="426"/>
      <c r="N32" s="112"/>
      <c r="O32" s="437"/>
      <c r="P32" s="438"/>
      <c r="Q32" s="438"/>
      <c r="R32" s="439"/>
      <c r="S32" s="96"/>
      <c r="T32" s="73"/>
    </row>
    <row r="33" spans="1:20" s="86" customFormat="1" ht="21" customHeight="1">
      <c r="A33" s="105"/>
      <c r="B33" s="425">
        <v>4</v>
      </c>
      <c r="C33" s="426">
        <v>222.388</v>
      </c>
      <c r="D33" s="426">
        <v>223.029</v>
      </c>
      <c r="E33" s="112">
        <f>(D33-C33)*1000</f>
        <v>640.9999999999911</v>
      </c>
      <c r="F33" s="549" t="s">
        <v>17</v>
      </c>
      <c r="G33" s="550"/>
      <c r="H33" s="550"/>
      <c r="I33" s="551"/>
      <c r="J33" s="418"/>
      <c r="K33" s="436" t="s">
        <v>101</v>
      </c>
      <c r="L33" s="426">
        <v>222.593</v>
      </c>
      <c r="M33" s="426">
        <v>222.813</v>
      </c>
      <c r="N33" s="112">
        <f>(M33-L33)*1000</f>
        <v>219.99999999999886</v>
      </c>
      <c r="O33" s="552" t="s">
        <v>67</v>
      </c>
      <c r="P33" s="553"/>
      <c r="Q33" s="553"/>
      <c r="R33" s="554"/>
      <c r="S33" s="96"/>
      <c r="T33" s="73"/>
    </row>
    <row r="34" spans="1:20" s="86" customFormat="1" ht="21" customHeight="1">
      <c r="A34" s="105"/>
      <c r="B34" s="425"/>
      <c r="C34" s="426"/>
      <c r="D34" s="426"/>
      <c r="E34" s="112"/>
      <c r="F34" s="444"/>
      <c r="G34" s="445"/>
      <c r="H34" s="445"/>
      <c r="I34" s="446"/>
      <c r="J34" s="418"/>
      <c r="K34" s="436"/>
      <c r="L34" s="426"/>
      <c r="M34" s="426"/>
      <c r="N34" s="112"/>
      <c r="O34" s="552" t="s">
        <v>79</v>
      </c>
      <c r="P34" s="553"/>
      <c r="Q34" s="553"/>
      <c r="R34" s="554"/>
      <c r="S34" s="96"/>
      <c r="T34" s="73"/>
    </row>
    <row r="35" spans="1:20" s="86" customFormat="1" ht="21" customHeight="1">
      <c r="A35" s="105"/>
      <c r="B35" s="425">
        <v>6</v>
      </c>
      <c r="C35" s="426">
        <v>222.428</v>
      </c>
      <c r="D35" s="426">
        <v>222.953</v>
      </c>
      <c r="E35" s="112">
        <f>(D35-C35)*1000</f>
        <v>525.0000000000057</v>
      </c>
      <c r="F35" s="549" t="s">
        <v>17</v>
      </c>
      <c r="G35" s="550"/>
      <c r="H35" s="550"/>
      <c r="I35" s="551"/>
      <c r="J35" s="418"/>
      <c r="K35" s="436"/>
      <c r="L35" s="426"/>
      <c r="M35" s="426"/>
      <c r="N35" s="112"/>
      <c r="O35" s="555" t="s">
        <v>114</v>
      </c>
      <c r="P35" s="556"/>
      <c r="Q35" s="556"/>
      <c r="R35" s="557"/>
      <c r="S35" s="96"/>
      <c r="T35" s="73"/>
    </row>
    <row r="36" spans="1:20" s="79" customFormat="1" ht="18" customHeight="1">
      <c r="A36" s="105"/>
      <c r="B36" s="429"/>
      <c r="C36" s="430"/>
      <c r="D36" s="431"/>
      <c r="E36" s="432"/>
      <c r="F36" s="433"/>
      <c r="G36" s="434"/>
      <c r="H36" s="434"/>
      <c r="I36" s="104"/>
      <c r="J36" s="418"/>
      <c r="K36" s="429"/>
      <c r="L36" s="430"/>
      <c r="M36" s="431"/>
      <c r="N36" s="432"/>
      <c r="O36" s="433"/>
      <c r="P36" s="434"/>
      <c r="Q36" s="434"/>
      <c r="R36" s="104"/>
      <c r="S36" s="96"/>
      <c r="T36" s="73"/>
    </row>
    <row r="37" spans="1:19" ht="21" customHeight="1" thickBo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</row>
  </sheetData>
  <sheetProtection password="E5AD" sheet="1" objects="1" scenarios="1"/>
  <mergeCells count="25">
    <mergeCell ref="O28:R28"/>
    <mergeCell ref="O26:R26"/>
    <mergeCell ref="O31:R31"/>
    <mergeCell ref="O35:R35"/>
    <mergeCell ref="F35:I35"/>
    <mergeCell ref="F33:I33"/>
    <mergeCell ref="F31:I31"/>
    <mergeCell ref="O29:R29"/>
    <mergeCell ref="O30:R30"/>
    <mergeCell ref="O34:R34"/>
    <mergeCell ref="O33:R33"/>
    <mergeCell ref="O25:R25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26:I26"/>
    <mergeCell ref="F28:I28"/>
    <mergeCell ref="F29:I29"/>
    <mergeCell ref="F32:I32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88"/>
      <c r="D1" s="188"/>
      <c r="E1" s="188"/>
      <c r="F1" s="188"/>
      <c r="G1" s="188"/>
      <c r="H1" s="188"/>
      <c r="I1" s="188"/>
      <c r="J1" s="188"/>
      <c r="K1" s="188"/>
      <c r="L1" s="188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89"/>
      <c r="BL1" s="189"/>
      <c r="BM1" s="189"/>
      <c r="BN1" s="189"/>
      <c r="BO1" s="189"/>
      <c r="BP1" s="189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88"/>
      <c r="DF1" s="188"/>
      <c r="DG1" s="188"/>
      <c r="DH1" s="188"/>
      <c r="DI1" s="188"/>
      <c r="DJ1" s="188"/>
      <c r="DK1" s="188"/>
      <c r="DL1" s="188"/>
      <c r="DM1" s="188"/>
      <c r="DN1" s="188"/>
    </row>
    <row r="2" spans="3:118" ht="36" customHeight="1" thickBot="1" thickTop="1">
      <c r="C2" s="132"/>
      <c r="D2" s="133"/>
      <c r="E2" s="569" t="s">
        <v>18</v>
      </c>
      <c r="F2" s="569"/>
      <c r="G2" s="569"/>
      <c r="H2" s="569"/>
      <c r="I2" s="569"/>
      <c r="J2" s="569"/>
      <c r="K2" s="133"/>
      <c r="L2" s="134"/>
      <c r="O2" s="190"/>
      <c r="P2" s="191"/>
      <c r="Q2" s="191"/>
      <c r="R2" s="191"/>
      <c r="S2" s="191"/>
      <c r="T2" s="192" t="s">
        <v>125</v>
      </c>
      <c r="U2" s="191"/>
      <c r="V2" s="191"/>
      <c r="W2" s="191"/>
      <c r="X2" s="191"/>
      <c r="Y2" s="193"/>
      <c r="AG2" s="391"/>
      <c r="AH2" s="184"/>
      <c r="AI2" s="184"/>
      <c r="AJ2" s="184"/>
      <c r="AK2" s="194"/>
      <c r="AL2" s="516"/>
      <c r="AM2" s="184" t="s">
        <v>19</v>
      </c>
      <c r="AN2" s="497"/>
      <c r="AO2" s="184"/>
      <c r="AP2" s="184"/>
      <c r="AQ2" s="194"/>
      <c r="AR2" s="194"/>
      <c r="AS2" s="130"/>
      <c r="AT2" s="130"/>
      <c r="AU2" s="130"/>
      <c r="AV2" s="131"/>
      <c r="BC2" s="195"/>
      <c r="BD2" s="195"/>
      <c r="BE2" s="196"/>
      <c r="BF2" s="196"/>
      <c r="BG2" s="196"/>
      <c r="BH2" s="196"/>
      <c r="BK2" s="195"/>
      <c r="BL2" s="195"/>
      <c r="BM2" s="195"/>
      <c r="BN2" s="195"/>
      <c r="BO2" s="195"/>
      <c r="BP2" s="195"/>
      <c r="BQ2" s="197"/>
      <c r="BU2" s="197"/>
      <c r="BV2" s="197"/>
      <c r="BW2" s="198"/>
      <c r="BX2" s="194"/>
      <c r="BY2" s="194"/>
      <c r="BZ2" s="194"/>
      <c r="CA2" s="194"/>
      <c r="CB2" s="194"/>
      <c r="CC2" s="522" t="s">
        <v>19</v>
      </c>
      <c r="CD2" s="522"/>
      <c r="CE2" s="184"/>
      <c r="CF2" s="184"/>
      <c r="CG2" s="194"/>
      <c r="CH2" s="194"/>
      <c r="CI2" s="199"/>
      <c r="CJ2" s="199"/>
      <c r="CK2" s="199"/>
      <c r="CL2" s="200"/>
      <c r="CQ2" s="190"/>
      <c r="CR2" s="191"/>
      <c r="CS2" s="191"/>
      <c r="CT2" s="191"/>
      <c r="CU2" s="191"/>
      <c r="CV2" s="192" t="s">
        <v>132</v>
      </c>
      <c r="CW2" s="191"/>
      <c r="CX2" s="191"/>
      <c r="CY2" s="191"/>
      <c r="CZ2" s="191"/>
      <c r="DA2" s="193"/>
      <c r="DE2" s="132"/>
      <c r="DF2" s="133"/>
      <c r="DG2" s="569" t="s">
        <v>18</v>
      </c>
      <c r="DH2" s="569"/>
      <c r="DI2" s="569"/>
      <c r="DJ2" s="569"/>
      <c r="DK2" s="569"/>
      <c r="DL2" s="569"/>
      <c r="DM2" s="133"/>
      <c r="DN2" s="134"/>
    </row>
    <row r="3" spans="3:118" ht="21" customHeight="1" thickBot="1" thickTop="1">
      <c r="C3" s="2"/>
      <c r="F3" s="3"/>
      <c r="H3" s="3"/>
      <c r="L3" s="4"/>
      <c r="AG3" s="201" t="s">
        <v>20</v>
      </c>
      <c r="AH3" s="186"/>
      <c r="AI3" s="186"/>
      <c r="AJ3" s="187"/>
      <c r="AK3" s="186" t="s">
        <v>21</v>
      </c>
      <c r="AL3" s="186"/>
      <c r="AM3" s="394"/>
      <c r="AN3" s="186"/>
      <c r="AO3" s="461"/>
      <c r="AP3" s="459"/>
      <c r="AQ3" s="202" t="s">
        <v>22</v>
      </c>
      <c r="AR3" s="202"/>
      <c r="AS3" s="202"/>
      <c r="AT3" s="202"/>
      <c r="AU3" s="462"/>
      <c r="AV3" s="463"/>
      <c r="BC3" s="203"/>
      <c r="BD3" s="203"/>
      <c r="BE3" s="203"/>
      <c r="BF3" s="203"/>
      <c r="BG3" s="203"/>
      <c r="BH3" s="203"/>
      <c r="BK3" s="204"/>
      <c r="BL3" s="204"/>
      <c r="BM3" s="203"/>
      <c r="BN3" s="203"/>
      <c r="BO3" s="204"/>
      <c r="BP3" s="204"/>
      <c r="BU3" s="498"/>
      <c r="BV3" s="498"/>
      <c r="BW3" s="465"/>
      <c r="BX3" s="462"/>
      <c r="BY3" s="202" t="s">
        <v>22</v>
      </c>
      <c r="BZ3" s="202"/>
      <c r="CA3" s="462"/>
      <c r="CB3" s="462"/>
      <c r="CC3" s="523" t="s">
        <v>130</v>
      </c>
      <c r="CD3" s="397"/>
      <c r="CE3" s="396" t="s">
        <v>21</v>
      </c>
      <c r="CF3" s="393"/>
      <c r="CG3" s="393"/>
      <c r="CH3" s="397"/>
      <c r="CI3" s="185" t="s">
        <v>20</v>
      </c>
      <c r="CJ3" s="205"/>
      <c r="CK3" s="186"/>
      <c r="CL3" s="206"/>
      <c r="DE3" s="2"/>
      <c r="DH3" s="3"/>
      <c r="DI3" s="188"/>
      <c r="DJ3" s="207"/>
      <c r="DN3" s="4"/>
    </row>
    <row r="4" spans="3:118" ht="23.25" customHeight="1" thickTop="1">
      <c r="C4" s="570" t="s">
        <v>116</v>
      </c>
      <c r="D4" s="571"/>
      <c r="E4" s="571"/>
      <c r="F4" s="540"/>
      <c r="H4" s="3"/>
      <c r="I4" s="541" t="s">
        <v>117</v>
      </c>
      <c r="J4" s="571"/>
      <c r="K4" s="571"/>
      <c r="L4" s="542"/>
      <c r="O4" s="208"/>
      <c r="P4" s="209"/>
      <c r="Q4" s="209"/>
      <c r="R4" s="209"/>
      <c r="S4" s="209"/>
      <c r="T4" s="209"/>
      <c r="U4" s="209"/>
      <c r="V4" s="209"/>
      <c r="W4" s="210"/>
      <c r="X4" s="209"/>
      <c r="Y4" s="211"/>
      <c r="AG4" s="460"/>
      <c r="AH4" s="151"/>
      <c r="AI4" s="213"/>
      <c r="AJ4" s="213"/>
      <c r="AK4" s="6"/>
      <c r="AL4" s="212"/>
      <c r="AM4" s="183" t="s">
        <v>128</v>
      </c>
      <c r="AN4" s="395"/>
      <c r="AO4" s="183"/>
      <c r="AP4" s="183"/>
      <c r="AQ4" s="215"/>
      <c r="AR4" s="183"/>
      <c r="AS4" s="54"/>
      <c r="AT4" s="54"/>
      <c r="AU4" s="54"/>
      <c r="AV4" s="216"/>
      <c r="BG4" s="8"/>
      <c r="BH4" s="196"/>
      <c r="BN4" s="7" t="s">
        <v>106</v>
      </c>
      <c r="BU4" s="225"/>
      <c r="BV4" s="225"/>
      <c r="BW4" s="140"/>
      <c r="BX4" s="54"/>
      <c r="BY4" s="54"/>
      <c r="BZ4" s="54"/>
      <c r="CA4" s="54"/>
      <c r="CB4" s="54"/>
      <c r="CC4" s="183" t="s">
        <v>128</v>
      </c>
      <c r="CD4" s="183"/>
      <c r="CE4" s="183"/>
      <c r="CF4" s="395"/>
      <c r="CG4" s="214"/>
      <c r="CH4" s="214"/>
      <c r="CI4" s="214"/>
      <c r="CJ4" s="214"/>
      <c r="CK4" s="220"/>
      <c r="CL4" s="216"/>
      <c r="CQ4" s="208"/>
      <c r="CR4" s="209"/>
      <c r="CS4" s="209"/>
      <c r="CT4" s="209"/>
      <c r="CU4" s="209"/>
      <c r="CV4" s="209"/>
      <c r="CW4" s="209"/>
      <c r="CX4" s="209"/>
      <c r="CY4" s="210"/>
      <c r="CZ4" s="209"/>
      <c r="DA4" s="211"/>
      <c r="DE4" s="570" t="s">
        <v>133</v>
      </c>
      <c r="DF4" s="571"/>
      <c r="DG4" s="571"/>
      <c r="DH4" s="540"/>
      <c r="DI4" s="188"/>
      <c r="DJ4" s="207"/>
      <c r="DK4" s="541" t="s">
        <v>134</v>
      </c>
      <c r="DL4" s="571"/>
      <c r="DM4" s="571"/>
      <c r="DN4" s="542"/>
    </row>
    <row r="5" spans="3:118" ht="21" customHeight="1">
      <c r="C5" s="531" t="s">
        <v>23</v>
      </c>
      <c r="D5" s="532"/>
      <c r="E5" s="532"/>
      <c r="F5" s="533"/>
      <c r="H5" s="3"/>
      <c r="I5" s="534" t="s">
        <v>23</v>
      </c>
      <c r="J5" s="532"/>
      <c r="K5" s="532"/>
      <c r="L5" s="535"/>
      <c r="O5" s="222"/>
      <c r="P5" s="223" t="s">
        <v>6</v>
      </c>
      <c r="Q5" s="175"/>
      <c r="R5" s="224"/>
      <c r="S5" s="224"/>
      <c r="T5" s="224"/>
      <c r="U5" s="224"/>
      <c r="V5" s="224"/>
      <c r="W5" s="225"/>
      <c r="Y5" s="226"/>
      <c r="AG5" s="227"/>
      <c r="AH5" s="228"/>
      <c r="AI5" s="229"/>
      <c r="AJ5" s="456"/>
      <c r="AK5" s="454"/>
      <c r="AL5" s="228"/>
      <c r="AM5" s="392"/>
      <c r="AN5" s="456"/>
      <c r="AO5" s="15"/>
      <c r="AP5" s="238"/>
      <c r="AQ5" s="9"/>
      <c r="AR5" s="174"/>
      <c r="AS5" s="17"/>
      <c r="AT5" s="234"/>
      <c r="AU5" s="17"/>
      <c r="AV5" s="31"/>
      <c r="BG5" s="231"/>
      <c r="BH5" s="231"/>
      <c r="BI5" s="232"/>
      <c r="BU5" s="225"/>
      <c r="BV5" s="13"/>
      <c r="BW5" s="233"/>
      <c r="BX5" s="234"/>
      <c r="BY5" s="517"/>
      <c r="BZ5" s="234"/>
      <c r="CA5" s="175"/>
      <c r="CB5" s="525"/>
      <c r="CC5" s="235"/>
      <c r="CD5" s="236"/>
      <c r="CE5" s="13"/>
      <c r="CF5" s="14"/>
      <c r="CG5" s="15"/>
      <c r="CH5" s="16"/>
      <c r="CI5" s="237"/>
      <c r="CJ5" s="238"/>
      <c r="CK5" s="239"/>
      <c r="CL5" s="240"/>
      <c r="CQ5" s="222"/>
      <c r="CR5" s="223" t="s">
        <v>6</v>
      </c>
      <c r="CS5" s="175"/>
      <c r="CT5" s="224"/>
      <c r="CU5" s="224"/>
      <c r="CV5" s="224"/>
      <c r="CW5" s="224"/>
      <c r="CX5" s="224"/>
      <c r="CY5" s="225"/>
      <c r="DA5" s="226"/>
      <c r="DE5" s="531" t="s">
        <v>23</v>
      </c>
      <c r="DF5" s="532"/>
      <c r="DG5" s="532"/>
      <c r="DH5" s="533"/>
      <c r="DI5" s="188"/>
      <c r="DJ5" s="207"/>
      <c r="DK5" s="534" t="s">
        <v>23</v>
      </c>
      <c r="DL5" s="532"/>
      <c r="DM5" s="532"/>
      <c r="DN5" s="535"/>
    </row>
    <row r="6" spans="3:118" ht="22.5" customHeight="1" thickBot="1">
      <c r="C6" s="585" t="s">
        <v>24</v>
      </c>
      <c r="D6" s="568"/>
      <c r="E6" s="586" t="s">
        <v>25</v>
      </c>
      <c r="F6" s="587"/>
      <c r="G6" s="11"/>
      <c r="H6" s="12"/>
      <c r="I6" s="572" t="s">
        <v>24</v>
      </c>
      <c r="J6" s="573"/>
      <c r="K6" s="536" t="s">
        <v>25</v>
      </c>
      <c r="L6" s="574"/>
      <c r="O6" s="222"/>
      <c r="P6" s="223" t="s">
        <v>3</v>
      </c>
      <c r="Q6" s="175"/>
      <c r="R6" s="224"/>
      <c r="S6" s="224"/>
      <c r="T6" s="241" t="s">
        <v>7</v>
      </c>
      <c r="U6" s="224"/>
      <c r="V6" s="224"/>
      <c r="W6" s="225"/>
      <c r="X6" s="242" t="s">
        <v>127</v>
      </c>
      <c r="Y6" s="226"/>
      <c r="AG6" s="575" t="s">
        <v>26</v>
      </c>
      <c r="AH6" s="576"/>
      <c r="AI6" s="577" t="s">
        <v>27</v>
      </c>
      <c r="AJ6" s="578"/>
      <c r="AK6" s="28" t="s">
        <v>68</v>
      </c>
      <c r="AL6" s="35">
        <v>222.386</v>
      </c>
      <c r="AM6" s="29" t="s">
        <v>84</v>
      </c>
      <c r="AN6" s="33">
        <v>222.45</v>
      </c>
      <c r="AO6" s="30" t="s">
        <v>71</v>
      </c>
      <c r="AP6" s="464">
        <v>221.635</v>
      </c>
      <c r="AQ6" s="243" t="s">
        <v>31</v>
      </c>
      <c r="AR6" s="264">
        <v>221.925</v>
      </c>
      <c r="AS6" s="243" t="s">
        <v>32</v>
      </c>
      <c r="AT6" s="264">
        <v>222.162</v>
      </c>
      <c r="AU6" s="243" t="s">
        <v>92</v>
      </c>
      <c r="AV6" s="244">
        <v>222.348</v>
      </c>
      <c r="BG6" s="242"/>
      <c r="BH6" s="245"/>
      <c r="BI6" s="232"/>
      <c r="BM6" s="18" t="s">
        <v>162</v>
      </c>
      <c r="BN6" s="19" t="s">
        <v>29</v>
      </c>
      <c r="BO6" s="20" t="s">
        <v>30</v>
      </c>
      <c r="BU6" s="293"/>
      <c r="BV6" s="245"/>
      <c r="BW6" s="21" t="s">
        <v>87</v>
      </c>
      <c r="BX6" s="22">
        <v>222.98</v>
      </c>
      <c r="BY6" s="466" t="s">
        <v>76</v>
      </c>
      <c r="BZ6" s="22">
        <v>223.193</v>
      </c>
      <c r="CA6" s="466" t="s">
        <v>95</v>
      </c>
      <c r="CB6" s="526">
        <v>223.313</v>
      </c>
      <c r="CC6" s="30"/>
      <c r="CD6" s="246"/>
      <c r="CE6" s="28" t="s">
        <v>33</v>
      </c>
      <c r="CF6" s="35">
        <v>223.029</v>
      </c>
      <c r="CG6" s="29" t="s">
        <v>85</v>
      </c>
      <c r="CH6" s="33">
        <v>223.029</v>
      </c>
      <c r="CI6" s="579" t="s">
        <v>26</v>
      </c>
      <c r="CJ6" s="580"/>
      <c r="CK6" s="583" t="s">
        <v>27</v>
      </c>
      <c r="CL6" s="584"/>
      <c r="CQ6" s="222"/>
      <c r="CR6" s="223" t="s">
        <v>3</v>
      </c>
      <c r="CS6" s="175"/>
      <c r="CT6" s="224"/>
      <c r="CU6" s="224"/>
      <c r="CV6" s="241" t="s">
        <v>7</v>
      </c>
      <c r="CW6" s="224"/>
      <c r="CX6" s="224"/>
      <c r="CY6" s="225"/>
      <c r="CZ6" s="242" t="s">
        <v>127</v>
      </c>
      <c r="DA6" s="226"/>
      <c r="DE6" s="581" t="s">
        <v>24</v>
      </c>
      <c r="DF6" s="582"/>
      <c r="DG6" s="536" t="s">
        <v>25</v>
      </c>
      <c r="DH6" s="537"/>
      <c r="DI6" s="247"/>
      <c r="DJ6" s="248"/>
      <c r="DK6" s="567" t="s">
        <v>24</v>
      </c>
      <c r="DL6" s="568"/>
      <c r="DM6" s="538" t="s">
        <v>25</v>
      </c>
      <c r="DN6" s="539"/>
    </row>
    <row r="7" spans="3:118" ht="21" customHeight="1" thickTop="1">
      <c r="C7" s="452"/>
      <c r="D7" s="450"/>
      <c r="E7" s="453"/>
      <c r="F7" s="451"/>
      <c r="H7" s="3"/>
      <c r="I7" s="258"/>
      <c r="J7" s="255"/>
      <c r="K7" s="256"/>
      <c r="L7" s="259"/>
      <c r="O7" s="222"/>
      <c r="P7" s="223" t="s">
        <v>4</v>
      </c>
      <c r="Q7" s="175"/>
      <c r="R7" s="224"/>
      <c r="S7" s="224"/>
      <c r="T7" s="249" t="s">
        <v>126</v>
      </c>
      <c r="U7" s="224"/>
      <c r="V7" s="224"/>
      <c r="W7" s="175"/>
      <c r="X7" s="175"/>
      <c r="Y7" s="250"/>
      <c r="AG7" s="26"/>
      <c r="AH7" s="27"/>
      <c r="AI7" s="251"/>
      <c r="AJ7" s="16"/>
      <c r="AK7" s="15"/>
      <c r="AL7" s="27"/>
      <c r="AM7" s="29" t="s">
        <v>70</v>
      </c>
      <c r="AN7" s="33">
        <v>222.388</v>
      </c>
      <c r="AO7" s="30"/>
      <c r="AP7" s="464"/>
      <c r="AQ7" s="243" t="s">
        <v>38</v>
      </c>
      <c r="AR7" s="264">
        <v>221.953</v>
      </c>
      <c r="AS7" s="243" t="s">
        <v>90</v>
      </c>
      <c r="AT7" s="264">
        <v>222.284</v>
      </c>
      <c r="AU7" s="243" t="s">
        <v>93</v>
      </c>
      <c r="AV7" s="244">
        <v>222.432</v>
      </c>
      <c r="BG7" s="242"/>
      <c r="BH7" s="245"/>
      <c r="BI7" s="252"/>
      <c r="BU7" s="293"/>
      <c r="BV7" s="245"/>
      <c r="BW7" s="21" t="s">
        <v>74</v>
      </c>
      <c r="BX7" s="22">
        <v>223.054</v>
      </c>
      <c r="BY7" s="466" t="s">
        <v>77</v>
      </c>
      <c r="BZ7" s="22">
        <v>223.225</v>
      </c>
      <c r="CA7" s="466"/>
      <c r="CB7" s="526"/>
      <c r="CC7" s="524" t="s">
        <v>131</v>
      </c>
      <c r="CD7" s="450">
        <v>222.82</v>
      </c>
      <c r="CE7" s="28"/>
      <c r="CF7" s="35"/>
      <c r="CG7" s="29" t="s">
        <v>86</v>
      </c>
      <c r="CH7" s="33">
        <v>223.029</v>
      </c>
      <c r="CI7" s="253"/>
      <c r="CJ7" s="27"/>
      <c r="CK7" s="15"/>
      <c r="CL7" s="254"/>
      <c r="CQ7" s="222"/>
      <c r="CR7" s="223" t="s">
        <v>4</v>
      </c>
      <c r="CS7" s="175"/>
      <c r="CT7" s="224"/>
      <c r="CU7" s="224"/>
      <c r="CV7" s="249" t="s">
        <v>126</v>
      </c>
      <c r="CW7" s="224"/>
      <c r="CX7" s="224"/>
      <c r="CY7" s="175"/>
      <c r="CZ7" s="175"/>
      <c r="DA7" s="250"/>
      <c r="DE7" s="510"/>
      <c r="DF7" s="511"/>
      <c r="DG7" s="24"/>
      <c r="DH7" s="511"/>
      <c r="DI7" s="230"/>
      <c r="DJ7" s="207"/>
      <c r="DK7" s="24"/>
      <c r="DL7" s="511"/>
      <c r="DM7" s="24"/>
      <c r="DN7" s="512"/>
    </row>
    <row r="8" spans="3:118" s="11" customFormat="1" ht="21" customHeight="1">
      <c r="C8" s="515" t="s">
        <v>121</v>
      </c>
      <c r="D8" s="450">
        <v>218.938</v>
      </c>
      <c r="E8" s="288"/>
      <c r="F8" s="302"/>
      <c r="G8"/>
      <c r="H8" s="3"/>
      <c r="I8" s="258" t="s">
        <v>118</v>
      </c>
      <c r="J8" s="255">
        <v>221.09</v>
      </c>
      <c r="K8" s="287"/>
      <c r="L8" s="117"/>
      <c r="O8" s="260"/>
      <c r="P8" s="221"/>
      <c r="Q8" s="221"/>
      <c r="R8" s="221"/>
      <c r="S8" s="221"/>
      <c r="T8" s="221"/>
      <c r="U8" s="221"/>
      <c r="V8" s="221"/>
      <c r="W8" s="221"/>
      <c r="X8" s="221"/>
      <c r="Y8" s="261"/>
      <c r="AG8" s="32" t="s">
        <v>34</v>
      </c>
      <c r="AH8" s="262">
        <v>221.581</v>
      </c>
      <c r="AI8" s="263" t="s">
        <v>35</v>
      </c>
      <c r="AJ8" s="457">
        <v>221.581</v>
      </c>
      <c r="AK8" s="28" t="s">
        <v>69</v>
      </c>
      <c r="AL8" s="35">
        <v>222.359</v>
      </c>
      <c r="AM8" s="29" t="s">
        <v>103</v>
      </c>
      <c r="AN8" s="33">
        <v>222.428</v>
      </c>
      <c r="AO8" s="30" t="s">
        <v>72</v>
      </c>
      <c r="AP8" s="464">
        <v>221.635</v>
      </c>
      <c r="AQ8" s="243" t="s">
        <v>28</v>
      </c>
      <c r="AR8" s="264">
        <v>222.128</v>
      </c>
      <c r="AS8" s="243" t="s">
        <v>91</v>
      </c>
      <c r="AT8" s="264">
        <v>222.284</v>
      </c>
      <c r="AU8" s="243" t="s">
        <v>73</v>
      </c>
      <c r="AV8" s="244">
        <v>222.444</v>
      </c>
      <c r="BG8" s="265"/>
      <c r="BH8" s="266"/>
      <c r="BI8"/>
      <c r="BJ8" s="267"/>
      <c r="BN8" s="268" t="s">
        <v>163</v>
      </c>
      <c r="BU8" s="293"/>
      <c r="BV8" s="245"/>
      <c r="BW8" s="21" t="s">
        <v>75</v>
      </c>
      <c r="BX8" s="22">
        <v>223.194</v>
      </c>
      <c r="BY8" s="466" t="s">
        <v>94</v>
      </c>
      <c r="BZ8" s="22">
        <v>223.226</v>
      </c>
      <c r="CA8" s="466" t="s">
        <v>105</v>
      </c>
      <c r="CB8" s="526">
        <v>223.332</v>
      </c>
      <c r="CC8" s="30"/>
      <c r="CD8" s="246"/>
      <c r="CE8" s="28" t="s">
        <v>39</v>
      </c>
      <c r="CF8" s="35">
        <v>223.029</v>
      </c>
      <c r="CG8" s="29" t="s">
        <v>104</v>
      </c>
      <c r="CH8" s="33">
        <v>222.953</v>
      </c>
      <c r="CI8" s="269" t="s">
        <v>36</v>
      </c>
      <c r="CJ8" s="270">
        <v>223.6</v>
      </c>
      <c r="CK8" s="271" t="s">
        <v>37</v>
      </c>
      <c r="CL8" s="272">
        <v>223.6</v>
      </c>
      <c r="CQ8" s="260"/>
      <c r="CR8" s="221"/>
      <c r="CS8" s="221"/>
      <c r="CT8" s="221"/>
      <c r="CU8" s="221"/>
      <c r="CV8" s="221"/>
      <c r="CW8" s="221"/>
      <c r="CX8" s="221"/>
      <c r="CY8" s="221"/>
      <c r="CZ8" s="221"/>
      <c r="DA8" s="261"/>
      <c r="DC8" s="256"/>
      <c r="DE8" s="515" t="s">
        <v>135</v>
      </c>
      <c r="DF8" s="450">
        <v>224.485</v>
      </c>
      <c r="DG8" s="514"/>
      <c r="DH8" s="451"/>
      <c r="DI8"/>
      <c r="DJ8" s="3"/>
      <c r="DK8" s="258" t="s">
        <v>140</v>
      </c>
      <c r="DL8" s="255">
        <v>230.456</v>
      </c>
      <c r="DM8" s="256"/>
      <c r="DN8" s="259"/>
    </row>
    <row r="9" spans="3:118" ht="21" customHeight="1" thickBot="1">
      <c r="C9" s="301"/>
      <c r="D9" s="286"/>
      <c r="E9" s="288"/>
      <c r="F9" s="302"/>
      <c r="H9" s="3"/>
      <c r="I9" s="287"/>
      <c r="J9" s="33"/>
      <c r="K9" s="287"/>
      <c r="L9" s="117"/>
      <c r="O9" s="273"/>
      <c r="P9" s="175"/>
      <c r="Q9" s="175"/>
      <c r="R9" s="175"/>
      <c r="S9" s="175"/>
      <c r="T9" s="175"/>
      <c r="U9" s="175"/>
      <c r="V9" s="175"/>
      <c r="W9" s="175"/>
      <c r="X9" s="175"/>
      <c r="Y9" s="250"/>
      <c r="AG9" s="274"/>
      <c r="AH9" s="275"/>
      <c r="AI9" s="276"/>
      <c r="AJ9" s="458"/>
      <c r="AK9" s="455"/>
      <c r="AL9" s="275"/>
      <c r="AM9" s="37"/>
      <c r="AN9" s="458"/>
      <c r="AO9" s="277"/>
      <c r="AP9" s="278"/>
      <c r="AQ9" s="37"/>
      <c r="AR9" s="36"/>
      <c r="AS9" s="280"/>
      <c r="AT9" s="65"/>
      <c r="AU9" s="280"/>
      <c r="AV9" s="68"/>
      <c r="BG9" s="265"/>
      <c r="BH9" s="266"/>
      <c r="BI9" s="11"/>
      <c r="BU9" s="225"/>
      <c r="BV9" s="13"/>
      <c r="BW9" s="281"/>
      <c r="BX9" s="65"/>
      <c r="BY9" s="280"/>
      <c r="BZ9" s="65"/>
      <c r="CA9" s="280"/>
      <c r="CB9" s="527"/>
      <c r="CC9" s="38"/>
      <c r="CD9" s="39"/>
      <c r="CE9" s="277"/>
      <c r="CF9" s="278"/>
      <c r="CG9" s="277"/>
      <c r="CH9" s="279"/>
      <c r="CI9" s="282"/>
      <c r="CJ9" s="283"/>
      <c r="CK9" s="284"/>
      <c r="CL9" s="285"/>
      <c r="CQ9" s="273"/>
      <c r="CR9" s="175"/>
      <c r="CS9" s="175"/>
      <c r="CT9" s="175"/>
      <c r="CU9" s="175"/>
      <c r="CV9" s="175"/>
      <c r="CW9" s="175"/>
      <c r="CX9" s="175"/>
      <c r="CY9" s="175"/>
      <c r="CZ9" s="175"/>
      <c r="DA9" s="250"/>
      <c r="DC9" s="256"/>
      <c r="DE9" s="515" t="s">
        <v>136</v>
      </c>
      <c r="DF9" s="450">
        <v>225.558</v>
      </c>
      <c r="DG9" s="514"/>
      <c r="DH9" s="451"/>
      <c r="DJ9" s="3"/>
      <c r="DK9" s="258" t="s">
        <v>141</v>
      </c>
      <c r="DL9" s="255">
        <v>229.136</v>
      </c>
      <c r="DM9" s="256"/>
      <c r="DN9" s="259"/>
    </row>
    <row r="10" spans="3:118" ht="18" customHeight="1">
      <c r="C10" s="301" t="s">
        <v>122</v>
      </c>
      <c r="D10" s="286">
        <v>220.503</v>
      </c>
      <c r="E10" s="288" t="s">
        <v>123</v>
      </c>
      <c r="F10" s="302">
        <v>220.503</v>
      </c>
      <c r="H10" s="3"/>
      <c r="I10" s="287" t="s">
        <v>119</v>
      </c>
      <c r="J10" s="33">
        <v>219.448</v>
      </c>
      <c r="K10" s="287" t="s">
        <v>120</v>
      </c>
      <c r="L10" s="117">
        <v>219.45</v>
      </c>
      <c r="O10" s="222"/>
      <c r="P10" s="289" t="s">
        <v>52</v>
      </c>
      <c r="Q10" s="175"/>
      <c r="R10" s="175"/>
      <c r="S10" s="225"/>
      <c r="T10" s="290" t="s">
        <v>53</v>
      </c>
      <c r="U10" s="175"/>
      <c r="V10" s="175"/>
      <c r="W10" s="291" t="s">
        <v>54</v>
      </c>
      <c r="X10" s="292">
        <v>90</v>
      </c>
      <c r="Y10" s="226"/>
      <c r="AC10" s="293"/>
      <c r="AD10" s="245"/>
      <c r="BG10" s="8"/>
      <c r="BH10" s="143"/>
      <c r="BI10" s="176"/>
      <c r="BN10" s="367" t="s">
        <v>40</v>
      </c>
      <c r="BS10" s="189"/>
      <c r="BT10" s="119"/>
      <c r="BU10" s="189"/>
      <c r="BV10" s="390"/>
      <c r="BW10" s="189"/>
      <c r="BX10" s="189"/>
      <c r="BY10" s="189"/>
      <c r="CQ10" s="222"/>
      <c r="CR10" s="289" t="s">
        <v>52</v>
      </c>
      <c r="CS10" s="175"/>
      <c r="CT10" s="175"/>
      <c r="CU10" s="225"/>
      <c r="CV10" s="290" t="s">
        <v>53</v>
      </c>
      <c r="CW10" s="175"/>
      <c r="CX10" s="175"/>
      <c r="CY10" s="291" t="s">
        <v>54</v>
      </c>
      <c r="CZ10" s="292">
        <v>90</v>
      </c>
      <c r="DA10" s="226"/>
      <c r="DC10" s="256"/>
      <c r="DE10" s="515" t="s">
        <v>137</v>
      </c>
      <c r="DF10" s="450">
        <v>227.105</v>
      </c>
      <c r="DG10" s="514"/>
      <c r="DH10" s="451"/>
      <c r="DJ10" s="3"/>
      <c r="DK10" s="258" t="s">
        <v>142</v>
      </c>
      <c r="DL10" s="255">
        <v>227.738</v>
      </c>
      <c r="DM10" s="256"/>
      <c r="DN10" s="259"/>
    </row>
    <row r="11" spans="3:118" ht="18" customHeight="1">
      <c r="C11" s="301"/>
      <c r="D11" s="286"/>
      <c r="E11" s="288"/>
      <c r="F11" s="302"/>
      <c r="H11" s="3"/>
      <c r="I11" s="287"/>
      <c r="J11" s="33"/>
      <c r="K11" s="287"/>
      <c r="L11" s="117"/>
      <c r="O11" s="222"/>
      <c r="P11" s="289" t="s">
        <v>55</v>
      </c>
      <c r="Q11" s="175"/>
      <c r="R11" s="175"/>
      <c r="S11" s="225"/>
      <c r="T11" s="290" t="s">
        <v>56</v>
      </c>
      <c r="U11" s="175"/>
      <c r="V11" s="34"/>
      <c r="W11" s="291" t="s">
        <v>57</v>
      </c>
      <c r="X11" s="292">
        <v>30</v>
      </c>
      <c r="Y11" s="226"/>
      <c r="AC11" s="24"/>
      <c r="AD11" s="8"/>
      <c r="BN11" s="138" t="s">
        <v>41</v>
      </c>
      <c r="BS11" s="189"/>
      <c r="BT11" s="189"/>
      <c r="BU11" s="189"/>
      <c r="BV11" s="389"/>
      <c r="BW11" s="189"/>
      <c r="BX11" s="189"/>
      <c r="BY11" s="189"/>
      <c r="CQ11" s="222"/>
      <c r="CR11" s="289" t="s">
        <v>55</v>
      </c>
      <c r="CS11" s="175"/>
      <c r="CT11" s="175"/>
      <c r="CU11" s="225"/>
      <c r="CV11" s="290" t="s">
        <v>56</v>
      </c>
      <c r="CW11" s="175"/>
      <c r="CX11" s="34"/>
      <c r="CY11" s="291" t="s">
        <v>57</v>
      </c>
      <c r="CZ11" s="292">
        <v>30</v>
      </c>
      <c r="DA11" s="226"/>
      <c r="DC11" s="256"/>
      <c r="DE11" s="515" t="s">
        <v>138</v>
      </c>
      <c r="DF11" s="450">
        <v>228.398</v>
      </c>
      <c r="DG11" s="514"/>
      <c r="DH11" s="451"/>
      <c r="DJ11" s="3"/>
      <c r="DK11" s="258" t="s">
        <v>143</v>
      </c>
      <c r="DL11" s="255">
        <v>226.41</v>
      </c>
      <c r="DM11" s="256"/>
      <c r="DN11" s="259"/>
    </row>
    <row r="12" spans="3:118" ht="18" customHeight="1" thickBot="1">
      <c r="C12" s="301"/>
      <c r="D12" s="286"/>
      <c r="E12" s="288"/>
      <c r="F12" s="302"/>
      <c r="H12" s="3"/>
      <c r="I12" s="258" t="s">
        <v>124</v>
      </c>
      <c r="J12" s="255">
        <v>218.435</v>
      </c>
      <c r="K12" s="287"/>
      <c r="L12" s="117"/>
      <c r="O12" s="296"/>
      <c r="P12" s="297"/>
      <c r="Q12" s="297"/>
      <c r="R12" s="297"/>
      <c r="S12" s="297"/>
      <c r="T12" s="297"/>
      <c r="U12" s="297"/>
      <c r="V12" s="297"/>
      <c r="W12" s="297"/>
      <c r="X12" s="297"/>
      <c r="Y12" s="298"/>
      <c r="BN12" s="138" t="s">
        <v>129</v>
      </c>
      <c r="BS12" s="189"/>
      <c r="BT12" s="189"/>
      <c r="BU12" s="189"/>
      <c r="BV12" s="389"/>
      <c r="BW12" s="189"/>
      <c r="BX12" s="189"/>
      <c r="BY12" s="189"/>
      <c r="CQ12" s="296"/>
      <c r="CR12" s="297"/>
      <c r="CS12" s="297"/>
      <c r="CT12" s="297"/>
      <c r="CU12" s="297"/>
      <c r="CV12" s="297"/>
      <c r="CW12" s="297"/>
      <c r="CX12" s="297"/>
      <c r="CY12" s="297"/>
      <c r="CZ12" s="297"/>
      <c r="DA12" s="298"/>
      <c r="DC12" s="299"/>
      <c r="DE12" s="515"/>
      <c r="DF12" s="450"/>
      <c r="DG12" s="514"/>
      <c r="DH12" s="451"/>
      <c r="DJ12" s="3"/>
      <c r="DK12" s="258"/>
      <c r="DL12" s="255"/>
      <c r="DM12" s="256"/>
      <c r="DN12" s="259"/>
    </row>
    <row r="13" spans="3:118" ht="18" customHeight="1" thickBot="1" thickTop="1">
      <c r="C13" s="162"/>
      <c r="D13" s="39"/>
      <c r="E13" s="38"/>
      <c r="F13" s="39"/>
      <c r="G13" s="294"/>
      <c r="H13" s="295"/>
      <c r="I13" s="38"/>
      <c r="J13" s="39"/>
      <c r="K13" s="38"/>
      <c r="L13" s="165"/>
      <c r="BT13" s="170"/>
      <c r="BU13" s="300"/>
      <c r="CC13" s="252"/>
      <c r="CG13" s="40"/>
      <c r="CQ13" s="9"/>
      <c r="CR13" s="41"/>
      <c r="DC13" s="288"/>
      <c r="DE13" s="301" t="s">
        <v>139</v>
      </c>
      <c r="DF13" s="286">
        <v>229.644</v>
      </c>
      <c r="DG13" s="288" t="s">
        <v>123</v>
      </c>
      <c r="DH13" s="302">
        <v>229.136</v>
      </c>
      <c r="DJ13" s="3"/>
      <c r="DK13" s="287" t="s">
        <v>144</v>
      </c>
      <c r="DL13" s="33">
        <v>224.939</v>
      </c>
      <c r="DM13" s="287" t="s">
        <v>120</v>
      </c>
      <c r="DN13" s="117">
        <v>225.558</v>
      </c>
    </row>
    <row r="14" spans="3:118" ht="18" customHeight="1" thickBo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6"/>
      <c r="AL14" s="40"/>
      <c r="AO14" s="40"/>
      <c r="AP14" s="40"/>
      <c r="AW14" s="40"/>
      <c r="AX14" s="40"/>
      <c r="BT14" s="46"/>
      <c r="BV14" s="326"/>
      <c r="DE14" s="162"/>
      <c r="DF14" s="39"/>
      <c r="DG14" s="38"/>
      <c r="DH14" s="39"/>
      <c r="DI14" s="294"/>
      <c r="DJ14" s="295"/>
      <c r="DK14" s="38"/>
      <c r="DL14" s="39"/>
      <c r="DM14" s="38"/>
      <c r="DN14" s="165"/>
    </row>
    <row r="15" spans="21:119" ht="18" customHeight="1">
      <c r="U15" s="43"/>
      <c r="X15" s="40"/>
      <c r="AT15" s="179"/>
      <c r="AU15" s="252"/>
      <c r="AY15" s="252"/>
      <c r="BJ15" s="43"/>
      <c r="BT15" s="45"/>
      <c r="BW15" s="304"/>
      <c r="BY15" s="46"/>
      <c r="CB15" s="329"/>
      <c r="CC15" s="252"/>
      <c r="CG15" s="305"/>
      <c r="CK15" s="252"/>
      <c r="CO15" s="43"/>
      <c r="DC15" s="306"/>
      <c r="DO15" s="44"/>
    </row>
    <row r="16" spans="21:117" ht="18" customHeight="1">
      <c r="U16" s="43"/>
      <c r="AN16" s="136"/>
      <c r="AU16" s="40"/>
      <c r="AX16" s="136"/>
      <c r="AY16" s="40"/>
      <c r="AZ16" s="300"/>
      <c r="BG16" s="176"/>
      <c r="BH16" s="40"/>
      <c r="BM16" s="180"/>
      <c r="BS16" s="321"/>
      <c r="BT16" s="40"/>
      <c r="BY16" s="40"/>
      <c r="CC16" s="40"/>
      <c r="CK16" s="40"/>
      <c r="CM16" s="44"/>
      <c r="CO16" s="308"/>
      <c r="CR16" s="309"/>
      <c r="CW16" s="310"/>
      <c r="CZ16" s="311"/>
      <c r="DH16" s="203"/>
      <c r="DI16" s="40"/>
      <c r="DM16" s="257"/>
    </row>
    <row r="17" spans="21:115" ht="18" customHeight="1">
      <c r="U17" s="40"/>
      <c r="W17" s="40"/>
      <c r="AD17" s="45"/>
      <c r="AF17" s="312"/>
      <c r="AP17" s="42"/>
      <c r="AQ17" s="46"/>
      <c r="AR17" s="170"/>
      <c r="AT17" s="313"/>
      <c r="AZ17" s="40"/>
      <c r="BG17" s="40"/>
      <c r="BL17" s="40"/>
      <c r="BM17" s="314"/>
      <c r="BQ17" s="172"/>
      <c r="BR17" s="182"/>
      <c r="BS17" s="40"/>
      <c r="BT17" s="315"/>
      <c r="CB17" s="316"/>
      <c r="CJ17" s="40"/>
      <c r="CP17" s="180"/>
      <c r="CZ17" s="311"/>
      <c r="DC17" s="40"/>
      <c r="DH17" s="43"/>
      <c r="DI17" s="217"/>
      <c r="DJ17" s="257"/>
      <c r="DK17" s="189"/>
    </row>
    <row r="18" spans="16:117" ht="18" customHeight="1">
      <c r="P18" s="170"/>
      <c r="U18" s="43"/>
      <c r="AB18" s="312"/>
      <c r="AD18" s="317"/>
      <c r="AF18" s="40"/>
      <c r="AG18" s="341"/>
      <c r="AN18" s="40"/>
      <c r="AQ18" s="321"/>
      <c r="AR18" s="46"/>
      <c r="AS18" s="321"/>
      <c r="AZ18" s="316" t="s">
        <v>159</v>
      </c>
      <c r="BD18" s="43"/>
      <c r="BF18" s="40"/>
      <c r="BG18" s="168"/>
      <c r="BV18" s="440"/>
      <c r="BZ18" s="170" t="s">
        <v>88</v>
      </c>
      <c r="CM18" s="318"/>
      <c r="CN18" s="318"/>
      <c r="CQ18" s="318"/>
      <c r="CR18" s="40"/>
      <c r="CS18" s="40"/>
      <c r="CT18" s="168"/>
      <c r="CW18" s="40"/>
      <c r="DH18" s="319"/>
      <c r="DI18" s="40"/>
      <c r="DJ18" s="40"/>
      <c r="DM18" s="257"/>
    </row>
    <row r="19" spans="16:114" ht="18" customHeight="1">
      <c r="P19" s="46"/>
      <c r="Y19" s="318"/>
      <c r="AQ19" s="40"/>
      <c r="AS19" s="40"/>
      <c r="AW19" s="306" t="s">
        <v>73</v>
      </c>
      <c r="AY19" s="47"/>
      <c r="BB19" s="320"/>
      <c r="BD19" s="42"/>
      <c r="BR19" s="40"/>
      <c r="BZ19" s="173" t="s">
        <v>160</v>
      </c>
      <c r="CP19" s="40"/>
      <c r="CX19" s="137"/>
      <c r="CZ19" s="311"/>
      <c r="DJ19" s="48"/>
    </row>
    <row r="20" spans="3:118" ht="18" customHeight="1">
      <c r="C20" s="40"/>
      <c r="F20" s="48"/>
      <c r="Z20" s="40"/>
      <c r="AC20" s="326"/>
      <c r="AL20" s="46"/>
      <c r="AM20" s="49"/>
      <c r="AN20" s="46"/>
      <c r="AP20" s="47"/>
      <c r="AQ20" s="328"/>
      <c r="AX20" s="306"/>
      <c r="AY20" s="321"/>
      <c r="AZ20" s="42"/>
      <c r="BA20" s="40"/>
      <c r="BG20" s="40"/>
      <c r="BJ20" s="136"/>
      <c r="BT20" s="40"/>
      <c r="BY20" s="40"/>
      <c r="CB20" s="322"/>
      <c r="CD20" s="170" t="s">
        <v>88</v>
      </c>
      <c r="CG20" s="321"/>
      <c r="CH20" s="321"/>
      <c r="CL20" s="40"/>
      <c r="CY20" s="300"/>
      <c r="CZ20" s="311"/>
      <c r="DG20" s="306"/>
      <c r="DI20" s="300"/>
      <c r="DJ20" s="323"/>
      <c r="DL20" s="324"/>
      <c r="DN20" s="325"/>
    </row>
    <row r="21" spans="6:116" ht="18" customHeight="1">
      <c r="F21" s="48"/>
      <c r="I21" s="176"/>
      <c r="L21" s="40"/>
      <c r="P21" s="320"/>
      <c r="W21" s="46"/>
      <c r="X21" s="141"/>
      <c r="AA21" s="40"/>
      <c r="AC21" s="40"/>
      <c r="AE21" s="40"/>
      <c r="AF21" s="40"/>
      <c r="AG21" s="40"/>
      <c r="AI21" s="45"/>
      <c r="AK21" s="46"/>
      <c r="AL21" s="318"/>
      <c r="AN21" s="40"/>
      <c r="AP21" s="316" t="s">
        <v>158</v>
      </c>
      <c r="AR21" s="43"/>
      <c r="AU21" s="252"/>
      <c r="AV21" s="321">
        <v>10</v>
      </c>
      <c r="AX21" s="136"/>
      <c r="AY21" s="40"/>
      <c r="BA21" s="315"/>
      <c r="BN21" s="168"/>
      <c r="BR21" s="40"/>
      <c r="BT21" s="168"/>
      <c r="BV21" s="172"/>
      <c r="BX21" s="40"/>
      <c r="BY21" s="318"/>
      <c r="BZ21" s="326" t="s">
        <v>98</v>
      </c>
      <c r="CA21" s="135"/>
      <c r="CD21" s="173" t="s">
        <v>161</v>
      </c>
      <c r="CE21" s="40"/>
      <c r="CF21" s="42"/>
      <c r="CG21" s="40"/>
      <c r="CH21" s="40"/>
      <c r="CJ21" s="47"/>
      <c r="CO21" s="307"/>
      <c r="CT21" s="5"/>
      <c r="CU21" s="43"/>
      <c r="CV21" s="5"/>
      <c r="CY21" s="40"/>
      <c r="DH21" s="327"/>
      <c r="DI21" s="40"/>
      <c r="DJ21" s="48"/>
      <c r="DL21" s="178"/>
    </row>
    <row r="22" spans="7:118" ht="18" customHeight="1">
      <c r="G22" s="40"/>
      <c r="H22" s="40"/>
      <c r="I22" s="40"/>
      <c r="L22" s="318"/>
      <c r="M22" s="40"/>
      <c r="R22" s="321"/>
      <c r="W22" s="257"/>
      <c r="AA22" s="43"/>
      <c r="AC22" s="40"/>
      <c r="AE22" s="257"/>
      <c r="AK22" s="40"/>
      <c r="AL22" s="40"/>
      <c r="AN22" s="168"/>
      <c r="AQ22" s="40"/>
      <c r="AR22" s="42"/>
      <c r="AU22" s="40"/>
      <c r="AX22" s="313"/>
      <c r="AY22" s="136"/>
      <c r="BN22" s="42"/>
      <c r="BV22" s="43"/>
      <c r="CF22" s="141"/>
      <c r="CP22" s="40"/>
      <c r="CU22" s="40"/>
      <c r="CX22" s="137"/>
      <c r="DG22" s="40"/>
      <c r="DL22" s="319"/>
      <c r="DM22" s="225"/>
      <c r="DN22" s="225"/>
    </row>
    <row r="23" spans="15:118" ht="18" customHeight="1">
      <c r="O23" s="189"/>
      <c r="R23" s="40"/>
      <c r="V23" s="168"/>
      <c r="W23" s="257"/>
      <c r="AA23" s="168"/>
      <c r="AC23" s="46"/>
      <c r="AD23" s="257"/>
      <c r="AJ23" s="136"/>
      <c r="AQ23" s="40"/>
      <c r="AT23" s="318"/>
      <c r="AU23" s="318"/>
      <c r="AV23" s="305"/>
      <c r="AW23" s="168" t="s">
        <v>84</v>
      </c>
      <c r="AY23" s="40"/>
      <c r="AZ23" s="318"/>
      <c r="BG23" s="40"/>
      <c r="BJ23" s="42"/>
      <c r="BL23" s="40"/>
      <c r="BN23" s="257"/>
      <c r="BR23" s="40"/>
      <c r="BU23" s="329"/>
      <c r="BV23" s="172"/>
      <c r="BY23" s="40"/>
      <c r="CA23" s="318"/>
      <c r="CJ23" s="42"/>
      <c r="CK23" s="40"/>
      <c r="CL23" s="40"/>
      <c r="CS23" s="341"/>
      <c r="CX23" s="135"/>
      <c r="DC23" s="170"/>
      <c r="DD23" s="330"/>
      <c r="DG23" s="43"/>
      <c r="DJ23" s="48"/>
      <c r="DL23" s="331"/>
      <c r="DM23" s="225"/>
      <c r="DN23" s="225"/>
    </row>
    <row r="24" spans="10:118" ht="18" customHeight="1">
      <c r="J24" s="40"/>
      <c r="N24" s="40"/>
      <c r="Q24" s="40"/>
      <c r="R24" s="318"/>
      <c r="T24" s="40"/>
      <c r="U24" s="43"/>
      <c r="W24" s="318"/>
      <c r="X24" s="306"/>
      <c r="AA24" s="40"/>
      <c r="AF24" s="320"/>
      <c r="AP24" s="232"/>
      <c r="AR24" s="252"/>
      <c r="AS24" s="318">
        <v>8</v>
      </c>
      <c r="AU24" s="40"/>
      <c r="AV24" s="320"/>
      <c r="AZ24" s="40"/>
      <c r="BF24" s="40"/>
      <c r="BH24" s="306"/>
      <c r="BL24" s="499"/>
      <c r="BM24" s="257"/>
      <c r="BN24" s="257"/>
      <c r="BP24" s="257"/>
      <c r="BQ24" s="257"/>
      <c r="BR24" s="257"/>
      <c r="BS24" s="257"/>
      <c r="BV24" s="47"/>
      <c r="CA24" s="40"/>
      <c r="CC24" s="42"/>
      <c r="CD24" s="318">
        <v>12</v>
      </c>
      <c r="CG24" s="318"/>
      <c r="CJ24" s="257"/>
      <c r="CU24" s="318"/>
      <c r="DC24" s="46"/>
      <c r="DL24" s="319"/>
      <c r="DM24" s="225"/>
      <c r="DN24" s="225"/>
    </row>
    <row r="25" spans="12:110" ht="18" customHeight="1">
      <c r="L25" s="43"/>
      <c r="M25" s="217"/>
      <c r="N25" s="318"/>
      <c r="P25" s="5"/>
      <c r="Q25" s="40"/>
      <c r="R25" s="40"/>
      <c r="T25" s="321"/>
      <c r="U25" s="40"/>
      <c r="W25" s="40"/>
      <c r="Y25" s="334"/>
      <c r="Z25" s="168"/>
      <c r="AB25" s="136"/>
      <c r="AD25" s="318"/>
      <c r="AJ25" s="42"/>
      <c r="AP25" s="232"/>
      <c r="AR25" s="40"/>
      <c r="AS25" s="40"/>
      <c r="BL25" s="42"/>
      <c r="BM25" s="257"/>
      <c r="BN25" s="42"/>
      <c r="BQ25" s="257"/>
      <c r="BR25" s="500"/>
      <c r="BS25" s="257"/>
      <c r="BU25" s="329"/>
      <c r="CD25" s="40"/>
      <c r="CG25" s="40"/>
      <c r="CL25" s="306"/>
      <c r="CP25" s="45"/>
      <c r="CU25" s="40"/>
      <c r="CV25" s="40"/>
      <c r="DB25" s="141"/>
      <c r="DD25" s="46"/>
      <c r="DE25" s="40"/>
      <c r="DF25" s="40"/>
    </row>
    <row r="26" spans="2:117" ht="18" customHeight="1">
      <c r="B26" s="44"/>
      <c r="E26" s="335" t="s">
        <v>35</v>
      </c>
      <c r="G26" s="336" t="s">
        <v>71</v>
      </c>
      <c r="K26" s="136"/>
      <c r="O26" s="318"/>
      <c r="P26" s="43"/>
      <c r="Q26" s="189"/>
      <c r="T26" s="40"/>
      <c r="U26" s="43"/>
      <c r="V26" s="257"/>
      <c r="Y26" s="189"/>
      <c r="Z26" s="168"/>
      <c r="AA26" s="40"/>
      <c r="AC26" s="141" t="s">
        <v>28</v>
      </c>
      <c r="AD26" s="40"/>
      <c r="AF26" s="305"/>
      <c r="AH26" s="318"/>
      <c r="AL26" s="136"/>
      <c r="AP26" s="40"/>
      <c r="AS26" s="168" t="s">
        <v>68</v>
      </c>
      <c r="AU26" s="46"/>
      <c r="BG26" s="40"/>
      <c r="BK26" s="177"/>
      <c r="BL26" s="501"/>
      <c r="BM26" s="257"/>
      <c r="BN26" s="257"/>
      <c r="BQ26" s="257"/>
      <c r="BR26" s="257"/>
      <c r="BS26" s="257"/>
      <c r="BU26" s="329"/>
      <c r="BV26" s="328"/>
      <c r="BX26" s="137"/>
      <c r="CH26" s="167" t="s">
        <v>85</v>
      </c>
      <c r="CL26" s="135"/>
      <c r="CN26" s="47"/>
      <c r="CS26" s="318"/>
      <c r="CU26" s="45" t="s">
        <v>77</v>
      </c>
      <c r="CV26" s="43"/>
      <c r="CW26" s="40">
        <v>0</v>
      </c>
      <c r="CX26" s="318"/>
      <c r="CY26" s="318"/>
      <c r="CZ26" s="45" t="s">
        <v>95</v>
      </c>
      <c r="DC26" s="43"/>
      <c r="DE26" s="43"/>
      <c r="DF26" s="43"/>
      <c r="DK26" s="337"/>
      <c r="DM26" s="338" t="s">
        <v>37</v>
      </c>
    </row>
    <row r="27" spans="7:120" ht="18" customHeight="1">
      <c r="G27" s="494"/>
      <c r="H27" s="42"/>
      <c r="J27" s="42"/>
      <c r="O27" s="40"/>
      <c r="P27" s="40"/>
      <c r="T27" s="42"/>
      <c r="U27" s="40"/>
      <c r="V27" s="318"/>
      <c r="X27" s="318" t="s">
        <v>89</v>
      </c>
      <c r="Y27" s="318"/>
      <c r="AC27" s="318"/>
      <c r="AD27" s="172"/>
      <c r="AE27" s="172"/>
      <c r="AF27" s="43"/>
      <c r="AH27" s="40"/>
      <c r="AJ27" s="318"/>
      <c r="AN27" s="318">
        <v>6</v>
      </c>
      <c r="AR27" s="257"/>
      <c r="AS27" s="257"/>
      <c r="AT27" s="257"/>
      <c r="AU27" s="257"/>
      <c r="AV27" s="257"/>
      <c r="BL27" s="257"/>
      <c r="BM27" s="257"/>
      <c r="BN27" s="502"/>
      <c r="BQ27" s="257"/>
      <c r="BR27" s="257"/>
      <c r="BS27" s="257"/>
      <c r="BV27" s="167"/>
      <c r="CE27" s="40"/>
      <c r="CG27" s="40"/>
      <c r="CQ27" s="318">
        <v>16</v>
      </c>
      <c r="CR27" s="318"/>
      <c r="CS27" s="40"/>
      <c r="CT27" s="318">
        <v>17</v>
      </c>
      <c r="CU27" s="40"/>
      <c r="CV27" s="318">
        <v>18</v>
      </c>
      <c r="CZ27" s="40"/>
      <c r="DA27" s="318"/>
      <c r="DC27" s="318"/>
      <c r="DF27" s="40"/>
      <c r="DH27" s="42"/>
      <c r="DI27" s="325"/>
      <c r="DK27" s="257"/>
      <c r="DL27" s="257"/>
      <c r="DP27" s="44"/>
    </row>
    <row r="28" spans="3:119" ht="18" customHeight="1">
      <c r="C28" s="339"/>
      <c r="E28" s="340"/>
      <c r="G28" s="494"/>
      <c r="J28" s="5"/>
      <c r="L28" s="42"/>
      <c r="O28" s="189"/>
      <c r="P28" s="306"/>
      <c r="Q28" s="189"/>
      <c r="R28" s="42"/>
      <c r="T28" s="257"/>
      <c r="U28" s="334"/>
      <c r="V28" s="40"/>
      <c r="W28" s="189"/>
      <c r="X28" s="40"/>
      <c r="Y28" s="40"/>
      <c r="AB28" s="318"/>
      <c r="AC28" s="40"/>
      <c r="AD28" s="318"/>
      <c r="AF28" s="40"/>
      <c r="AG28" s="168"/>
      <c r="AJ28" s="40"/>
      <c r="AN28" s="40"/>
      <c r="AO28" s="40"/>
      <c r="AS28" s="40"/>
      <c r="BF28" s="168"/>
      <c r="BL28" s="257"/>
      <c r="BM28" s="257"/>
      <c r="BN28" s="42"/>
      <c r="BO28" s="40"/>
      <c r="BQ28" s="257"/>
      <c r="BR28" s="257"/>
      <c r="BS28" s="257"/>
      <c r="BT28" s="40"/>
      <c r="BZ28" s="318"/>
      <c r="CJ28" s="40"/>
      <c r="CQ28" s="40"/>
      <c r="CR28" s="40"/>
      <c r="CT28" s="40"/>
      <c r="CV28" s="40"/>
      <c r="DA28" s="40"/>
      <c r="DF28" s="318"/>
      <c r="DH28" s="257"/>
      <c r="DK28" s="257"/>
      <c r="DL28" s="257"/>
      <c r="DM28" s="44"/>
      <c r="DO28" s="342">
        <v>18</v>
      </c>
    </row>
    <row r="29" spans="2:119" ht="18" customHeight="1">
      <c r="B29" s="40"/>
      <c r="G29" s="494"/>
      <c r="I29" s="40"/>
      <c r="J29" s="44"/>
      <c r="L29" s="314"/>
      <c r="Q29" s="189"/>
      <c r="U29" s="189"/>
      <c r="V29" s="257"/>
      <c r="W29" s="189"/>
      <c r="Z29" s="43"/>
      <c r="AA29" s="40"/>
      <c r="AC29" s="40"/>
      <c r="AE29" s="306" t="s">
        <v>32</v>
      </c>
      <c r="AF29" s="43"/>
      <c r="AR29" s="136" t="s">
        <v>69</v>
      </c>
      <c r="AS29" s="318"/>
      <c r="BK29" s="177"/>
      <c r="BL29" s="257"/>
      <c r="BM29" s="257"/>
      <c r="BN29" s="257"/>
      <c r="BO29" s="315"/>
      <c r="BQ29" s="257"/>
      <c r="BR29" s="257"/>
      <c r="BS29" s="257"/>
      <c r="BT29" s="40"/>
      <c r="BY29" s="40"/>
      <c r="BZ29" s="40"/>
      <c r="CH29" s="167" t="s">
        <v>33</v>
      </c>
      <c r="CQ29" s="40"/>
      <c r="CT29" s="141" t="s">
        <v>75</v>
      </c>
      <c r="CV29" s="318"/>
      <c r="CW29" s="43"/>
      <c r="CX29" s="318"/>
      <c r="CY29" s="40"/>
      <c r="DB29" s="306" t="s">
        <v>105</v>
      </c>
      <c r="DC29" s="40"/>
      <c r="DD29" s="40"/>
      <c r="DE29" s="40"/>
      <c r="DF29" s="318"/>
      <c r="DH29" s="40"/>
      <c r="DK29" s="257"/>
      <c r="DO29" s="342"/>
    </row>
    <row r="30" spans="2:119" ht="18" customHeight="1">
      <c r="B30" s="40"/>
      <c r="E30" s="335"/>
      <c r="G30" s="178"/>
      <c r="H30" s="312"/>
      <c r="I30" s="341"/>
      <c r="J30" s="321"/>
      <c r="R30" s="135" t="s">
        <v>38</v>
      </c>
      <c r="T30" s="135"/>
      <c r="U30" s="40"/>
      <c r="W30" s="40"/>
      <c r="Y30" s="46"/>
      <c r="Z30" s="40"/>
      <c r="AB30" s="318"/>
      <c r="AE30" s="135"/>
      <c r="AH30" s="40"/>
      <c r="AM30" s="135" t="s">
        <v>90</v>
      </c>
      <c r="AN30" s="42"/>
      <c r="AO30" s="40"/>
      <c r="AU30" s="40"/>
      <c r="BL30" s="257"/>
      <c r="BM30" s="257"/>
      <c r="BN30" s="42"/>
      <c r="BQ30" s="257"/>
      <c r="BR30" s="257"/>
      <c r="BS30" s="257"/>
      <c r="BV30" s="399"/>
      <c r="BY30" s="43"/>
      <c r="CA30" s="40"/>
      <c r="CF30" s="137"/>
      <c r="CK30" s="40"/>
      <c r="CL30" s="43"/>
      <c r="CQ30" s="315"/>
      <c r="CR30" s="43"/>
      <c r="CT30" s="137"/>
      <c r="CU30" s="172" t="s">
        <v>94</v>
      </c>
      <c r="CV30" s="40"/>
      <c r="CW30" s="318"/>
      <c r="CX30" s="40"/>
      <c r="DA30" s="40"/>
      <c r="DC30" s="40"/>
      <c r="DE30" s="189"/>
      <c r="DF30" s="40"/>
      <c r="DH30" s="40"/>
      <c r="DI30" s="40"/>
      <c r="DJ30" s="40"/>
      <c r="DO30" s="342"/>
    </row>
    <row r="31" spans="2:120" ht="18" customHeight="1">
      <c r="B31" s="44"/>
      <c r="C31" s="44"/>
      <c r="G31" s="178"/>
      <c r="H31" s="189"/>
      <c r="I31" s="189"/>
      <c r="J31" s="40"/>
      <c r="L31" s="42"/>
      <c r="P31" s="40"/>
      <c r="Q31" s="40"/>
      <c r="T31" s="257"/>
      <c r="U31" s="318"/>
      <c r="W31" s="43"/>
      <c r="X31" s="318"/>
      <c r="Y31" s="318"/>
      <c r="Z31" s="318"/>
      <c r="AB31" s="40"/>
      <c r="AC31" s="40"/>
      <c r="AD31" s="40"/>
      <c r="AE31" s="40"/>
      <c r="AG31" s="40"/>
      <c r="AL31" s="172"/>
      <c r="AM31" s="327"/>
      <c r="AN31" s="40"/>
      <c r="AU31" s="318"/>
      <c r="BL31" s="42"/>
      <c r="BM31" s="257"/>
      <c r="BN31" s="42"/>
      <c r="BQ31" s="257"/>
      <c r="BR31" s="257"/>
      <c r="BS31" s="42"/>
      <c r="BY31" s="43"/>
      <c r="BZ31" s="306"/>
      <c r="CA31" s="306"/>
      <c r="CB31" s="40"/>
      <c r="CK31" s="318"/>
      <c r="CL31" s="40"/>
      <c r="CQ31" s="318"/>
      <c r="CS31" s="40"/>
      <c r="CU31" s="40"/>
      <c r="CV31" s="40"/>
      <c r="CW31" s="40"/>
      <c r="CX31" s="40"/>
      <c r="CY31" s="40"/>
      <c r="DA31" s="43"/>
      <c r="DB31" s="40"/>
      <c r="DC31" s="318"/>
      <c r="DE31" s="257"/>
      <c r="DF31" s="40"/>
      <c r="DH31" s="257"/>
      <c r="DJ31" s="318"/>
      <c r="DM31" s="339"/>
      <c r="DN31" s="339"/>
      <c r="DO31" s="342"/>
      <c r="DP31" s="44"/>
    </row>
    <row r="32" spans="2:110" ht="18" customHeight="1">
      <c r="B32" s="44"/>
      <c r="C32" s="217"/>
      <c r="D32" s="257"/>
      <c r="G32" s="178"/>
      <c r="P32" s="318">
        <v>1</v>
      </c>
      <c r="Q32" s="318"/>
      <c r="U32" s="40"/>
      <c r="W32" s="5"/>
      <c r="X32" s="40"/>
      <c r="AC32" s="318"/>
      <c r="AD32" s="318"/>
      <c r="AE32" s="318">
        <v>4</v>
      </c>
      <c r="AG32" s="318"/>
      <c r="AM32" s="40"/>
      <c r="AN32" s="318">
        <v>5</v>
      </c>
      <c r="AS32" s="168" t="s">
        <v>70</v>
      </c>
      <c r="BF32" s="40"/>
      <c r="BH32" s="40"/>
      <c r="BL32" s="42"/>
      <c r="BM32" s="257"/>
      <c r="BN32" s="257"/>
      <c r="BQ32" s="257"/>
      <c r="BR32" s="257"/>
      <c r="BS32" s="499"/>
      <c r="BW32" s="40"/>
      <c r="BY32" s="40"/>
      <c r="BZ32" s="43"/>
      <c r="CH32" s="167" t="s">
        <v>39</v>
      </c>
      <c r="CM32" s="43"/>
      <c r="CP32" s="318">
        <v>15</v>
      </c>
      <c r="CQ32" s="40"/>
      <c r="CR32" s="40"/>
      <c r="CT32" s="40"/>
      <c r="CU32" s="318"/>
      <c r="CV32" s="318"/>
      <c r="CW32" s="318"/>
      <c r="CX32" s="318"/>
      <c r="DB32" s="318">
        <v>19</v>
      </c>
      <c r="DF32" s="318"/>
    </row>
    <row r="33" spans="3:117" ht="18" customHeight="1">
      <c r="C33" s="13"/>
      <c r="E33" s="343" t="s">
        <v>34</v>
      </c>
      <c r="G33" s="344" t="s">
        <v>72</v>
      </c>
      <c r="K33" s="137"/>
      <c r="O33" s="46"/>
      <c r="Q33" s="135"/>
      <c r="R33" s="46"/>
      <c r="S33" s="521"/>
      <c r="T33" s="176"/>
      <c r="U33" s="345"/>
      <c r="V33" s="40"/>
      <c r="X33" s="135"/>
      <c r="Z33" s="40"/>
      <c r="AH33" s="46"/>
      <c r="AM33" s="135" t="s">
        <v>91</v>
      </c>
      <c r="AN33" s="40"/>
      <c r="AP33" s="40"/>
      <c r="AU33" s="40"/>
      <c r="BL33" s="257"/>
      <c r="BM33" s="257"/>
      <c r="BN33" s="503"/>
      <c r="BQ33" s="257"/>
      <c r="BR33" s="257"/>
      <c r="BS33" s="257"/>
      <c r="BV33" s="399"/>
      <c r="BZ33" s="40"/>
      <c r="CA33" s="40"/>
      <c r="CC33" s="42"/>
      <c r="CF33" s="328"/>
      <c r="CM33" s="40"/>
      <c r="CN33" s="40"/>
      <c r="CS33" s="137"/>
      <c r="CT33" s="135" t="s">
        <v>76</v>
      </c>
      <c r="CU33" s="173"/>
      <c r="CX33" s="40"/>
      <c r="CY33" s="40"/>
      <c r="DB33" s="45"/>
      <c r="DG33" s="521"/>
      <c r="DH33" s="176"/>
      <c r="DK33" s="346"/>
      <c r="DM33" s="347" t="s">
        <v>36</v>
      </c>
    </row>
    <row r="34" spans="9:112" ht="18" customHeight="1">
      <c r="I34" s="46"/>
      <c r="L34" s="135"/>
      <c r="N34" s="176"/>
      <c r="P34" s="46" t="s">
        <v>31</v>
      </c>
      <c r="R34" s="176"/>
      <c r="S34" s="307"/>
      <c r="T34" s="40"/>
      <c r="AA34" s="176"/>
      <c r="AG34" s="348"/>
      <c r="AK34" s="40"/>
      <c r="AL34" s="172"/>
      <c r="AM34" s="318"/>
      <c r="AP34" s="318">
        <v>7</v>
      </c>
      <c r="AS34" s="40"/>
      <c r="AU34" s="40"/>
      <c r="BH34" s="43"/>
      <c r="BL34" s="257"/>
      <c r="BM34" s="257"/>
      <c r="BN34" s="42"/>
      <c r="BO34" s="182"/>
      <c r="BQ34" s="257"/>
      <c r="BR34" s="257"/>
      <c r="BS34" s="257"/>
      <c r="BZ34" s="318"/>
      <c r="CB34" s="43"/>
      <c r="CN34" s="318">
        <v>14</v>
      </c>
      <c r="CO34" s="40"/>
      <c r="CU34" s="46"/>
      <c r="DH34" s="40"/>
    </row>
    <row r="35" spans="18:112" ht="18" customHeight="1">
      <c r="R35" s="40"/>
      <c r="S35" s="40"/>
      <c r="W35" s="135"/>
      <c r="AB35" s="326"/>
      <c r="AK35" s="318"/>
      <c r="AO35" s="45"/>
      <c r="AP35" s="141"/>
      <c r="AS35" s="318"/>
      <c r="AV35" s="305" t="s">
        <v>103</v>
      </c>
      <c r="BH35" s="305"/>
      <c r="BL35" s="257"/>
      <c r="BM35" s="257"/>
      <c r="BN35" s="257"/>
      <c r="BQ35" s="500"/>
      <c r="BR35" s="257"/>
      <c r="BS35" s="257"/>
      <c r="BW35" s="40"/>
      <c r="BZ35" s="169"/>
      <c r="CD35" s="47"/>
      <c r="CH35" s="167" t="s">
        <v>86</v>
      </c>
      <c r="CJ35" s="45" t="s">
        <v>74</v>
      </c>
      <c r="CL35" s="40"/>
      <c r="CM35" s="137"/>
      <c r="CO35" s="318"/>
      <c r="CQ35" s="40"/>
      <c r="CR35" s="318"/>
      <c r="CT35" s="45"/>
      <c r="CU35" s="46"/>
      <c r="DH35" s="43"/>
    </row>
    <row r="36" spans="8:114" ht="18" customHeight="1">
      <c r="H36" s="331"/>
      <c r="K36" s="40"/>
      <c r="L36" s="170"/>
      <c r="N36" s="318"/>
      <c r="Q36" s="40"/>
      <c r="R36" s="40"/>
      <c r="U36" s="40"/>
      <c r="X36" s="172"/>
      <c r="AF36" s="40"/>
      <c r="AH36" s="40"/>
      <c r="AN36" s="40"/>
      <c r="AP36" s="42"/>
      <c r="AT36" s="40"/>
      <c r="AV36" s="40"/>
      <c r="BH36" s="40"/>
      <c r="BL36" s="257"/>
      <c r="BM36" s="257"/>
      <c r="BN36" s="503"/>
      <c r="BQ36" s="257"/>
      <c r="BR36" s="257"/>
      <c r="BS36" s="257"/>
      <c r="BW36" s="43"/>
      <c r="CD36" s="328"/>
      <c r="CH36" s="40"/>
      <c r="CJ36" s="257"/>
      <c r="CM36" s="306"/>
      <c r="CQ36" s="318"/>
      <c r="CR36" s="40"/>
      <c r="CT36" s="40"/>
      <c r="CZ36" s="40"/>
      <c r="DG36" s="257"/>
      <c r="DH36" s="257"/>
      <c r="DI36" s="257"/>
      <c r="DJ36" s="42"/>
    </row>
    <row r="37" spans="8:114" ht="18" customHeight="1">
      <c r="H37" s="319"/>
      <c r="J37" s="40"/>
      <c r="K37" s="40"/>
      <c r="L37" s="40"/>
      <c r="P37" s="350"/>
      <c r="AF37" s="345"/>
      <c r="AH37" s="170"/>
      <c r="AI37" s="440"/>
      <c r="AJ37" s="40"/>
      <c r="AN37" s="40"/>
      <c r="AO37" s="40"/>
      <c r="AP37" s="42"/>
      <c r="AV37" s="318"/>
      <c r="BL37" s="42"/>
      <c r="BM37" s="257"/>
      <c r="BN37" s="42"/>
      <c r="BQ37" s="257"/>
      <c r="BR37" s="257"/>
      <c r="BS37" s="257"/>
      <c r="BU37" s="327"/>
      <c r="BV37" s="328"/>
      <c r="BX37" s="40"/>
      <c r="BY37" s="40"/>
      <c r="CH37" s="40"/>
      <c r="CI37" s="40"/>
      <c r="CJ37" s="40"/>
      <c r="CK37" s="168"/>
      <c r="CP37" s="141"/>
      <c r="CQ37" s="349"/>
      <c r="CT37" s="43"/>
      <c r="CZ37" s="315"/>
      <c r="DA37" s="242"/>
      <c r="DB37" s="242"/>
      <c r="DC37" s="242"/>
      <c r="DD37" s="242"/>
      <c r="DE37" s="242"/>
      <c r="DF37" s="217"/>
      <c r="DG37" s="218"/>
      <c r="DH37" s="217"/>
      <c r="DI37" s="218"/>
      <c r="DJ37" s="219"/>
    </row>
    <row r="38" spans="2:115" ht="18" customHeight="1">
      <c r="B38" s="44"/>
      <c r="C38" s="265"/>
      <c r="D38" s="333"/>
      <c r="E38" s="225"/>
      <c r="F38" s="225"/>
      <c r="G38" s="265"/>
      <c r="H38" s="333"/>
      <c r="I38" s="46"/>
      <c r="J38" s="40"/>
      <c r="K38" s="176"/>
      <c r="L38" s="176"/>
      <c r="AD38" s="40"/>
      <c r="AF38" s="46"/>
      <c r="AH38" s="46"/>
      <c r="AJ38" s="332"/>
      <c r="AK38" s="348"/>
      <c r="AN38" s="528">
        <v>222.308</v>
      </c>
      <c r="AO38" s="176"/>
      <c r="AR38" s="326" t="s">
        <v>42</v>
      </c>
      <c r="AS38" s="318">
        <v>9</v>
      </c>
      <c r="AT38" s="40"/>
      <c r="AV38" s="46" t="s">
        <v>93</v>
      </c>
      <c r="AX38" s="40"/>
      <c r="BC38" s="315"/>
      <c r="BF38" s="42"/>
      <c r="BJ38" s="329"/>
      <c r="BL38" s="257"/>
      <c r="BM38" s="257"/>
      <c r="BQ38" s="257"/>
      <c r="BR38" s="257"/>
      <c r="BS38" s="257"/>
      <c r="CD38" s="306"/>
      <c r="CH38" s="40"/>
      <c r="CI38" s="318"/>
      <c r="CJ38" s="318">
        <v>13</v>
      </c>
      <c r="CN38" s="40"/>
      <c r="CO38" s="137"/>
      <c r="CR38" s="166"/>
      <c r="CT38" s="318"/>
      <c r="CZ38" s="189"/>
      <c r="DA38" s="13"/>
      <c r="DB38" s="225"/>
      <c r="DC38" s="242"/>
      <c r="DD38" s="242"/>
      <c r="DE38" s="242"/>
      <c r="DF38" s="242"/>
      <c r="DG38" s="225"/>
      <c r="DH38" s="242"/>
      <c r="DI38" s="225"/>
      <c r="DJ38" s="225"/>
      <c r="DK38" s="225"/>
    </row>
    <row r="39" spans="3:115" ht="18" customHeight="1">
      <c r="C39" s="225"/>
      <c r="D39" s="225"/>
      <c r="E39" s="225"/>
      <c r="F39" s="225"/>
      <c r="G39" s="225"/>
      <c r="H39" s="225"/>
      <c r="J39" s="176"/>
      <c r="L39" s="303"/>
      <c r="AP39" s="135"/>
      <c r="AQ39" s="332"/>
      <c r="AT39" s="40"/>
      <c r="AW39" s="170"/>
      <c r="AX39" s="315"/>
      <c r="AY39" s="170"/>
      <c r="BA39" s="170"/>
      <c r="BL39" s="257"/>
      <c r="BM39" s="257"/>
      <c r="BQ39" s="257"/>
      <c r="BR39" s="504"/>
      <c r="BS39" s="257"/>
      <c r="BV39" s="529" t="s">
        <v>131</v>
      </c>
      <c r="BX39" s="172"/>
      <c r="CC39" s="332"/>
      <c r="CD39" s="328" t="s">
        <v>104</v>
      </c>
      <c r="CF39" s="45"/>
      <c r="CH39" s="44"/>
      <c r="CJ39" s="352"/>
      <c r="CL39" s="40"/>
      <c r="CO39" s="40"/>
      <c r="CR39" s="145"/>
      <c r="CS39" s="321"/>
      <c r="CT39" s="40"/>
      <c r="CZ39" s="13"/>
      <c r="DA39" s="13"/>
      <c r="DB39" s="13"/>
      <c r="DC39" s="13"/>
      <c r="DD39" s="13"/>
      <c r="DG39" s="189"/>
      <c r="DH39" s="353"/>
      <c r="DI39" s="189"/>
      <c r="DJ39" s="189"/>
      <c r="DK39" s="189"/>
    </row>
    <row r="40" spans="12:115" ht="18" customHeight="1">
      <c r="L40" s="351"/>
      <c r="AQ40" s="172" t="s">
        <v>92</v>
      </c>
      <c r="AT40" s="181"/>
      <c r="AW40" s="46"/>
      <c r="AX40" s="315"/>
      <c r="AY40" s="46"/>
      <c r="BA40" s="46"/>
      <c r="BB40" s="326"/>
      <c r="BG40" s="40"/>
      <c r="BI40" s="40"/>
      <c r="BJ40" s="513"/>
      <c r="BK40" s="40"/>
      <c r="BL40" s="257"/>
      <c r="BM40" s="257"/>
      <c r="BN40" s="42"/>
      <c r="BQ40" s="257"/>
      <c r="BR40" s="504"/>
      <c r="BS40" s="257"/>
      <c r="CD40" s="43"/>
      <c r="CF40" s="440" t="s">
        <v>97</v>
      </c>
      <c r="CG40" s="40"/>
      <c r="CH40" s="44"/>
      <c r="CJ40" s="47"/>
      <c r="CL40" s="170"/>
      <c r="CP40" s="40"/>
      <c r="CR40" s="40"/>
      <c r="CS40" s="40"/>
      <c r="CT40" s="40"/>
      <c r="CZ40" s="354"/>
      <c r="DA40" s="355"/>
      <c r="DB40" s="354"/>
      <c r="DC40" s="356"/>
      <c r="DD40" s="354"/>
      <c r="DE40" s="13"/>
      <c r="DF40" s="357"/>
      <c r="DG40" s="189"/>
      <c r="DH40" s="358"/>
      <c r="DI40" s="189"/>
      <c r="DJ40" s="189"/>
      <c r="DK40" s="189"/>
    </row>
    <row r="41" spans="25:115" ht="18" customHeight="1">
      <c r="Y41" s="40"/>
      <c r="AL41" s="135"/>
      <c r="AM41" s="40"/>
      <c r="AT41" s="359"/>
      <c r="AV41" s="313" t="s">
        <v>99</v>
      </c>
      <c r="AY41" s="307"/>
      <c r="AZ41" s="307"/>
      <c r="BC41" s="170"/>
      <c r="BF41" s="317"/>
      <c r="BI41" s="360"/>
      <c r="BJ41" s="40"/>
      <c r="BL41" s="42"/>
      <c r="BM41" s="257"/>
      <c r="BN41" s="257"/>
      <c r="BO41" s="257"/>
      <c r="BQ41" s="257"/>
      <c r="BR41" s="257"/>
      <c r="BS41" s="257"/>
      <c r="CA41" s="189"/>
      <c r="CD41" s="40"/>
      <c r="CE41" s="40"/>
      <c r="CH41" s="40"/>
      <c r="CJ41" s="40"/>
      <c r="CK41" s="40"/>
      <c r="CZ41" s="354"/>
      <c r="DA41" s="355"/>
      <c r="DB41" s="354"/>
      <c r="DC41" s="356"/>
      <c r="DD41" s="354"/>
      <c r="DE41" s="13"/>
      <c r="DF41" s="357"/>
      <c r="DG41" s="189"/>
      <c r="DH41" s="358"/>
      <c r="DI41" s="189"/>
      <c r="DJ41" s="189"/>
      <c r="DK41" s="189"/>
    </row>
    <row r="42" spans="25:115" ht="18" customHeight="1">
      <c r="Y42" s="170"/>
      <c r="AT42" s="359"/>
      <c r="AV42" s="329"/>
      <c r="AZ42" s="315"/>
      <c r="BC42" s="46"/>
      <c r="BE42" s="171"/>
      <c r="BF42" s="43"/>
      <c r="BL42" s="505"/>
      <c r="BM42" s="257"/>
      <c r="BN42" s="257"/>
      <c r="BO42" s="506"/>
      <c r="BP42" s="257"/>
      <c r="BQ42" s="257"/>
      <c r="BR42" s="257"/>
      <c r="BS42" s="119"/>
      <c r="BT42" s="40"/>
      <c r="BU42" s="40"/>
      <c r="CD42" s="40"/>
      <c r="CF42" s="135" t="s">
        <v>87</v>
      </c>
      <c r="CH42" s="40"/>
      <c r="CZ42" s="354"/>
      <c r="DA42" s="355"/>
      <c r="DB42" s="354"/>
      <c r="DC42" s="356"/>
      <c r="DD42" s="354"/>
      <c r="DE42" s="13"/>
      <c r="DF42" s="357"/>
      <c r="DG42" s="189"/>
      <c r="DH42" s="358"/>
      <c r="DI42" s="189"/>
      <c r="DJ42" s="189"/>
      <c r="DK42" s="189"/>
    </row>
    <row r="43" spans="20:115" ht="18" customHeight="1">
      <c r="T43" s="312"/>
      <c r="Y43" s="46"/>
      <c r="AE43" s="5"/>
      <c r="AK43" s="46"/>
      <c r="AP43" s="189"/>
      <c r="AV43" s="40"/>
      <c r="AW43" s="189"/>
      <c r="BC43" s="189"/>
      <c r="BH43" s="40"/>
      <c r="BJ43" s="40"/>
      <c r="BL43" s="501"/>
      <c r="BM43" s="257"/>
      <c r="BN43" s="257"/>
      <c r="BO43" s="257"/>
      <c r="BP43" s="257"/>
      <c r="BQ43" s="257"/>
      <c r="BR43" s="42"/>
      <c r="BS43" s="507"/>
      <c r="BT43" s="43"/>
      <c r="BU43" s="361"/>
      <c r="CA43" s="189"/>
      <c r="CB43" s="327"/>
      <c r="CD43" s="328"/>
      <c r="CZ43" s="354"/>
      <c r="DA43" s="355"/>
      <c r="DB43" s="354"/>
      <c r="DC43" s="356"/>
      <c r="DD43" s="354"/>
      <c r="DE43" s="13"/>
      <c r="DF43" s="357"/>
      <c r="DG43" s="189"/>
      <c r="DH43" s="358"/>
      <c r="DI43" s="189"/>
      <c r="DJ43" s="189"/>
      <c r="DK43" s="189"/>
    </row>
    <row r="44" spans="31:110" ht="18" customHeight="1">
      <c r="AE44" s="5"/>
      <c r="AL44" s="40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J44" s="304"/>
      <c r="BK44" s="40"/>
      <c r="BL44" s="508"/>
      <c r="BM44" s="242"/>
      <c r="BN44" s="242"/>
      <c r="BO44" s="506"/>
      <c r="BP44" s="509"/>
      <c r="BQ44" s="257"/>
      <c r="BR44" s="508"/>
      <c r="BS44" s="257"/>
      <c r="BT44" s="46"/>
      <c r="CH44" s="40"/>
      <c r="CJ44" s="176"/>
      <c r="DF44" s="362"/>
    </row>
    <row r="45" spans="12:120" ht="18" customHeight="1">
      <c r="L45" s="189"/>
      <c r="AE45" s="5"/>
      <c r="AK45" s="46"/>
      <c r="AP45" s="189"/>
      <c r="AT45" s="34"/>
      <c r="AU45" s="46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40"/>
      <c r="BL45" s="257"/>
      <c r="BM45" s="257"/>
      <c r="BN45" s="42"/>
      <c r="BO45" s="189"/>
      <c r="BP45" s="257"/>
      <c r="BQ45" s="257"/>
      <c r="BR45" s="257"/>
      <c r="BS45" s="257"/>
      <c r="DF45" s="357"/>
      <c r="DP45" s="42"/>
    </row>
    <row r="46" spans="12:120" ht="18" customHeight="1">
      <c r="L46" s="189"/>
      <c r="AE46" s="5"/>
      <c r="AL46" s="40"/>
      <c r="AP46" s="329"/>
      <c r="AT46" s="46"/>
      <c r="AV46" s="170"/>
      <c r="AW46" s="189"/>
      <c r="AY46" s="189"/>
      <c r="AZ46" s="189"/>
      <c r="BA46" s="189"/>
      <c r="BB46" s="189"/>
      <c r="BC46" s="189"/>
      <c r="BD46" s="189"/>
      <c r="BE46" s="189"/>
      <c r="BF46" s="189"/>
      <c r="BG46" s="189"/>
      <c r="BK46" s="5"/>
      <c r="BL46" s="189"/>
      <c r="BM46" s="189"/>
      <c r="BN46" s="189"/>
      <c r="BO46" s="189"/>
      <c r="BP46" s="189"/>
      <c r="BQ46" s="189"/>
      <c r="BR46" s="189"/>
      <c r="BS46" s="189"/>
      <c r="BT46" s="40"/>
      <c r="CF46" s="42"/>
      <c r="CG46" s="42"/>
      <c r="DP46" s="42"/>
    </row>
    <row r="47" spans="30:120" ht="21" customHeight="1">
      <c r="AD47" s="13"/>
      <c r="AE47" s="13"/>
      <c r="AI47" s="189"/>
      <c r="AJ47" s="189"/>
      <c r="AK47" s="189"/>
      <c r="AL47" s="189"/>
      <c r="AM47" s="189"/>
      <c r="AN47" s="189"/>
      <c r="AO47" s="189"/>
      <c r="AP47" s="242"/>
      <c r="AS47" s="189"/>
      <c r="AT47" s="189"/>
      <c r="AU47" s="189"/>
      <c r="AV47" s="46"/>
      <c r="AW47" s="242"/>
      <c r="AY47" s="242"/>
      <c r="AZ47" s="242"/>
      <c r="BA47" s="242"/>
      <c r="BB47" s="13"/>
      <c r="BC47" s="242"/>
      <c r="BD47" s="242"/>
      <c r="BE47" s="242"/>
      <c r="BF47" s="242"/>
      <c r="BG47" s="242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89"/>
      <c r="CP47" s="189"/>
      <c r="CQ47" s="189"/>
      <c r="CR47" s="189"/>
      <c r="CS47" s="189"/>
      <c r="CT47" s="189"/>
      <c r="DF47" s="189"/>
      <c r="DP47" s="42"/>
    </row>
    <row r="48" spans="44:120" ht="21" customHeight="1">
      <c r="AR48" s="242"/>
      <c r="AS48" s="242"/>
      <c r="AT48" s="242"/>
      <c r="AU48" s="242"/>
      <c r="AV48" s="217"/>
      <c r="AW48" s="13"/>
      <c r="CO48" s="189"/>
      <c r="CP48" s="189"/>
      <c r="DB48" s="189"/>
      <c r="DC48" s="189"/>
      <c r="DD48" s="189"/>
      <c r="DE48" s="189"/>
      <c r="DF48" s="189"/>
      <c r="DP48" s="42"/>
    </row>
    <row r="49" spans="3:120" ht="21" customHeight="1" thickBot="1">
      <c r="C49" s="50" t="s">
        <v>12</v>
      </c>
      <c r="D49" s="51" t="s">
        <v>45</v>
      </c>
      <c r="E49" s="51" t="s">
        <v>46</v>
      </c>
      <c r="F49" s="51" t="s">
        <v>47</v>
      </c>
      <c r="G49" s="363" t="s">
        <v>48</v>
      </c>
      <c r="H49" s="364"/>
      <c r="I49" s="51" t="s">
        <v>12</v>
      </c>
      <c r="J49" s="51" t="s">
        <v>45</v>
      </c>
      <c r="K49" s="365" t="s">
        <v>48</v>
      </c>
      <c r="L49" s="52"/>
      <c r="M49" s="51" t="s">
        <v>12</v>
      </c>
      <c r="N49" s="51" t="s">
        <v>45</v>
      </c>
      <c r="O49" s="365" t="s">
        <v>48</v>
      </c>
      <c r="P49" s="52"/>
      <c r="Q49" s="51" t="s">
        <v>12</v>
      </c>
      <c r="R49" s="51" t="s">
        <v>45</v>
      </c>
      <c r="S49" s="365" t="s">
        <v>48</v>
      </c>
      <c r="T49" s="52"/>
      <c r="U49" s="51" t="s">
        <v>12</v>
      </c>
      <c r="V49" s="51" t="s">
        <v>45</v>
      </c>
      <c r="W49" s="366" t="s">
        <v>48</v>
      </c>
      <c r="AR49" s="225"/>
      <c r="AS49" s="225"/>
      <c r="AT49" s="242"/>
      <c r="AU49" s="370"/>
      <c r="AV49" s="217"/>
      <c r="AW49" s="13"/>
      <c r="BW49" s="242"/>
      <c r="BX49" s="242"/>
      <c r="BY49" s="242"/>
      <c r="BZ49" s="242"/>
      <c r="CO49" s="242"/>
      <c r="CP49" s="242"/>
      <c r="CY49" s="50" t="s">
        <v>12</v>
      </c>
      <c r="CZ49" s="51" t="s">
        <v>45</v>
      </c>
      <c r="DA49" s="146" t="s">
        <v>48</v>
      </c>
      <c r="DB49" s="364"/>
      <c r="DC49" s="51" t="s">
        <v>12</v>
      </c>
      <c r="DD49" s="51" t="s">
        <v>45</v>
      </c>
      <c r="DE49" s="146" t="s">
        <v>48</v>
      </c>
      <c r="DF49" s="364"/>
      <c r="DG49" s="51" t="s">
        <v>12</v>
      </c>
      <c r="DH49" s="51" t="s">
        <v>45</v>
      </c>
      <c r="DI49" s="146" t="s">
        <v>48</v>
      </c>
      <c r="DJ49" s="364"/>
      <c r="DK49" s="51" t="s">
        <v>12</v>
      </c>
      <c r="DL49" s="51" t="s">
        <v>45</v>
      </c>
      <c r="DM49" s="51" t="s">
        <v>46</v>
      </c>
      <c r="DN49" s="51" t="s">
        <v>47</v>
      </c>
      <c r="DO49" s="371" t="s">
        <v>48</v>
      </c>
      <c r="DP49" s="42"/>
    </row>
    <row r="50" spans="3:119" ht="21" customHeight="1" thickBot="1" thickTop="1">
      <c r="C50" s="53"/>
      <c r="D50" s="54"/>
      <c r="E50" s="54"/>
      <c r="F50" s="54"/>
      <c r="G50" s="214"/>
      <c r="H50" s="54"/>
      <c r="I50" s="214"/>
      <c r="J50" s="54"/>
      <c r="K50" s="214"/>
      <c r="L50" s="54"/>
      <c r="M50" s="214" t="s">
        <v>128</v>
      </c>
      <c r="N50" s="54"/>
      <c r="O50" s="54"/>
      <c r="P50" s="54"/>
      <c r="Q50" s="54"/>
      <c r="R50" s="54"/>
      <c r="S50" s="54"/>
      <c r="T50" s="54"/>
      <c r="U50" s="54"/>
      <c r="V50" s="54"/>
      <c r="W50" s="216"/>
      <c r="AG50" s="467" t="s">
        <v>12</v>
      </c>
      <c r="AH50" s="468" t="s">
        <v>45</v>
      </c>
      <c r="AI50" s="146" t="s">
        <v>46</v>
      </c>
      <c r="AJ50" s="51" t="s">
        <v>47</v>
      </c>
      <c r="AK50" s="469" t="s">
        <v>48</v>
      </c>
      <c r="AL50" s="470"/>
      <c r="AM50" s="471"/>
      <c r="AN50" s="472" t="s">
        <v>81</v>
      </c>
      <c r="AO50" s="472"/>
      <c r="AP50" s="471"/>
      <c r="AQ50" s="473"/>
      <c r="AR50" s="354"/>
      <c r="AS50" s="356"/>
      <c r="AT50" s="354"/>
      <c r="AU50" s="13"/>
      <c r="AV50" s="353"/>
      <c r="AW50" s="375"/>
      <c r="AX50" s="11"/>
      <c r="BW50" s="225"/>
      <c r="BX50" s="225"/>
      <c r="BY50" s="225"/>
      <c r="BZ50" s="225"/>
      <c r="CA50" s="467" t="s">
        <v>12</v>
      </c>
      <c r="CB50" s="468" t="s">
        <v>45</v>
      </c>
      <c r="CC50" s="146" t="s">
        <v>46</v>
      </c>
      <c r="CD50" s="51" t="s">
        <v>47</v>
      </c>
      <c r="CE50" s="469" t="s">
        <v>48</v>
      </c>
      <c r="CF50" s="470"/>
      <c r="CG50" s="471"/>
      <c r="CH50" s="472" t="s">
        <v>81</v>
      </c>
      <c r="CI50" s="472"/>
      <c r="CJ50" s="471"/>
      <c r="CK50" s="473"/>
      <c r="CO50" s="225"/>
      <c r="CP50" s="225"/>
      <c r="CY50" s="140"/>
      <c r="CZ50" s="54"/>
      <c r="DA50" s="54"/>
      <c r="DB50" s="54"/>
      <c r="DC50" s="54"/>
      <c r="DD50" s="54"/>
      <c r="DE50" s="54"/>
      <c r="DF50" s="54"/>
      <c r="DG50" s="214" t="s">
        <v>128</v>
      </c>
      <c r="DH50" s="54"/>
      <c r="DI50" s="214"/>
      <c r="DJ50" s="54"/>
      <c r="DK50" s="214"/>
      <c r="DL50" s="54"/>
      <c r="DM50" s="54"/>
      <c r="DN50" s="54"/>
      <c r="DO50" s="376"/>
    </row>
    <row r="51" spans="3:119" ht="21" customHeight="1" thickTop="1">
      <c r="C51" s="55"/>
      <c r="D51" s="56"/>
      <c r="E51" s="56"/>
      <c r="F51" s="56"/>
      <c r="G51" s="13"/>
      <c r="H51" s="368"/>
      <c r="I51" s="56"/>
      <c r="J51" s="56"/>
      <c r="K51" s="369"/>
      <c r="L51" s="57"/>
      <c r="M51" s="56"/>
      <c r="N51" s="56"/>
      <c r="O51" s="369"/>
      <c r="P51" s="57"/>
      <c r="Q51" s="56"/>
      <c r="R51" s="56"/>
      <c r="S51" s="369"/>
      <c r="T51" s="57"/>
      <c r="U51" s="56"/>
      <c r="V51" s="56"/>
      <c r="W51" s="495"/>
      <c r="Y51" s="150"/>
      <c r="Z51" s="151"/>
      <c r="AA51" s="151"/>
      <c r="AB51" s="152" t="s">
        <v>146</v>
      </c>
      <c r="AC51" s="151"/>
      <c r="AD51" s="151"/>
      <c r="AE51" s="153"/>
      <c r="AG51" s="474"/>
      <c r="AH51" s="475"/>
      <c r="AI51" s="475"/>
      <c r="AJ51" s="475"/>
      <c r="AK51" s="475"/>
      <c r="AL51" s="476" t="s">
        <v>82</v>
      </c>
      <c r="AM51" s="475"/>
      <c r="AN51" s="475"/>
      <c r="AO51" s="475"/>
      <c r="AP51" s="475"/>
      <c r="AQ51" s="477"/>
      <c r="AR51" s="144"/>
      <c r="AS51" s="356"/>
      <c r="AT51" s="354"/>
      <c r="AU51" s="13"/>
      <c r="AV51" s="353"/>
      <c r="AW51" s="374"/>
      <c r="BO51" s="139" t="s">
        <v>43</v>
      </c>
      <c r="BW51" s="374"/>
      <c r="BX51" s="354"/>
      <c r="BY51" s="356"/>
      <c r="BZ51" s="354"/>
      <c r="CA51" s="474"/>
      <c r="CB51" s="475"/>
      <c r="CC51" s="475"/>
      <c r="CD51" s="475"/>
      <c r="CE51" s="475"/>
      <c r="CF51" s="476" t="s">
        <v>82</v>
      </c>
      <c r="CG51" s="475"/>
      <c r="CH51" s="475"/>
      <c r="CI51" s="475"/>
      <c r="CJ51" s="475"/>
      <c r="CK51" s="477"/>
      <c r="CO51" s="374"/>
      <c r="CP51" s="354"/>
      <c r="CQ51" s="150"/>
      <c r="CR51" s="151"/>
      <c r="CS51" s="151"/>
      <c r="CT51" s="152" t="s">
        <v>145</v>
      </c>
      <c r="CU51" s="151"/>
      <c r="CV51" s="151"/>
      <c r="CW51" s="153"/>
      <c r="CY51" s="378"/>
      <c r="CZ51" s="379"/>
      <c r="DA51" s="5"/>
      <c r="DB51" s="520"/>
      <c r="DC51" s="398"/>
      <c r="DD51" s="379"/>
      <c r="DE51" s="5"/>
      <c r="DF51" s="368"/>
      <c r="DG51" s="398"/>
      <c r="DH51" s="379"/>
      <c r="DI51" s="5"/>
      <c r="DJ51" s="368"/>
      <c r="DK51" s="56"/>
      <c r="DL51" s="56"/>
      <c r="DM51" s="56"/>
      <c r="DN51" s="56"/>
      <c r="DO51" s="58"/>
    </row>
    <row r="52" spans="3:119" ht="21" customHeight="1" thickBot="1">
      <c r="C52" s="377">
        <v>1</v>
      </c>
      <c r="D52" s="61">
        <v>221.925</v>
      </c>
      <c r="E52" s="62">
        <v>69</v>
      </c>
      <c r="F52" s="59">
        <f>D52+E52*0.001</f>
        <v>221.994</v>
      </c>
      <c r="G52" s="34" t="s">
        <v>49</v>
      </c>
      <c r="H52" s="372"/>
      <c r="I52" s="373">
        <v>3</v>
      </c>
      <c r="J52" s="35">
        <v>222.044</v>
      </c>
      <c r="K52" s="147" t="s">
        <v>49</v>
      </c>
      <c r="L52" s="60"/>
      <c r="M52" s="373">
        <v>6</v>
      </c>
      <c r="N52" s="35">
        <v>222.302</v>
      </c>
      <c r="O52" s="147" t="s">
        <v>49</v>
      </c>
      <c r="P52" s="60"/>
      <c r="Q52" s="373">
        <v>8</v>
      </c>
      <c r="R52" s="35">
        <v>222.379</v>
      </c>
      <c r="S52" s="147" t="s">
        <v>49</v>
      </c>
      <c r="T52" s="60"/>
      <c r="U52" s="519" t="s">
        <v>99</v>
      </c>
      <c r="V52" s="59">
        <v>222.43</v>
      </c>
      <c r="W52" s="496" t="s">
        <v>49</v>
      </c>
      <c r="Y52" s="154"/>
      <c r="Z52" s="155" t="s">
        <v>58</v>
      </c>
      <c r="AA52" s="156"/>
      <c r="AB52" s="157" t="s">
        <v>59</v>
      </c>
      <c r="AC52" s="158"/>
      <c r="AD52" s="155" t="s">
        <v>50</v>
      </c>
      <c r="AE52" s="159"/>
      <c r="AG52" s="478"/>
      <c r="AH52" s="35"/>
      <c r="AI52" s="479"/>
      <c r="AJ52" s="480"/>
      <c r="AK52" s="382"/>
      <c r="AL52" s="481"/>
      <c r="AM52" s="482"/>
      <c r="AO52" s="482"/>
      <c r="AQ52" s="483"/>
      <c r="AR52" s="144"/>
      <c r="AS52" s="356"/>
      <c r="AT52" s="354"/>
      <c r="AU52" s="13"/>
      <c r="AV52" s="353"/>
      <c r="AW52" s="374"/>
      <c r="BO52" s="138" t="s">
        <v>60</v>
      </c>
      <c r="BW52" s="375"/>
      <c r="BX52" s="144"/>
      <c r="BY52" s="356"/>
      <c r="BZ52" s="354"/>
      <c r="CA52" s="478"/>
      <c r="CB52" s="35"/>
      <c r="CC52" s="479"/>
      <c r="CD52" s="480"/>
      <c r="CE52" s="382"/>
      <c r="CF52" s="481"/>
      <c r="CG52" s="482"/>
      <c r="CI52" s="482"/>
      <c r="CK52" s="483"/>
      <c r="CO52" s="375"/>
      <c r="CP52" s="144"/>
      <c r="CQ52" s="154"/>
      <c r="CR52" s="155" t="s">
        <v>58</v>
      </c>
      <c r="CS52" s="156"/>
      <c r="CT52" s="157" t="s">
        <v>59</v>
      </c>
      <c r="CU52" s="158"/>
      <c r="CV52" s="155" t="s">
        <v>50</v>
      </c>
      <c r="CW52" s="159"/>
      <c r="CY52" s="518" t="s">
        <v>97</v>
      </c>
      <c r="CZ52" s="59">
        <v>222.886</v>
      </c>
      <c r="DA52" s="382" t="s">
        <v>49</v>
      </c>
      <c r="DB52" s="372"/>
      <c r="DC52" s="373" t="s">
        <v>150</v>
      </c>
      <c r="DD52" s="381">
        <v>223.149</v>
      </c>
      <c r="DE52" s="382" t="s">
        <v>49</v>
      </c>
      <c r="DF52" s="372"/>
      <c r="DG52" s="373">
        <v>16</v>
      </c>
      <c r="DH52" s="381">
        <v>223.166</v>
      </c>
      <c r="DI52" s="382" t="s">
        <v>49</v>
      </c>
      <c r="DJ52" s="372"/>
      <c r="DK52" s="383">
        <v>18</v>
      </c>
      <c r="DL52" s="61">
        <v>223.242</v>
      </c>
      <c r="DM52" s="62">
        <v>65</v>
      </c>
      <c r="DN52" s="59">
        <f>DL52+DM52*0.001</f>
        <v>223.307</v>
      </c>
      <c r="DO52" s="31" t="s">
        <v>49</v>
      </c>
    </row>
    <row r="53" spans="3:119" ht="21" customHeight="1" thickTop="1">
      <c r="C53" s="377"/>
      <c r="D53" s="61"/>
      <c r="E53" s="62"/>
      <c r="F53" s="59"/>
      <c r="G53" s="34"/>
      <c r="H53" s="372"/>
      <c r="I53" s="373">
        <v>4</v>
      </c>
      <c r="J53" s="35">
        <v>222.162</v>
      </c>
      <c r="K53" s="147" t="s">
        <v>49</v>
      </c>
      <c r="L53" s="60"/>
      <c r="M53" s="373">
        <v>7</v>
      </c>
      <c r="N53" s="35">
        <v>222.334</v>
      </c>
      <c r="O53" s="147" t="s">
        <v>49</v>
      </c>
      <c r="P53" s="60"/>
      <c r="Q53" s="373" t="s">
        <v>155</v>
      </c>
      <c r="R53" s="35">
        <v>222.389</v>
      </c>
      <c r="S53" s="147" t="s">
        <v>49</v>
      </c>
      <c r="T53" s="60"/>
      <c r="U53" s="373"/>
      <c r="V53" s="35"/>
      <c r="W53" s="496"/>
      <c r="Y53" s="23"/>
      <c r="Z53" s="10"/>
      <c r="AA53" s="12"/>
      <c r="AB53" s="12"/>
      <c r="AC53" s="10"/>
      <c r="AD53" s="10"/>
      <c r="AE53" s="25"/>
      <c r="AG53" s="518" t="s">
        <v>148</v>
      </c>
      <c r="AH53" s="59">
        <v>222.433</v>
      </c>
      <c r="AI53" s="479">
        <v>37</v>
      </c>
      <c r="AJ53" s="480">
        <f>AH53+(AI53/1000)</f>
        <v>222.47</v>
      </c>
      <c r="AK53" s="382" t="s">
        <v>83</v>
      </c>
      <c r="AL53" s="484" t="s">
        <v>154</v>
      </c>
      <c r="AM53" s="485"/>
      <c r="AO53" s="13"/>
      <c r="AQ53" s="486"/>
      <c r="AR53" s="354"/>
      <c r="AS53" s="356"/>
      <c r="AT53" s="354"/>
      <c r="AU53" s="13"/>
      <c r="AV53" s="353"/>
      <c r="AW53" s="375"/>
      <c r="BO53" s="138" t="s">
        <v>44</v>
      </c>
      <c r="BW53" s="374"/>
      <c r="BX53" s="354"/>
      <c r="BY53" s="356"/>
      <c r="BZ53" s="354"/>
      <c r="CA53" s="518" t="s">
        <v>98</v>
      </c>
      <c r="CB53" s="59">
        <v>222.886</v>
      </c>
      <c r="CC53" s="479"/>
      <c r="CD53" s="480"/>
      <c r="CE53" s="382" t="s">
        <v>83</v>
      </c>
      <c r="CF53" s="484" t="s">
        <v>152</v>
      </c>
      <c r="CG53" s="485"/>
      <c r="CI53" s="13"/>
      <c r="CK53" s="486"/>
      <c r="CO53" s="375"/>
      <c r="CP53" s="144"/>
      <c r="CQ53" s="23"/>
      <c r="CR53" s="10"/>
      <c r="CS53" s="12"/>
      <c r="CT53" s="12"/>
      <c r="CU53" s="10"/>
      <c r="CV53" s="10"/>
      <c r="CW53" s="25"/>
      <c r="CY53" s="380">
        <v>13</v>
      </c>
      <c r="CZ53" s="381">
        <v>223.044</v>
      </c>
      <c r="DA53" s="382" t="s">
        <v>49</v>
      </c>
      <c r="DB53" s="372"/>
      <c r="DC53" s="373"/>
      <c r="DD53" s="381"/>
      <c r="DE53" s="382"/>
      <c r="DF53" s="372"/>
      <c r="DG53" s="373"/>
      <c r="DH53" s="381"/>
      <c r="DI53" s="382"/>
      <c r="DJ53" s="372"/>
      <c r="DK53" s="383"/>
      <c r="DL53" s="61"/>
      <c r="DM53" s="62"/>
      <c r="DN53" s="59"/>
      <c r="DO53" s="31"/>
    </row>
    <row r="54" spans="3:119" ht="21" customHeight="1">
      <c r="C54" s="377">
        <v>2</v>
      </c>
      <c r="D54" s="61">
        <v>222.044</v>
      </c>
      <c r="E54" s="62">
        <v>-69</v>
      </c>
      <c r="F54" s="59">
        <f>D54+E54*0.001</f>
        <v>221.97500000000002</v>
      </c>
      <c r="G54" s="34" t="s">
        <v>49</v>
      </c>
      <c r="H54" s="372"/>
      <c r="I54" s="373">
        <v>5</v>
      </c>
      <c r="J54" s="35">
        <v>222.301</v>
      </c>
      <c r="K54" s="147" t="s">
        <v>49</v>
      </c>
      <c r="L54" s="60"/>
      <c r="M54" s="519" t="s">
        <v>42</v>
      </c>
      <c r="N54" s="59">
        <v>222.35</v>
      </c>
      <c r="O54" s="147" t="s">
        <v>49</v>
      </c>
      <c r="P54" s="372"/>
      <c r="Q54" s="373" t="s">
        <v>102</v>
      </c>
      <c r="R54" s="35">
        <v>222.389</v>
      </c>
      <c r="S54" s="147" t="s">
        <v>49</v>
      </c>
      <c r="T54" s="60"/>
      <c r="U54" s="519" t="s">
        <v>156</v>
      </c>
      <c r="V54" s="59">
        <v>222.433</v>
      </c>
      <c r="W54" s="496" t="s">
        <v>49</v>
      </c>
      <c r="Y54" s="23"/>
      <c r="Z54" s="160" t="s">
        <v>51</v>
      </c>
      <c r="AA54" s="12"/>
      <c r="AB54" s="161" t="s">
        <v>147</v>
      </c>
      <c r="AC54" s="10"/>
      <c r="AD54" s="160" t="s">
        <v>80</v>
      </c>
      <c r="AE54" s="25"/>
      <c r="AF54" s="5"/>
      <c r="AG54" s="518" t="s">
        <v>156</v>
      </c>
      <c r="AH54" s="59">
        <v>222.433</v>
      </c>
      <c r="AI54" s="479">
        <v>-37</v>
      </c>
      <c r="AJ54" s="480">
        <f>AH54+(AI54/1000)</f>
        <v>222.396</v>
      </c>
      <c r="AK54" s="382" t="s">
        <v>49</v>
      </c>
      <c r="AL54" s="484" t="s">
        <v>157</v>
      </c>
      <c r="AM54" s="485"/>
      <c r="AO54" s="13"/>
      <c r="AQ54" s="486"/>
      <c r="AR54" s="354"/>
      <c r="AS54" s="356"/>
      <c r="AT54" s="354"/>
      <c r="AU54" s="13"/>
      <c r="AV54" s="353"/>
      <c r="AW54" s="375"/>
      <c r="AX54" s="225"/>
      <c r="BJ54" s="5"/>
      <c r="BW54" s="375"/>
      <c r="BX54" s="144"/>
      <c r="BY54" s="356"/>
      <c r="BZ54" s="354"/>
      <c r="CA54" s="530">
        <v>12</v>
      </c>
      <c r="CB54" s="59">
        <v>222.957</v>
      </c>
      <c r="CC54" s="479">
        <v>-65</v>
      </c>
      <c r="CD54" s="480">
        <f>CB54+(CC54/1000)</f>
        <v>222.892</v>
      </c>
      <c r="CE54" s="382" t="s">
        <v>83</v>
      </c>
      <c r="CF54" s="484" t="s">
        <v>153</v>
      </c>
      <c r="CG54" s="485"/>
      <c r="CI54" s="13"/>
      <c r="CK54" s="486"/>
      <c r="CN54" s="5"/>
      <c r="CO54" s="375"/>
      <c r="CP54" s="144"/>
      <c r="CQ54" s="23"/>
      <c r="CR54" s="160" t="s">
        <v>51</v>
      </c>
      <c r="CS54" s="12"/>
      <c r="CT54" s="161" t="s">
        <v>147</v>
      </c>
      <c r="CU54" s="10"/>
      <c r="CV54" s="160" t="s">
        <v>149</v>
      </c>
      <c r="CW54" s="25"/>
      <c r="CY54" s="380">
        <v>14</v>
      </c>
      <c r="CZ54" s="381">
        <v>223.119</v>
      </c>
      <c r="DA54" s="382" t="s">
        <v>49</v>
      </c>
      <c r="DB54" s="372"/>
      <c r="DC54" s="373" t="s">
        <v>151</v>
      </c>
      <c r="DD54" s="381">
        <v>223.149</v>
      </c>
      <c r="DE54" s="382" t="s">
        <v>49</v>
      </c>
      <c r="DF54" s="372"/>
      <c r="DG54" s="373">
        <v>17</v>
      </c>
      <c r="DH54" s="381">
        <v>223.202</v>
      </c>
      <c r="DI54" s="382" t="s">
        <v>49</v>
      </c>
      <c r="DJ54" s="372"/>
      <c r="DK54" s="383">
        <v>19</v>
      </c>
      <c r="DL54" s="61">
        <v>223.332</v>
      </c>
      <c r="DM54" s="62">
        <v>-65</v>
      </c>
      <c r="DN54" s="59">
        <f>DL54+DM54*0.001</f>
        <v>223.267</v>
      </c>
      <c r="DO54" s="31" t="s">
        <v>49</v>
      </c>
    </row>
    <row r="55" spans="3:119" ht="21" customHeight="1" thickBot="1">
      <c r="C55" s="63"/>
      <c r="D55" s="64"/>
      <c r="E55" s="65"/>
      <c r="F55" s="65"/>
      <c r="G55" s="149"/>
      <c r="H55" s="384"/>
      <c r="I55" s="67"/>
      <c r="J55" s="64"/>
      <c r="K55" s="148"/>
      <c r="L55" s="66"/>
      <c r="M55" s="67"/>
      <c r="N55" s="64"/>
      <c r="O55" s="148"/>
      <c r="P55" s="66"/>
      <c r="Q55" s="67"/>
      <c r="R55" s="64"/>
      <c r="S55" s="148"/>
      <c r="T55" s="66"/>
      <c r="U55" s="67"/>
      <c r="V55" s="64"/>
      <c r="W55" s="385"/>
      <c r="Y55" s="162"/>
      <c r="Z55" s="38"/>
      <c r="AA55" s="39"/>
      <c r="AB55" s="163"/>
      <c r="AC55" s="38"/>
      <c r="AD55" s="164"/>
      <c r="AE55" s="165"/>
      <c r="AG55" s="487"/>
      <c r="AH55" s="488"/>
      <c r="AI55" s="489"/>
      <c r="AJ55" s="490"/>
      <c r="AK55" s="491"/>
      <c r="AL55" s="492"/>
      <c r="AM55" s="294"/>
      <c r="AN55" s="294"/>
      <c r="AO55" s="294"/>
      <c r="AP55" s="294"/>
      <c r="AQ55" s="493"/>
      <c r="AR55" s="319"/>
      <c r="AS55" s="13"/>
      <c r="AT55" s="13"/>
      <c r="AU55" s="13"/>
      <c r="AV55" s="225"/>
      <c r="AW55" s="386"/>
      <c r="AX55" s="319"/>
      <c r="BV55" s="225"/>
      <c r="BW55" s="386"/>
      <c r="BX55" s="319"/>
      <c r="BY55" s="13"/>
      <c r="BZ55" s="13"/>
      <c r="CA55" s="487"/>
      <c r="CB55" s="488"/>
      <c r="CC55" s="489"/>
      <c r="CD55" s="490"/>
      <c r="CE55" s="491"/>
      <c r="CF55" s="492"/>
      <c r="CG55" s="294"/>
      <c r="CH55" s="294"/>
      <c r="CI55" s="294"/>
      <c r="CJ55" s="294"/>
      <c r="CK55" s="493"/>
      <c r="CO55" s="386"/>
      <c r="CP55" s="319"/>
      <c r="CQ55" s="162"/>
      <c r="CR55" s="38"/>
      <c r="CS55" s="39"/>
      <c r="CT55" s="163"/>
      <c r="CU55" s="38"/>
      <c r="CV55" s="164"/>
      <c r="CW55" s="165"/>
      <c r="CY55" s="387"/>
      <c r="CZ55" s="388"/>
      <c r="DA55" s="294"/>
      <c r="DB55" s="384"/>
      <c r="DC55" s="283"/>
      <c r="DD55" s="388"/>
      <c r="DE55" s="294"/>
      <c r="DF55" s="384"/>
      <c r="DG55" s="283"/>
      <c r="DH55" s="388"/>
      <c r="DI55" s="294"/>
      <c r="DJ55" s="384"/>
      <c r="DK55" s="67"/>
      <c r="DL55" s="64"/>
      <c r="DM55" s="65"/>
      <c r="DN55" s="65"/>
      <c r="DO55" s="68"/>
    </row>
    <row r="56" spans="42:121" ht="12.75">
      <c r="AP56" s="175"/>
      <c r="AQ56" s="5"/>
      <c r="BV56" s="175"/>
      <c r="DP56" s="5"/>
      <c r="DQ56" s="5"/>
    </row>
    <row r="57" spans="31:121" ht="12.75">
      <c r="AE57" s="4"/>
      <c r="AF57" s="2"/>
      <c r="BI57" s="4"/>
      <c r="BJ57" s="2"/>
      <c r="BV57" s="175"/>
      <c r="CM57" s="4"/>
      <c r="CN57" s="2"/>
      <c r="DP57" s="5"/>
      <c r="DQ57" s="5"/>
    </row>
  </sheetData>
  <sheetProtection password="E5AD" sheet="1" objects="1" scenarios="1"/>
  <mergeCells count="22"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G6:AH6"/>
    <mergeCell ref="AI6:AJ6"/>
    <mergeCell ref="DK6:DL6"/>
    <mergeCell ref="DG2:DL2"/>
    <mergeCell ref="DE4:DH4"/>
    <mergeCell ref="DK4:DN4"/>
    <mergeCell ref="DE5:DH5"/>
    <mergeCell ref="DK5:DN5"/>
    <mergeCell ref="DG6:DH6"/>
    <mergeCell ref="DM6:DN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340596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2010-10-18T07:44:06Z</cp:lastPrinted>
  <dcterms:created xsi:type="dcterms:W3CDTF">2003-01-13T13:06:19Z</dcterms:created>
  <dcterms:modified xsi:type="dcterms:W3CDTF">2014-10-06T07:53:59Z</dcterms:modified>
  <cp:category/>
  <cp:version/>
  <cp:contentType/>
  <cp:contentStatus/>
</cp:coreProperties>
</file>