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Kadaň-Prunéřov" sheetId="2" r:id="rId2"/>
  </sheets>
  <definedNames/>
  <calcPr fullCalcOnLoad="1"/>
</workbook>
</file>

<file path=xl/sharedStrings.xml><?xml version="1.0" encoding="utf-8"?>
<sst xmlns="http://schemas.openxmlformats.org/spreadsheetml/2006/main" count="353" uniqueCount="194">
  <si>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</si>
  <si>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</si>
  <si>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</si>
  <si>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</si>
  <si>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</si>
  <si>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</si>
  <si>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</si>
  <si>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</si>
  <si>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</si>
  <si>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</si>
  <si>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</si>
  <si>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</si>
  <si>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</si>
  <si>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</si>
  <si>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</si>
  <si>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</si>
  <si>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</si>
  <si>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</si>
  <si>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</si>
  <si>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</si>
  <si>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</si>
  <si>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</si>
  <si>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</si>
  <si>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</si>
  <si>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</si>
  <si>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</si>
  <si>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</si>
  <si>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</si>
  <si>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</si>
  <si>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</si>
  <si>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</si>
  <si>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</si>
  <si>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</si>
  <si>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</si>
  <si>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</si>
  <si>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</si>
  <si>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</si>
  <si>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</si>
  <si>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</si>
  <si>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</si>
  <si>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</si>
  <si>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</si>
  <si>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</si>
  <si>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</si>
  <si>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</si>
  <si>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</si>
  <si>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</si>
  <si>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</si>
  <si>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</si>
  <si>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</si>
  <si>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</si>
  <si>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</si>
  <si>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</si>
  <si>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</si>
  <si>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</si>
  <si>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</si>
  <si>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</si>
  <si>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</si>
  <si>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</si>
  <si>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</si>
  <si>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</si>
  <si>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</si>
  <si>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</si>
  <si>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</si>
  <si>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Výprava vlaků s přepravou cestujících dle čl. 505 ČD D2</t>
  </si>
  <si>
    <t>zast. - 90</t>
  </si>
  <si>
    <t>proj. - 30</t>
  </si>
  <si>
    <t>S 1</t>
  </si>
  <si>
    <t>S 2</t>
  </si>
  <si>
    <t>S 4</t>
  </si>
  <si>
    <t>Se 1</t>
  </si>
  <si>
    <t>Se 2</t>
  </si>
  <si>
    <t>Se 11</t>
  </si>
  <si>
    <t>Se 13</t>
  </si>
  <si>
    <t>Se 14</t>
  </si>
  <si>
    <t>Se 15</t>
  </si>
  <si>
    <t>Výpravčí  -  1</t>
  </si>
  <si>
    <t>2, 3</t>
  </si>
  <si>
    <t>L 4</t>
  </si>
  <si>
    <t>Se 12</t>
  </si>
  <si>
    <t>Se 7</t>
  </si>
  <si>
    <t>Se 8</t>
  </si>
  <si>
    <t>Se 9</t>
  </si>
  <si>
    <t>Se 10</t>
  </si>
  <si>
    <t>Vk 4</t>
  </si>
  <si>
    <t>Vk 3</t>
  </si>
  <si>
    <t>Vk 2</t>
  </si>
  <si>
    <t>L</t>
  </si>
  <si>
    <t>S 6</t>
  </si>
  <si>
    <t>Kód :  13</t>
  </si>
  <si>
    <t>R Z Z  -  AŽD 71</t>
  </si>
  <si>
    <t>tlačítková volba, cestový systém</t>
  </si>
  <si>
    <t>rychlostní návěstní soustava</t>
  </si>
  <si>
    <t>X.  /  2010</t>
  </si>
  <si>
    <t>Obvod  výpravčího  RZZ</t>
  </si>
  <si>
    <t>KS</t>
  </si>
  <si>
    <t>E1</t>
  </si>
  <si>
    <t>nezjištěna</t>
  </si>
  <si>
    <t>S 5</t>
  </si>
  <si>
    <t>Se E1</t>
  </si>
  <si>
    <t>Se E2</t>
  </si>
  <si>
    <t>S 7</t>
  </si>
  <si>
    <t>S 8</t>
  </si>
  <si>
    <t>S 9</t>
  </si>
  <si>
    <t>S 10</t>
  </si>
  <si>
    <t>Př KS</t>
  </si>
  <si>
    <t>L 5</t>
  </si>
  <si>
    <t>L 6b</t>
  </si>
  <si>
    <t>L 7</t>
  </si>
  <si>
    <t>L 9</t>
  </si>
  <si>
    <t>Lc 6</t>
  </si>
  <si>
    <t>Lc 8</t>
  </si>
  <si>
    <t>Lc 10</t>
  </si>
  <si>
    <t>Km  137,351</t>
  </si>
  <si>
    <t>směr (Odb Dubina) Chomutov</t>
  </si>
  <si>
    <t>směr Klášterec nad Ohří</t>
  </si>
  <si>
    <t>6 b</t>
  </si>
  <si>
    <t>1 + 5</t>
  </si>
  <si>
    <t>2 + 4</t>
  </si>
  <si>
    <t>č. II,  ostrovní,</t>
  </si>
  <si>
    <t>SUDOP T + desky K150</t>
  </si>
  <si>
    <t>přístup podchodem v km 137,300</t>
  </si>
  <si>
    <t>( 6 + 6b = 788 m )</t>
  </si>
  <si>
    <t>Z  Odb Dubina</t>
  </si>
  <si>
    <t>Do  Odb Dubina</t>
  </si>
  <si>
    <t>2-1289</t>
  </si>
  <si>
    <t>1-1289</t>
  </si>
  <si>
    <t>1-1335</t>
  </si>
  <si>
    <t>2-1337</t>
  </si>
  <si>
    <t>2-1299</t>
  </si>
  <si>
    <t>1-1299</t>
  </si>
  <si>
    <t>2-1311</t>
  </si>
  <si>
    <t>1-1311</t>
  </si>
  <si>
    <t>2-1323</t>
  </si>
  <si>
    <t>1-1323</t>
  </si>
  <si>
    <t>2-1351</t>
  </si>
  <si>
    <t>1-1351</t>
  </si>
  <si>
    <t>1-1300</t>
  </si>
  <si>
    <t>2-1300</t>
  </si>
  <si>
    <t>1-1312</t>
  </si>
  <si>
    <t>2-1310</t>
  </si>
  <si>
    <t>1-1324</t>
  </si>
  <si>
    <t>2-1324</t>
  </si>
  <si>
    <t>1-1336</t>
  </si>
  <si>
    <t>2-1336</t>
  </si>
  <si>
    <t>1-1346</t>
  </si>
  <si>
    <t>2-1350</t>
  </si>
  <si>
    <t>1-1356</t>
  </si>
  <si>
    <t>Směr  :  Chomutov</t>
  </si>
  <si>
    <t>Kód : 10</t>
  </si>
  <si>
    <t>trojznakový,  obousměrný</t>
  </si>
  <si>
    <t>při jízdě do odbočky - není-li uvedeno jinak, rychlost 50 km/h</t>
  </si>
  <si>
    <t>S</t>
  </si>
  <si>
    <t>Směr  :  Kadaň</t>
  </si>
  <si>
    <t>Automatické  hradlo</t>
  </si>
  <si>
    <t>( bez návěstního bodu )</t>
  </si>
  <si>
    <t>Kód : 14</t>
  </si>
  <si>
    <t>všechny směry :</t>
  </si>
  <si>
    <t>Směr  :  Klášterec nad Ohří</t>
  </si>
  <si>
    <t>L7</t>
  </si>
  <si>
    <t>Př 1S</t>
  </si>
  <si>
    <t>=</t>
  </si>
  <si>
    <t>1S</t>
  </si>
  <si>
    <t>Z Klášterce nad Ohří</t>
  </si>
  <si>
    <t>Z Kadaně</t>
  </si>
  <si>
    <t>Cestová</t>
  </si>
  <si>
    <t>Př S</t>
  </si>
  <si>
    <t>chomutovské  zhlaví</t>
  </si>
  <si>
    <t>traťové  koleje  č. 1</t>
  </si>
  <si>
    <t>1, 5, 7, 9</t>
  </si>
  <si>
    <t>klášterecko-kadaňské  zhlaví</t>
  </si>
  <si>
    <t>TK Kadaň</t>
  </si>
  <si>
    <t>2, 4, 6b</t>
  </si>
  <si>
    <t>26, 25, 24</t>
  </si>
  <si>
    <t>7, 9</t>
  </si>
  <si>
    <t>25, 24, 23</t>
  </si>
  <si>
    <t>E 1</t>
  </si>
  <si>
    <t>20a,b</t>
  </si>
  <si>
    <t>10a,b</t>
  </si>
  <si>
    <t>směr Kadaň</t>
  </si>
  <si>
    <t>podchod v km 137,300</t>
  </si>
  <si>
    <t>2    3</t>
  </si>
  <si>
    <t>6     7</t>
  </si>
  <si>
    <t>vlečka ČEZ a.s.</t>
  </si>
  <si>
    <t>k.č.8 a 10</t>
  </si>
  <si>
    <t>137,105</t>
  </si>
  <si>
    <t>137,670</t>
  </si>
  <si>
    <t>Staniční budova</t>
  </si>
  <si>
    <t>Dozorce výhybek - 1 *)</t>
  </si>
  <si>
    <t>* ) = obsazení v době stanovené rozvrhem služby.</t>
  </si>
  <si>
    <t>504A / 533 / 534A</t>
  </si>
  <si>
    <t>Km  137,351  =  32,870</t>
  </si>
  <si>
    <r>
      <t>kolej ČEZ</t>
    </r>
    <r>
      <rPr>
        <sz val="14"/>
        <rFont val="Arial CE"/>
        <family val="2"/>
      </rPr>
      <t xml:space="preserve"> ( 8 + 6b = 788 m )</t>
    </r>
  </si>
  <si>
    <r>
      <t>kolej ČEZ</t>
    </r>
    <r>
      <rPr>
        <sz val="14"/>
        <rFont val="Arial CE"/>
        <family val="2"/>
      </rPr>
      <t xml:space="preserve"> ( 10 + 6b = 807 m 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</si>
</sst>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i/>
      <sz val="14"/>
      <name val="Times New Roman CE"/>
      <family val="0"/>
    </font>
    <font>
      <b/>
      <i/>
      <u val="single"/>
      <sz val="10"/>
      <color indexed="17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6"/>
      <name val="Arial CE"/>
      <family val="0"/>
    </font>
    <font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3" xfId="0" applyFont="1" applyFill="1" applyBorder="1" applyAlignment="1">
      <alignment vertical="center"/>
    </xf>
    <xf numFmtId="0" fontId="0" fillId="3" borderId="44" xfId="0" applyFont="1" applyFill="1" applyBorder="1" applyAlignment="1">
      <alignment vertical="center"/>
    </xf>
    <xf numFmtId="0" fontId="1" fillId="3" borderId="43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6" xfId="0" applyFont="1" applyFill="1" applyBorder="1" applyAlignment="1">
      <alignment horizontal="centerContinuous" vertical="center"/>
    </xf>
    <xf numFmtId="0" fontId="10" fillId="6" borderId="4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1" xfId="0" applyFont="1" applyFill="1" applyBorder="1" applyAlignment="1">
      <alignment horizontal="centerContinuous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3" fillId="0" borderId="53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4" xfId="0" applyFont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9" fillId="0" borderId="13" xfId="0" applyNumberFormat="1" applyFont="1" applyBorder="1" applyAlignment="1">
      <alignment horizontal="center" vertical="center"/>
    </xf>
    <xf numFmtId="164" fontId="11" fillId="0" borderId="68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1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1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2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3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3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4" xfId="21" applyFont="1" applyFill="1" applyBorder="1" applyAlignment="1">
      <alignment vertical="center"/>
      <protection/>
    </xf>
    <xf numFmtId="0" fontId="0" fillId="4" borderId="75" xfId="21" applyFont="1" applyFill="1" applyBorder="1" applyAlignment="1">
      <alignment vertical="center"/>
      <protection/>
    </xf>
    <xf numFmtId="0" fontId="0" fillId="4" borderId="76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4" fillId="0" borderId="64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77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4" fillId="0" borderId="64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50" fillId="0" borderId="1" xfId="0" applyNumberFormat="1" applyFont="1" applyFill="1" applyBorder="1" applyAlignment="1">
      <alignment horizontal="right" vertical="center"/>
    </xf>
    <xf numFmtId="49" fontId="51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1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6" borderId="41" xfId="0" applyFont="1" applyFill="1" applyBorder="1" applyAlignment="1">
      <alignment vertical="center"/>
    </xf>
    <xf numFmtId="0" fontId="10" fillId="6" borderId="79" xfId="0" applyFont="1" applyFill="1" applyBorder="1" applyAlignment="1">
      <alignment vertical="center"/>
    </xf>
    <xf numFmtId="0" fontId="10" fillId="6" borderId="46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26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164" fontId="58" fillId="0" borderId="0" xfId="0" applyNumberFormat="1" applyFont="1" applyFill="1" applyBorder="1" applyAlignment="1">
      <alignment horizontal="left"/>
    </xf>
    <xf numFmtId="49" fontId="51" fillId="0" borderId="0" xfId="0" applyNumberFormat="1" applyFont="1" applyBorder="1" applyAlignment="1">
      <alignment horizontal="center" vertical="center"/>
    </xf>
    <xf numFmtId="49" fontId="50" fillId="0" borderId="1" xfId="0" applyNumberFormat="1" applyFont="1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2" fillId="0" borderId="0" xfId="21" applyFont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164" fontId="68" fillId="0" borderId="5" xfId="21" applyNumberFormat="1" applyFont="1" applyFill="1" applyBorder="1" applyAlignment="1">
      <alignment horizontal="center" vertical="center"/>
      <protection/>
    </xf>
    <xf numFmtId="49" fontId="69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44" fontId="9" fillId="6" borderId="38" xfId="18" applyFont="1" applyFill="1" applyBorder="1" applyAlignment="1">
      <alignment vertical="center"/>
    </xf>
    <xf numFmtId="0" fontId="8" fillId="6" borderId="41" xfId="0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0" fillId="0" borderId="83" xfId="0" applyFont="1" applyBorder="1" applyAlignment="1">
      <alignment horizontal="center" vertical="center"/>
    </xf>
    <xf numFmtId="44" fontId="9" fillId="6" borderId="41" xfId="18" applyFont="1" applyFill="1" applyBorder="1" applyAlignment="1">
      <alignment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36" fillId="0" borderId="0" xfId="21" applyFont="1" applyFill="1" applyBorder="1" applyAlignment="1">
      <alignment horizontal="center" vertical="top"/>
      <protection/>
    </xf>
    <xf numFmtId="44" fontId="8" fillId="6" borderId="84" xfId="18" applyFont="1" applyFill="1" applyBorder="1" applyAlignment="1">
      <alignment vertical="center"/>
    </xf>
    <xf numFmtId="0" fontId="8" fillId="6" borderId="84" xfId="0" applyFont="1" applyFill="1" applyBorder="1" applyAlignment="1">
      <alignment vertical="center"/>
    </xf>
    <xf numFmtId="0" fontId="0" fillId="6" borderId="41" xfId="0" applyFont="1" applyFill="1" applyBorder="1" applyAlignment="1">
      <alignment vertical="center"/>
    </xf>
    <xf numFmtId="0" fontId="8" fillId="6" borderId="79" xfId="0" applyFont="1" applyFill="1" applyBorder="1" applyAlignment="1">
      <alignment vertical="center"/>
    </xf>
    <xf numFmtId="0" fontId="70" fillId="0" borderId="23" xfId="0" applyFont="1" applyBorder="1" applyAlignment="1">
      <alignment horizontal="centerContinuous" vertical="center"/>
    </xf>
    <xf numFmtId="0" fontId="0" fillId="0" borderId="40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83" xfId="0" applyBorder="1" applyAlignment="1">
      <alignment horizontal="centerContinuous"/>
    </xf>
    <xf numFmtId="0" fontId="15" fillId="0" borderId="68" xfId="0" applyFont="1" applyBorder="1" applyAlignment="1">
      <alignment horizontal="centerContinuous" vertical="center"/>
    </xf>
    <xf numFmtId="0" fontId="13" fillId="0" borderId="55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71" fillId="0" borderId="55" xfId="0" applyFont="1" applyBorder="1" applyAlignment="1">
      <alignment horizontal="center" vertical="center"/>
    </xf>
    <xf numFmtId="164" fontId="72" fillId="0" borderId="5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4" fontId="72" fillId="0" borderId="3" xfId="0" applyNumberFormat="1" applyFont="1" applyBorder="1" applyAlignment="1">
      <alignment horizontal="center" vertical="center"/>
    </xf>
    <xf numFmtId="0" fontId="73" fillId="0" borderId="55" xfId="0" applyFont="1" applyBorder="1" applyAlignment="1">
      <alignment horizontal="center" vertical="center"/>
    </xf>
    <xf numFmtId="164" fontId="74" fillId="0" borderId="5" xfId="0" applyNumberFormat="1" applyFont="1" applyBorder="1" applyAlignment="1">
      <alignment horizontal="center" vertical="center"/>
    </xf>
    <xf numFmtId="164" fontId="74" fillId="0" borderId="3" xfId="0" applyNumberFormat="1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164" fontId="76" fillId="0" borderId="5" xfId="0" applyNumberFormat="1" applyFont="1" applyBorder="1" applyAlignment="1">
      <alignment horizontal="center" vertical="center"/>
    </xf>
    <xf numFmtId="0" fontId="73" fillId="0" borderId="85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164" fontId="76" fillId="0" borderId="6" xfId="0" applyNumberFormat="1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164" fontId="74" fillId="0" borderId="15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77" fillId="0" borderId="5" xfId="0" applyNumberFormat="1" applyFont="1" applyBorder="1" applyAlignment="1">
      <alignment horizontal="center" vertical="center"/>
    </xf>
    <xf numFmtId="0" fontId="65" fillId="0" borderId="25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49" fontId="0" fillId="0" borderId="0" xfId="20" applyNumberFormat="1" applyFont="1" applyFill="1" applyAlignment="1">
      <alignment horizontal="right" vertical="top"/>
      <protection/>
    </xf>
    <xf numFmtId="164" fontId="9" fillId="0" borderId="2" xfId="0" applyNumberFormat="1" applyFont="1" applyFill="1" applyBorder="1" applyAlignment="1" quotePrefix="1">
      <alignment horizontal="center" vertical="center"/>
    </xf>
    <xf numFmtId="164" fontId="20" fillId="0" borderId="2" xfId="0" applyNumberFormat="1" applyFont="1" applyFill="1" applyBorder="1" applyAlignment="1" quotePrefix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 quotePrefix="1">
      <alignment horizontal="center" vertical="center"/>
    </xf>
    <xf numFmtId="164" fontId="42" fillId="0" borderId="3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49" fontId="0" fillId="0" borderId="0" xfId="20" applyNumberFormat="1" applyFont="1" applyFill="1" applyAlignment="1">
      <alignment horizontal="right"/>
      <protection/>
    </xf>
    <xf numFmtId="0" fontId="25" fillId="0" borderId="0" xfId="0" applyFont="1" applyFill="1" applyAlignment="1">
      <alignment horizontal="right" vertical="top"/>
    </xf>
    <xf numFmtId="164" fontId="0" fillId="0" borderId="0" xfId="0" applyNumberFormat="1" applyFill="1" applyAlignment="1">
      <alignment horizontal="right"/>
    </xf>
    <xf numFmtId="49" fontId="0" fillId="0" borderId="0" xfId="20" applyNumberFormat="1" applyFont="1" applyFill="1" applyAlignment="1">
      <alignment horizontal="left" vertical="top"/>
      <protection/>
    </xf>
    <xf numFmtId="0" fontId="78" fillId="0" borderId="0" xfId="0" applyFont="1" applyFill="1" applyAlignment="1">
      <alignment horizontal="right" vertical="top"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164" fontId="9" fillId="0" borderId="5" xfId="0" applyNumberFormat="1" applyFont="1" applyFill="1" applyBorder="1" applyAlignment="1">
      <alignment horizontal="center" vertical="center"/>
    </xf>
    <xf numFmtId="164" fontId="72" fillId="0" borderId="5" xfId="0" applyNumberFormat="1" applyFont="1" applyFill="1" applyBorder="1" applyAlignment="1">
      <alignment horizontal="center" vertical="center"/>
    </xf>
    <xf numFmtId="164" fontId="74" fillId="0" borderId="6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2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65" fillId="0" borderId="25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" xfId="21" applyFont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38" fillId="4" borderId="75" xfId="21" applyFont="1" applyFill="1" applyBorder="1" applyAlignment="1">
      <alignment horizontal="center" vertical="center"/>
      <protection/>
    </xf>
    <xf numFmtId="0" fontId="38" fillId="4" borderId="75" xfId="21" applyFont="1" applyFill="1" applyBorder="1" applyAlignment="1" quotePrefix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3" borderId="84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Kadaň - Prunéřov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Kadaň - Prunéřov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74</xdr:col>
      <xdr:colOff>371475</xdr:colOff>
      <xdr:row>42</xdr:row>
      <xdr:rowOff>28575</xdr:rowOff>
    </xdr:from>
    <xdr:to>
      <xdr:col>76</xdr:col>
      <xdr:colOff>133350</xdr:colOff>
      <xdr:row>44</xdr:row>
      <xdr:rowOff>38100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6375" y="10115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55</xdr:col>
      <xdr:colOff>0</xdr:colOff>
      <xdr:row>30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74580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67818000" y="11001375"/>
          <a:ext cx="19831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153733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27</xdr:row>
      <xdr:rowOff>114300</xdr:rowOff>
    </xdr:from>
    <xdr:to>
      <xdr:col>18</xdr:col>
      <xdr:colOff>85725</xdr:colOff>
      <xdr:row>30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9391650" y="6772275"/>
          <a:ext cx="3533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24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272" name="Line 297"/>
        <xdr:cNvSpPr>
          <a:spLocks/>
        </xdr:cNvSpPr>
      </xdr:nvSpPr>
      <xdr:spPr>
        <a:xfrm flipH="1">
          <a:off x="74028300" y="60864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31</xdr:col>
      <xdr:colOff>0</xdr:colOff>
      <xdr:row>50</xdr:row>
      <xdr:rowOff>0</xdr:rowOff>
    </xdr:to>
    <xdr:sp>
      <xdr:nvSpPr>
        <xdr:cNvPr id="273" name="text 6"/>
        <xdr:cNvSpPr txBox="1">
          <a:spLocks noChangeArrowheads="1"/>
        </xdr:cNvSpPr>
      </xdr:nvSpPr>
      <xdr:spPr>
        <a:xfrm>
          <a:off x="172974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75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76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447675</xdr:colOff>
      <xdr:row>24</xdr:row>
      <xdr:rowOff>123825</xdr:rowOff>
    </xdr:from>
    <xdr:to>
      <xdr:col>27</xdr:col>
      <xdr:colOff>495300</xdr:colOff>
      <xdr:row>27</xdr:row>
      <xdr:rowOff>114300</xdr:rowOff>
    </xdr:to>
    <xdr:sp>
      <xdr:nvSpPr>
        <xdr:cNvPr id="277" name="Line 464"/>
        <xdr:cNvSpPr>
          <a:spLocks/>
        </xdr:cNvSpPr>
      </xdr:nvSpPr>
      <xdr:spPr>
        <a:xfrm flipH="1">
          <a:off x="17745075" y="6096000"/>
          <a:ext cx="20478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78" name="Line 465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79" name="Line 466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80" name="Line 467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81" name="Line 468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82" name="Line 469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83" name="Line 470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91</xdr:col>
      <xdr:colOff>0</xdr:colOff>
      <xdr:row>48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618744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5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297" name="Line 800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298" name="Line 801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299" name="Line 802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300" name="Line 803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301" name="Line 804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302" name="Line 805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303" name="Line 863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304" name="Line 864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305" name="Line 865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306" name="Line 866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307" name="Line 867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308" name="Line 868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09" name="Line 953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10" name="Line 954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11" name="Line 976"/>
        <xdr:cNvSpPr>
          <a:spLocks/>
        </xdr:cNvSpPr>
      </xdr:nvSpPr>
      <xdr:spPr>
        <a:xfrm flipV="1">
          <a:off x="41071800" y="67722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114300</xdr:rowOff>
    </xdr:from>
    <xdr:to>
      <xdr:col>55</xdr:col>
      <xdr:colOff>0</xdr:colOff>
      <xdr:row>27</xdr:row>
      <xdr:rowOff>114300</xdr:rowOff>
    </xdr:to>
    <xdr:sp>
      <xdr:nvSpPr>
        <xdr:cNvPr id="312" name="Line 979"/>
        <xdr:cNvSpPr>
          <a:spLocks/>
        </xdr:cNvSpPr>
      </xdr:nvSpPr>
      <xdr:spPr>
        <a:xfrm flipV="1">
          <a:off x="1981200" y="6772275"/>
          <a:ext cx="38119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13" name="Line 982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14" name="Line 983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15" name="Line 984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16" name="Line 985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17" name="Line 986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18" name="Line 987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19" name="Line 988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20" name="Line 989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21" name="Line 990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22" name="Line 991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23" name="Line 992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24" name="Line 993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25" name="Line 994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26" name="Line 995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27" name="Line 996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28" name="Line 997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29" name="Line 998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30" name="Line 999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31" name="Line 1000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32" name="Line 1001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33" name="Line 1002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34" name="Line 1003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35" name="Line 1004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36" name="Line 1005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114300</xdr:rowOff>
    </xdr:from>
    <xdr:to>
      <xdr:col>117</xdr:col>
      <xdr:colOff>476250</xdr:colOff>
      <xdr:row>30</xdr:row>
      <xdr:rowOff>114300</xdr:rowOff>
    </xdr:to>
    <xdr:sp>
      <xdr:nvSpPr>
        <xdr:cNvPr id="337" name="Line 1007"/>
        <xdr:cNvSpPr>
          <a:spLocks/>
        </xdr:cNvSpPr>
      </xdr:nvSpPr>
      <xdr:spPr>
        <a:xfrm flipV="1">
          <a:off x="41071800" y="7458075"/>
          <a:ext cx="45567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338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39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0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1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2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3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4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5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6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7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27</xdr:row>
      <xdr:rowOff>0</xdr:rowOff>
    </xdr:from>
    <xdr:ext cx="971550" cy="228600"/>
    <xdr:sp>
      <xdr:nvSpPr>
        <xdr:cNvPr id="352" name="text 7166"/>
        <xdr:cNvSpPr txBox="1">
          <a:spLocks noChangeArrowheads="1"/>
        </xdr:cNvSpPr>
      </xdr:nvSpPr>
      <xdr:spPr>
        <a:xfrm>
          <a:off x="401002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56</xdr:col>
      <xdr:colOff>0</xdr:colOff>
      <xdr:row>36</xdr:row>
      <xdr:rowOff>114300</xdr:rowOff>
    </xdr:from>
    <xdr:to>
      <xdr:col>87</xdr:col>
      <xdr:colOff>504825</xdr:colOff>
      <xdr:row>36</xdr:row>
      <xdr:rowOff>114300</xdr:rowOff>
    </xdr:to>
    <xdr:sp>
      <xdr:nvSpPr>
        <xdr:cNvPr id="353" name="Line 86"/>
        <xdr:cNvSpPr>
          <a:spLocks/>
        </xdr:cNvSpPr>
      </xdr:nvSpPr>
      <xdr:spPr>
        <a:xfrm flipV="1">
          <a:off x="41071800" y="8829675"/>
          <a:ext cx="2330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36</xdr:row>
      <xdr:rowOff>114300</xdr:rowOff>
    </xdr:from>
    <xdr:to>
      <xdr:col>55</xdr:col>
      <xdr:colOff>0</xdr:colOff>
      <xdr:row>36</xdr:row>
      <xdr:rowOff>114300</xdr:rowOff>
    </xdr:to>
    <xdr:sp>
      <xdr:nvSpPr>
        <xdr:cNvPr id="354" name="Line 87"/>
        <xdr:cNvSpPr>
          <a:spLocks/>
        </xdr:cNvSpPr>
      </xdr:nvSpPr>
      <xdr:spPr>
        <a:xfrm flipV="1">
          <a:off x="22774275" y="8829675"/>
          <a:ext cx="1732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5" name="Line 9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6" name="Line 9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7" name="Line 93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8" name="Line 94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9" name="Line 9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0" name="Line 9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1" name="Line 97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2" name="Line 98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3" name="Line 99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4" name="Line 100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5" name="Line 10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6" name="Line 10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1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2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3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9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0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1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2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3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4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5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6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7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8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9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0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03" name="Line 31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04" name="Line 31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05" name="Line 32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06" name="Line 32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07" name="Line 322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08" name="Line 323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25</xdr:row>
      <xdr:rowOff>219075</xdr:rowOff>
    </xdr:from>
    <xdr:to>
      <xdr:col>99</xdr:col>
      <xdr:colOff>647700</xdr:colOff>
      <xdr:row>27</xdr:row>
      <xdr:rowOff>114300</xdr:rowOff>
    </xdr:to>
    <xdr:grpSp>
      <xdr:nvGrpSpPr>
        <xdr:cNvPr id="409" name="Group 324"/>
        <xdr:cNvGrpSpPr>
          <a:grpSpLocks noChangeAspect="1"/>
        </xdr:cNvGrpSpPr>
      </xdr:nvGrpSpPr>
      <xdr:grpSpPr>
        <a:xfrm>
          <a:off x="731329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0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2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3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4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5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6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424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5" name="Line 528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6" name="Line 529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7" name="Line 530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8" name="Line 531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9" name="Line 532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0" name="Line 533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1" name="Line 534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2" name="Line 535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3" name="Line 536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4" name="Line 537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5" name="Line 538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6" name="Line 539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7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8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9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0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1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49" name="Line 55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0" name="Line 56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1" name="Line 561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2" name="Line 562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3" name="Line 56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4" name="Line 56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5" name="Line 565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6" name="Line 566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7" name="Line 567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8" name="Line 568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59" name="Line 56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60" name="Line 57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30</xdr:row>
      <xdr:rowOff>0</xdr:rowOff>
    </xdr:from>
    <xdr:ext cx="971550" cy="228600"/>
    <xdr:sp>
      <xdr:nvSpPr>
        <xdr:cNvPr id="461" name="text 7166"/>
        <xdr:cNvSpPr txBox="1">
          <a:spLocks noChangeArrowheads="1"/>
        </xdr:cNvSpPr>
      </xdr:nvSpPr>
      <xdr:spPr>
        <a:xfrm>
          <a:off x="401002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36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401002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3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4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5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6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7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9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0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1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2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3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4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25</xdr:row>
      <xdr:rowOff>219075</xdr:rowOff>
    </xdr:from>
    <xdr:to>
      <xdr:col>100</xdr:col>
      <xdr:colOff>419100</xdr:colOff>
      <xdr:row>27</xdr:row>
      <xdr:rowOff>114300</xdr:rowOff>
    </xdr:to>
    <xdr:grpSp>
      <xdr:nvGrpSpPr>
        <xdr:cNvPr id="475" name="Group 652"/>
        <xdr:cNvGrpSpPr>
          <a:grpSpLocks noChangeAspect="1"/>
        </xdr:cNvGrpSpPr>
      </xdr:nvGrpSpPr>
      <xdr:grpSpPr>
        <a:xfrm>
          <a:off x="738663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6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78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79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0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1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2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3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24</xdr:row>
      <xdr:rowOff>114300</xdr:rowOff>
    </xdr:from>
    <xdr:to>
      <xdr:col>60</xdr:col>
      <xdr:colOff>219075</xdr:colOff>
      <xdr:row>24</xdr:row>
      <xdr:rowOff>114300</xdr:rowOff>
    </xdr:to>
    <xdr:sp>
      <xdr:nvSpPr>
        <xdr:cNvPr id="484" name="Line 744"/>
        <xdr:cNvSpPr>
          <a:spLocks/>
        </xdr:cNvSpPr>
      </xdr:nvSpPr>
      <xdr:spPr>
        <a:xfrm>
          <a:off x="24260175" y="6086475"/>
          <a:ext cx="2000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24</xdr:row>
      <xdr:rowOff>0</xdr:rowOff>
    </xdr:from>
    <xdr:ext cx="552450" cy="228600"/>
    <xdr:sp>
      <xdr:nvSpPr>
        <xdr:cNvPr id="485" name="text 7125"/>
        <xdr:cNvSpPr txBox="1">
          <a:spLocks noChangeArrowheads="1"/>
        </xdr:cNvSpPr>
      </xdr:nvSpPr>
      <xdr:spPr>
        <a:xfrm>
          <a:off x="403288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86" name="Line 914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87" name="Line 915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88" name="Line 916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89" name="Line 917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0" name="Line 918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1" name="Line 919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2" name="Line 920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3" name="Line 921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4" name="Line 922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5" name="Line 923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6" name="Line 924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7" name="Line 925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98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99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0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1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2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3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04" name="Line 96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05" name="Line 96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06" name="Line 96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07" name="Line 96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08" name="Line 96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09" name="Line 96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10" name="Line 96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11" name="Line 97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12" name="Line 97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13" name="Line 97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14" name="Line 97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15" name="Line 97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6" name="Line 98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7" name="Line 98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8" name="Line 98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9" name="Line 98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0" name="Line 98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1" name="Line 99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2" name="Line 99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3" name="Line 99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4" name="Line 99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5" name="Line 99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6" name="Line 99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7" name="Line 99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28" name="Line 100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29" name="Line 100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0" name="Line 100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1" name="Line 100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2" name="Line 100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3" name="Line 100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4" name="Line 100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5" name="Line 100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6" name="Line 100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7" name="Line 101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8" name="Line 101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39" name="Line 101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0" name="Line 101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1" name="Line 101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2" name="Line 101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3" name="Line 101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4" name="Line 101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5" name="Line 101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6" name="Line 101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7" name="Line 102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8" name="Line 102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49" name="Line 102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50" name="Line 102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51" name="Line 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28</xdr:row>
      <xdr:rowOff>57150</xdr:rowOff>
    </xdr:from>
    <xdr:to>
      <xdr:col>13</xdr:col>
      <xdr:colOff>638175</xdr:colOff>
      <xdr:row>28</xdr:row>
      <xdr:rowOff>171450</xdr:rowOff>
    </xdr:to>
    <xdr:grpSp>
      <xdr:nvGrpSpPr>
        <xdr:cNvPr id="552" name="Group 5"/>
        <xdr:cNvGrpSpPr>
          <a:grpSpLocks noChangeAspect="1"/>
        </xdr:cNvGrpSpPr>
      </xdr:nvGrpSpPr>
      <xdr:grpSpPr>
        <a:xfrm>
          <a:off x="92487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53" name="Oval 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19050</xdr:colOff>
      <xdr:row>40</xdr:row>
      <xdr:rowOff>57150</xdr:rowOff>
    </xdr:from>
    <xdr:to>
      <xdr:col>90</xdr:col>
      <xdr:colOff>371475</xdr:colOff>
      <xdr:row>40</xdr:row>
      <xdr:rowOff>180975</xdr:rowOff>
    </xdr:to>
    <xdr:sp>
      <xdr:nvSpPr>
        <xdr:cNvPr id="556" name="kreslení 427"/>
        <xdr:cNvSpPr>
          <a:spLocks/>
        </xdr:cNvSpPr>
      </xdr:nvSpPr>
      <xdr:spPr>
        <a:xfrm>
          <a:off x="66351150" y="9686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34</xdr:row>
      <xdr:rowOff>66675</xdr:rowOff>
    </xdr:from>
    <xdr:to>
      <xdr:col>14</xdr:col>
      <xdr:colOff>495300</xdr:colOff>
      <xdr:row>34</xdr:row>
      <xdr:rowOff>190500</xdr:rowOff>
    </xdr:to>
    <xdr:sp>
      <xdr:nvSpPr>
        <xdr:cNvPr id="557" name="kreslení 417"/>
        <xdr:cNvSpPr>
          <a:spLocks/>
        </xdr:cNvSpPr>
      </xdr:nvSpPr>
      <xdr:spPr>
        <a:xfrm>
          <a:off x="10010775" y="8324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8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9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0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1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2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3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4" name="Line 105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5" name="Line 106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6" name="Line 107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7" name="Line 108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8" name="Line 109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9" name="Line 110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27</xdr:row>
      <xdr:rowOff>114300</xdr:rowOff>
    </xdr:from>
    <xdr:to>
      <xdr:col>107</xdr:col>
      <xdr:colOff>495300</xdr:colOff>
      <xdr:row>30</xdr:row>
      <xdr:rowOff>114300</xdr:rowOff>
    </xdr:to>
    <xdr:sp>
      <xdr:nvSpPr>
        <xdr:cNvPr id="570" name="Line 114"/>
        <xdr:cNvSpPr>
          <a:spLocks/>
        </xdr:cNvSpPr>
      </xdr:nvSpPr>
      <xdr:spPr>
        <a:xfrm flipH="1" flipV="1">
          <a:off x="75514200" y="67722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1" name="Line 11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2" name="Line 11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3" name="Line 11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4" name="Line 11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5" name="Line 12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6" name="Line 12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7" name="Line 12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8" name="Line 12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9" name="Line 12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0" name="Line 12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1" name="Line 12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2" name="Line 13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3" name="Line 13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4" name="Line 13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5" name="Line 13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6" name="Line 13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7" name="Line 13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8" name="Line 137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9" name="Line 14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0" name="Line 14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1" name="Line 14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2" name="Line 14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3" name="Line 14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4" name="Line 14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16</xdr:row>
      <xdr:rowOff>114300</xdr:rowOff>
    </xdr:from>
    <xdr:to>
      <xdr:col>86</xdr:col>
      <xdr:colOff>266700</xdr:colOff>
      <xdr:row>18</xdr:row>
      <xdr:rowOff>114300</xdr:rowOff>
    </xdr:to>
    <xdr:sp>
      <xdr:nvSpPr>
        <xdr:cNvPr id="595" name="Line 147"/>
        <xdr:cNvSpPr>
          <a:spLocks/>
        </xdr:cNvSpPr>
      </xdr:nvSpPr>
      <xdr:spPr>
        <a:xfrm flipH="1" flipV="1">
          <a:off x="61398150" y="42576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15</xdr:row>
      <xdr:rowOff>152400</xdr:rowOff>
    </xdr:from>
    <xdr:to>
      <xdr:col>82</xdr:col>
      <xdr:colOff>247650</xdr:colOff>
      <xdr:row>16</xdr:row>
      <xdr:rowOff>0</xdr:rowOff>
    </xdr:to>
    <xdr:sp>
      <xdr:nvSpPr>
        <xdr:cNvPr id="596" name="Line 148"/>
        <xdr:cNvSpPr>
          <a:spLocks/>
        </xdr:cNvSpPr>
      </xdr:nvSpPr>
      <xdr:spPr>
        <a:xfrm flipH="1" flipV="1">
          <a:off x="59893200" y="4067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15</xdr:row>
      <xdr:rowOff>114300</xdr:rowOff>
    </xdr:from>
    <xdr:to>
      <xdr:col>81</xdr:col>
      <xdr:colOff>476250</xdr:colOff>
      <xdr:row>15</xdr:row>
      <xdr:rowOff>152400</xdr:rowOff>
    </xdr:to>
    <xdr:sp>
      <xdr:nvSpPr>
        <xdr:cNvPr id="597" name="Line 149"/>
        <xdr:cNvSpPr>
          <a:spLocks/>
        </xdr:cNvSpPr>
      </xdr:nvSpPr>
      <xdr:spPr>
        <a:xfrm flipH="1" flipV="1">
          <a:off x="59150250" y="4029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16</xdr:row>
      <xdr:rowOff>0</xdr:rowOff>
    </xdr:from>
    <xdr:to>
      <xdr:col>83</xdr:col>
      <xdr:colOff>495300</xdr:colOff>
      <xdr:row>16</xdr:row>
      <xdr:rowOff>114300</xdr:rowOff>
    </xdr:to>
    <xdr:sp>
      <xdr:nvSpPr>
        <xdr:cNvPr id="598" name="Line 150"/>
        <xdr:cNvSpPr>
          <a:spLocks/>
        </xdr:cNvSpPr>
      </xdr:nvSpPr>
      <xdr:spPr>
        <a:xfrm flipH="1" flipV="1">
          <a:off x="60636150" y="4143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9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0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1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2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3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4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9525</xdr:colOff>
      <xdr:row>23</xdr:row>
      <xdr:rowOff>76200</xdr:rowOff>
    </xdr:from>
    <xdr:to>
      <xdr:col>88</xdr:col>
      <xdr:colOff>361950</xdr:colOff>
      <xdr:row>23</xdr:row>
      <xdr:rowOff>200025</xdr:rowOff>
    </xdr:to>
    <xdr:sp>
      <xdr:nvSpPr>
        <xdr:cNvPr id="605" name="kreslení 12"/>
        <xdr:cNvSpPr>
          <a:spLocks/>
        </xdr:cNvSpPr>
      </xdr:nvSpPr>
      <xdr:spPr>
        <a:xfrm>
          <a:off x="64855725" y="5819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6" name="Line 17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7" name="Line 17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8" name="Line 18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9" name="Line 18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0" name="Line 18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1" name="Line 18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2" name="Line 18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3" name="Line 18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4" name="Line 18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5" name="Line 18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6" name="Line 18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7" name="Line 18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8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9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0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1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2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3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4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5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6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7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8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9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0" name="Line 21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1" name="Line 21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2" name="Line 21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3" name="Line 21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4" name="Line 21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5" name="Line 21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6" name="Line 21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7" name="Line 21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8" name="Line 22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9" name="Line 22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0" name="Line 22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1" name="Line 22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2" name="Line 22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3" name="Line 22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4" name="Line 22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5" name="Line 22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6" name="Line 22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7" name="Line 22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8" name="Line 23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9" name="Line 23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0" name="Line 23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1" name="Line 23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2" name="Line 23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3" name="Line 23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30</xdr:row>
      <xdr:rowOff>114300</xdr:rowOff>
    </xdr:from>
    <xdr:to>
      <xdr:col>21</xdr:col>
      <xdr:colOff>647700</xdr:colOff>
      <xdr:row>32</xdr:row>
      <xdr:rowOff>28575</xdr:rowOff>
    </xdr:to>
    <xdr:grpSp>
      <xdr:nvGrpSpPr>
        <xdr:cNvPr id="654" name="Group 260"/>
        <xdr:cNvGrpSpPr>
          <a:grpSpLocks noChangeAspect="1"/>
        </xdr:cNvGrpSpPr>
      </xdr:nvGrpSpPr>
      <xdr:grpSpPr>
        <a:xfrm>
          <a:off x="151828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5" name="Line 2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2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914400</xdr:colOff>
      <xdr:row>30</xdr:row>
      <xdr:rowOff>114300</xdr:rowOff>
    </xdr:from>
    <xdr:to>
      <xdr:col>18</xdr:col>
      <xdr:colOff>247650</xdr:colOff>
      <xdr:row>32</xdr:row>
      <xdr:rowOff>28575</xdr:rowOff>
    </xdr:to>
    <xdr:grpSp>
      <xdr:nvGrpSpPr>
        <xdr:cNvPr id="657" name="Group 263"/>
        <xdr:cNvGrpSpPr>
          <a:grpSpLocks noChangeAspect="1"/>
        </xdr:cNvGrpSpPr>
      </xdr:nvGrpSpPr>
      <xdr:grpSpPr>
        <a:xfrm>
          <a:off x="12782550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8" name="Line 2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0" name="Line 26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1" name="Line 26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2" name="Line 26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3" name="Line 26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4" name="Line 27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5" name="Line 27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6" name="Line 27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7" name="Line 27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8" name="Line 27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69" name="Line 27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0" name="Line 27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1" name="Line 2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2" name="Line 29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3" name="Line 29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4" name="Line 30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5" name="Line 30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6" name="Line 30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7" name="Line 30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8" name="Line 30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9" name="Line 30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0" name="Line 30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1" name="Line 30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2" name="Line 30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3" name="Line 30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17</xdr:row>
      <xdr:rowOff>219075</xdr:rowOff>
    </xdr:from>
    <xdr:to>
      <xdr:col>32</xdr:col>
      <xdr:colOff>419100</xdr:colOff>
      <xdr:row>19</xdr:row>
      <xdr:rowOff>114300</xdr:rowOff>
    </xdr:to>
    <xdr:grpSp>
      <xdr:nvGrpSpPr>
        <xdr:cNvPr id="684" name="Group 313"/>
        <xdr:cNvGrpSpPr>
          <a:grpSpLocks noChangeAspect="1"/>
        </xdr:cNvGrpSpPr>
      </xdr:nvGrpSpPr>
      <xdr:grpSpPr>
        <a:xfrm>
          <a:off x="233457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5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7" name="Line 32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8" name="Line 32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9" name="Line 32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0" name="Line 32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1" name="Line 32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2" name="Line 32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3" name="Line 33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4" name="Line 33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5" name="Line 33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6" name="Line 33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7" name="Line 33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8" name="Line 33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209550</xdr:colOff>
      <xdr:row>28</xdr:row>
      <xdr:rowOff>57150</xdr:rowOff>
    </xdr:from>
    <xdr:to>
      <xdr:col>24</xdr:col>
      <xdr:colOff>495300</xdr:colOff>
      <xdr:row>28</xdr:row>
      <xdr:rowOff>171450</xdr:rowOff>
    </xdr:to>
    <xdr:grpSp>
      <xdr:nvGrpSpPr>
        <xdr:cNvPr id="699" name="Group 351"/>
        <xdr:cNvGrpSpPr>
          <a:grpSpLocks noChangeAspect="1"/>
        </xdr:cNvGrpSpPr>
      </xdr:nvGrpSpPr>
      <xdr:grpSpPr>
        <a:xfrm>
          <a:off x="1750695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00" name="Oval 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3" name="Line 37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4" name="Line 37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5" name="Line 37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6" name="Line 37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7" name="Line 37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8" name="Line 37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9" name="Line 37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0" name="Line 37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1" name="Line 38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2" name="Line 38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3" name="Line 38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4" name="Line 38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15" name="Line 42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16" name="Line 42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17" name="Line 42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18" name="Line 42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19" name="Line 43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0" name="Line 43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1" name="Line 43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2" name="Line 43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3" name="Line 43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4" name="Line 43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5" name="Line 43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6" name="Line 43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27" name="Line 43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28" name="Line 43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29" name="Line 44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0" name="Line 44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1" name="Line 44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2" name="Line 44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3" name="Line 44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4" name="Line 44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5" name="Line 44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6" name="Line 44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7" name="Line 44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8" name="Line 44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342900</xdr:colOff>
      <xdr:row>41</xdr:row>
      <xdr:rowOff>114300</xdr:rowOff>
    </xdr:from>
    <xdr:to>
      <xdr:col>67</xdr:col>
      <xdr:colOff>647700</xdr:colOff>
      <xdr:row>43</xdr:row>
      <xdr:rowOff>28575</xdr:rowOff>
    </xdr:to>
    <xdr:grpSp>
      <xdr:nvGrpSpPr>
        <xdr:cNvPr id="739" name="Group 502"/>
        <xdr:cNvGrpSpPr>
          <a:grpSpLocks noChangeAspect="1"/>
        </xdr:cNvGrpSpPr>
      </xdr:nvGrpSpPr>
      <xdr:grpSpPr>
        <a:xfrm>
          <a:off x="49358550" y="9972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0" name="Line 5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5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2" name="Line 50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3" name="Line 50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4" name="Line 50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5" name="Line 50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6" name="Line 50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7" name="Line 51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8" name="Line 51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9" name="Line 51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0" name="Line 51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1" name="Line 51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2" name="Line 51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3" name="Line 51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41</xdr:row>
      <xdr:rowOff>114300</xdr:rowOff>
    </xdr:from>
    <xdr:to>
      <xdr:col>67</xdr:col>
      <xdr:colOff>495300</xdr:colOff>
      <xdr:row>44</xdr:row>
      <xdr:rowOff>114300</xdr:rowOff>
    </xdr:to>
    <xdr:sp>
      <xdr:nvSpPr>
        <xdr:cNvPr id="754" name="Line 530"/>
        <xdr:cNvSpPr>
          <a:spLocks/>
        </xdr:cNvSpPr>
      </xdr:nvSpPr>
      <xdr:spPr>
        <a:xfrm flipH="1">
          <a:off x="47367825" y="9972675"/>
          <a:ext cx="2143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39</xdr:row>
      <xdr:rowOff>114300</xdr:rowOff>
    </xdr:from>
    <xdr:to>
      <xdr:col>70</xdr:col>
      <xdr:colOff>266700</xdr:colOff>
      <xdr:row>41</xdr:row>
      <xdr:rowOff>114300</xdr:rowOff>
    </xdr:to>
    <xdr:sp>
      <xdr:nvSpPr>
        <xdr:cNvPr id="755" name="Line 533"/>
        <xdr:cNvSpPr>
          <a:spLocks/>
        </xdr:cNvSpPr>
      </xdr:nvSpPr>
      <xdr:spPr>
        <a:xfrm flipH="1">
          <a:off x="49510950" y="9515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30</xdr:row>
      <xdr:rowOff>114300</xdr:rowOff>
    </xdr:from>
    <xdr:to>
      <xdr:col>107</xdr:col>
      <xdr:colOff>647700</xdr:colOff>
      <xdr:row>32</xdr:row>
      <xdr:rowOff>28575</xdr:rowOff>
    </xdr:to>
    <xdr:grpSp>
      <xdr:nvGrpSpPr>
        <xdr:cNvPr id="756" name="Group 545"/>
        <xdr:cNvGrpSpPr>
          <a:grpSpLocks noChangeAspect="1"/>
        </xdr:cNvGrpSpPr>
      </xdr:nvGrpSpPr>
      <xdr:grpSpPr>
        <a:xfrm>
          <a:off x="79076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7" name="Line 5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5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600075</xdr:colOff>
      <xdr:row>31</xdr:row>
      <xdr:rowOff>66675</xdr:rowOff>
    </xdr:from>
    <xdr:to>
      <xdr:col>103</xdr:col>
      <xdr:colOff>904875</xdr:colOff>
      <xdr:row>31</xdr:row>
      <xdr:rowOff>180975</xdr:rowOff>
    </xdr:to>
    <xdr:grpSp>
      <xdr:nvGrpSpPr>
        <xdr:cNvPr id="759" name="Group 549"/>
        <xdr:cNvGrpSpPr>
          <a:grpSpLocks noChangeAspect="1"/>
        </xdr:cNvGrpSpPr>
      </xdr:nvGrpSpPr>
      <xdr:grpSpPr>
        <a:xfrm>
          <a:off x="76361925" y="7639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60" name="Oval 5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5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5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3" name="Line 61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4" name="Line 61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5" name="Line 61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6" name="Line 62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7" name="Line 62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8" name="Line 62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9" name="Line 62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0" name="Line 62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1" name="Line 62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2" name="Line 62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3" name="Line 62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4" name="Line 62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5" name="Line 62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6" name="Line 63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7" name="Line 63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8" name="Line 63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9" name="Line 63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0" name="Line 63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1" name="Line 63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2" name="Line 63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3" name="Line 63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4" name="Line 63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5" name="Line 63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6" name="Line 64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95250</xdr:colOff>
      <xdr:row>23</xdr:row>
      <xdr:rowOff>47625</xdr:rowOff>
    </xdr:from>
    <xdr:to>
      <xdr:col>34</xdr:col>
      <xdr:colOff>447675</xdr:colOff>
      <xdr:row>23</xdr:row>
      <xdr:rowOff>171450</xdr:rowOff>
    </xdr:to>
    <xdr:sp>
      <xdr:nvSpPr>
        <xdr:cNvPr id="787" name="kreslení 16"/>
        <xdr:cNvSpPr>
          <a:spLocks/>
        </xdr:cNvSpPr>
      </xdr:nvSpPr>
      <xdr:spPr>
        <a:xfrm>
          <a:off x="24822150" y="5791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8" name="Line 642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9" name="Line 643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90" name="Line 644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91" name="Line 645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92" name="Line 646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93" name="Line 647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15</xdr:row>
      <xdr:rowOff>114300</xdr:rowOff>
    </xdr:from>
    <xdr:to>
      <xdr:col>80</xdr:col>
      <xdr:colOff>247650</xdr:colOff>
      <xdr:row>15</xdr:row>
      <xdr:rowOff>114300</xdr:rowOff>
    </xdr:to>
    <xdr:sp>
      <xdr:nvSpPr>
        <xdr:cNvPr id="794" name="Line 648"/>
        <xdr:cNvSpPr>
          <a:spLocks/>
        </xdr:cNvSpPr>
      </xdr:nvSpPr>
      <xdr:spPr>
        <a:xfrm flipV="1">
          <a:off x="41071800" y="4029075"/>
          <a:ext cx="1807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15</xdr:row>
      <xdr:rowOff>114300</xdr:rowOff>
    </xdr:from>
    <xdr:to>
      <xdr:col>55</xdr:col>
      <xdr:colOff>0</xdr:colOff>
      <xdr:row>15</xdr:row>
      <xdr:rowOff>114300</xdr:rowOff>
    </xdr:to>
    <xdr:sp>
      <xdr:nvSpPr>
        <xdr:cNvPr id="795" name="Line 649"/>
        <xdr:cNvSpPr>
          <a:spLocks/>
        </xdr:cNvSpPr>
      </xdr:nvSpPr>
      <xdr:spPr>
        <a:xfrm flipV="1">
          <a:off x="28003500" y="4029075"/>
          <a:ext cx="1209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15</xdr:row>
      <xdr:rowOff>0</xdr:rowOff>
    </xdr:from>
    <xdr:ext cx="971550" cy="228600"/>
    <xdr:sp>
      <xdr:nvSpPr>
        <xdr:cNvPr id="796" name="text 7166"/>
        <xdr:cNvSpPr txBox="1">
          <a:spLocks noChangeArrowheads="1"/>
        </xdr:cNvSpPr>
      </xdr:nvSpPr>
      <xdr:spPr>
        <a:xfrm>
          <a:off x="40100250" y="3914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56</xdr:col>
      <xdr:colOff>0</xdr:colOff>
      <xdr:row>18</xdr:row>
      <xdr:rowOff>114300</xdr:rowOff>
    </xdr:from>
    <xdr:to>
      <xdr:col>86</xdr:col>
      <xdr:colOff>266700</xdr:colOff>
      <xdr:row>18</xdr:row>
      <xdr:rowOff>114300</xdr:rowOff>
    </xdr:to>
    <xdr:sp>
      <xdr:nvSpPr>
        <xdr:cNvPr id="797" name="Line 651"/>
        <xdr:cNvSpPr>
          <a:spLocks/>
        </xdr:cNvSpPr>
      </xdr:nvSpPr>
      <xdr:spPr>
        <a:xfrm flipV="1">
          <a:off x="41071800" y="4714875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18</xdr:row>
      <xdr:rowOff>114300</xdr:rowOff>
    </xdr:from>
    <xdr:to>
      <xdr:col>55</xdr:col>
      <xdr:colOff>0</xdr:colOff>
      <xdr:row>18</xdr:row>
      <xdr:rowOff>114300</xdr:rowOff>
    </xdr:to>
    <xdr:sp>
      <xdr:nvSpPr>
        <xdr:cNvPr id="798" name="Line 652"/>
        <xdr:cNvSpPr>
          <a:spLocks/>
        </xdr:cNvSpPr>
      </xdr:nvSpPr>
      <xdr:spPr>
        <a:xfrm flipV="1">
          <a:off x="25717500" y="47148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18</xdr:row>
      <xdr:rowOff>0</xdr:rowOff>
    </xdr:from>
    <xdr:ext cx="971550" cy="228600"/>
    <xdr:sp>
      <xdr:nvSpPr>
        <xdr:cNvPr id="799" name="text 7166"/>
        <xdr:cNvSpPr txBox="1">
          <a:spLocks noChangeArrowheads="1"/>
        </xdr:cNvSpPr>
      </xdr:nvSpPr>
      <xdr:spPr>
        <a:xfrm>
          <a:off x="40100250" y="4600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56</xdr:col>
      <xdr:colOff>0</xdr:colOff>
      <xdr:row>21</xdr:row>
      <xdr:rowOff>114300</xdr:rowOff>
    </xdr:from>
    <xdr:to>
      <xdr:col>87</xdr:col>
      <xdr:colOff>495300</xdr:colOff>
      <xdr:row>21</xdr:row>
      <xdr:rowOff>114300</xdr:rowOff>
    </xdr:to>
    <xdr:sp>
      <xdr:nvSpPr>
        <xdr:cNvPr id="800" name="Line 654"/>
        <xdr:cNvSpPr>
          <a:spLocks/>
        </xdr:cNvSpPr>
      </xdr:nvSpPr>
      <xdr:spPr>
        <a:xfrm flipV="1">
          <a:off x="41071800" y="5400675"/>
          <a:ext cx="23298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381000</xdr:colOff>
      <xdr:row>21</xdr:row>
      <xdr:rowOff>114300</xdr:rowOff>
    </xdr:from>
    <xdr:to>
      <xdr:col>55</xdr:col>
      <xdr:colOff>0</xdr:colOff>
      <xdr:row>21</xdr:row>
      <xdr:rowOff>114300</xdr:rowOff>
    </xdr:to>
    <xdr:sp>
      <xdr:nvSpPr>
        <xdr:cNvPr id="801" name="Line 655"/>
        <xdr:cNvSpPr>
          <a:spLocks/>
        </xdr:cNvSpPr>
      </xdr:nvSpPr>
      <xdr:spPr>
        <a:xfrm flipV="1">
          <a:off x="25622250" y="5400675"/>
          <a:ext cx="1447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39</xdr:row>
      <xdr:rowOff>114300</xdr:rowOff>
    </xdr:from>
    <xdr:to>
      <xdr:col>86</xdr:col>
      <xdr:colOff>285750</xdr:colOff>
      <xdr:row>39</xdr:row>
      <xdr:rowOff>114300</xdr:rowOff>
    </xdr:to>
    <xdr:sp>
      <xdr:nvSpPr>
        <xdr:cNvPr id="802" name="Line 657"/>
        <xdr:cNvSpPr>
          <a:spLocks/>
        </xdr:cNvSpPr>
      </xdr:nvSpPr>
      <xdr:spPr>
        <a:xfrm flipV="1">
          <a:off x="41071800" y="9515475"/>
          <a:ext cx="2257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39</xdr:row>
      <xdr:rowOff>114300</xdr:rowOff>
    </xdr:from>
    <xdr:to>
      <xdr:col>55</xdr:col>
      <xdr:colOff>0</xdr:colOff>
      <xdr:row>39</xdr:row>
      <xdr:rowOff>114300</xdr:rowOff>
    </xdr:to>
    <xdr:sp>
      <xdr:nvSpPr>
        <xdr:cNvPr id="803" name="Line 658"/>
        <xdr:cNvSpPr>
          <a:spLocks/>
        </xdr:cNvSpPr>
      </xdr:nvSpPr>
      <xdr:spPr>
        <a:xfrm flipV="1">
          <a:off x="22764750" y="951547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39</xdr:row>
      <xdr:rowOff>0</xdr:rowOff>
    </xdr:from>
    <xdr:ext cx="971550" cy="228600"/>
    <xdr:sp>
      <xdr:nvSpPr>
        <xdr:cNvPr id="804" name="text 7166"/>
        <xdr:cNvSpPr txBox="1">
          <a:spLocks noChangeArrowheads="1"/>
        </xdr:cNvSpPr>
      </xdr:nvSpPr>
      <xdr:spPr>
        <a:xfrm>
          <a:off x="40100250" y="9401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56</xdr:col>
      <xdr:colOff>0</xdr:colOff>
      <xdr:row>42</xdr:row>
      <xdr:rowOff>114300</xdr:rowOff>
    </xdr:from>
    <xdr:to>
      <xdr:col>64</xdr:col>
      <xdr:colOff>247650</xdr:colOff>
      <xdr:row>42</xdr:row>
      <xdr:rowOff>114300</xdr:rowOff>
    </xdr:to>
    <xdr:sp>
      <xdr:nvSpPr>
        <xdr:cNvPr id="805" name="Line 660"/>
        <xdr:cNvSpPr>
          <a:spLocks/>
        </xdr:cNvSpPr>
      </xdr:nvSpPr>
      <xdr:spPr>
        <a:xfrm flipV="1">
          <a:off x="41071800" y="10201275"/>
          <a:ext cx="619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523875</xdr:colOff>
      <xdr:row>42</xdr:row>
      <xdr:rowOff>114300</xdr:rowOff>
    </xdr:from>
    <xdr:to>
      <xdr:col>55</xdr:col>
      <xdr:colOff>0</xdr:colOff>
      <xdr:row>42</xdr:row>
      <xdr:rowOff>114300</xdr:rowOff>
    </xdr:to>
    <xdr:sp>
      <xdr:nvSpPr>
        <xdr:cNvPr id="806" name="Line 661"/>
        <xdr:cNvSpPr>
          <a:spLocks/>
        </xdr:cNvSpPr>
      </xdr:nvSpPr>
      <xdr:spPr>
        <a:xfrm flipV="1">
          <a:off x="27251025" y="10201275"/>
          <a:ext cx="1284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42</xdr:row>
      <xdr:rowOff>0</xdr:rowOff>
    </xdr:from>
    <xdr:ext cx="971550" cy="228600"/>
    <xdr:sp>
      <xdr:nvSpPr>
        <xdr:cNvPr id="807" name="text 7166"/>
        <xdr:cNvSpPr txBox="1">
          <a:spLocks noChangeArrowheads="1"/>
        </xdr:cNvSpPr>
      </xdr:nvSpPr>
      <xdr:spPr>
        <a:xfrm>
          <a:off x="40100250" y="10086975"/>
          <a:ext cx="971550" cy="22860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56</xdr:col>
      <xdr:colOff>0</xdr:colOff>
      <xdr:row>45</xdr:row>
      <xdr:rowOff>114300</xdr:rowOff>
    </xdr:from>
    <xdr:to>
      <xdr:col>61</xdr:col>
      <xdr:colOff>571500</xdr:colOff>
      <xdr:row>45</xdr:row>
      <xdr:rowOff>114300</xdr:rowOff>
    </xdr:to>
    <xdr:sp>
      <xdr:nvSpPr>
        <xdr:cNvPr id="808" name="Line 663"/>
        <xdr:cNvSpPr>
          <a:spLocks/>
        </xdr:cNvSpPr>
      </xdr:nvSpPr>
      <xdr:spPr>
        <a:xfrm flipV="1">
          <a:off x="41071800" y="10887075"/>
          <a:ext cx="405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447675</xdr:colOff>
      <xdr:row>45</xdr:row>
      <xdr:rowOff>114300</xdr:rowOff>
    </xdr:from>
    <xdr:to>
      <xdr:col>55</xdr:col>
      <xdr:colOff>0</xdr:colOff>
      <xdr:row>45</xdr:row>
      <xdr:rowOff>114300</xdr:rowOff>
    </xdr:to>
    <xdr:sp>
      <xdr:nvSpPr>
        <xdr:cNvPr id="809" name="Line 664"/>
        <xdr:cNvSpPr>
          <a:spLocks/>
        </xdr:cNvSpPr>
      </xdr:nvSpPr>
      <xdr:spPr>
        <a:xfrm flipV="1">
          <a:off x="27174825" y="10887075"/>
          <a:ext cx="1292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45</xdr:row>
      <xdr:rowOff>0</xdr:rowOff>
    </xdr:from>
    <xdr:ext cx="971550" cy="228600"/>
    <xdr:sp>
      <xdr:nvSpPr>
        <xdr:cNvPr id="810" name="text 7166"/>
        <xdr:cNvSpPr txBox="1">
          <a:spLocks noChangeArrowheads="1"/>
        </xdr:cNvSpPr>
      </xdr:nvSpPr>
      <xdr:spPr>
        <a:xfrm>
          <a:off x="40100250" y="10772775"/>
          <a:ext cx="971550" cy="22860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811" name="text 3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24</xdr:row>
      <xdr:rowOff>114300</xdr:rowOff>
    </xdr:from>
    <xdr:to>
      <xdr:col>118</xdr:col>
      <xdr:colOff>447675</xdr:colOff>
      <xdr:row>24</xdr:row>
      <xdr:rowOff>114300</xdr:rowOff>
    </xdr:to>
    <xdr:sp>
      <xdr:nvSpPr>
        <xdr:cNvPr id="812" name="Line 667"/>
        <xdr:cNvSpPr>
          <a:spLocks/>
        </xdr:cNvSpPr>
      </xdr:nvSpPr>
      <xdr:spPr>
        <a:xfrm>
          <a:off x="87191850" y="6086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771525</xdr:colOff>
      <xdr:row>24</xdr:row>
      <xdr:rowOff>114300</xdr:rowOff>
    </xdr:from>
    <xdr:to>
      <xdr:col>92</xdr:col>
      <xdr:colOff>238125</xdr:colOff>
      <xdr:row>24</xdr:row>
      <xdr:rowOff>114300</xdr:rowOff>
    </xdr:to>
    <xdr:sp>
      <xdr:nvSpPr>
        <xdr:cNvPr id="813" name="Line 668"/>
        <xdr:cNvSpPr>
          <a:spLocks/>
        </xdr:cNvSpPr>
      </xdr:nvSpPr>
      <xdr:spPr>
        <a:xfrm>
          <a:off x="58702575" y="6086475"/>
          <a:ext cx="935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24</xdr:row>
      <xdr:rowOff>0</xdr:rowOff>
    </xdr:from>
    <xdr:ext cx="552450" cy="228600"/>
    <xdr:sp>
      <xdr:nvSpPr>
        <xdr:cNvPr id="814" name="text 7125"/>
        <xdr:cNvSpPr txBox="1">
          <a:spLocks noChangeArrowheads="1"/>
        </xdr:cNvSpPr>
      </xdr:nvSpPr>
      <xdr:spPr>
        <a:xfrm>
          <a:off x="596455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 *</a:t>
          </a:r>
        </a:p>
      </xdr:txBody>
    </xdr:sp>
    <xdr:clientData/>
  </xdr:oneCellAnchor>
  <xdr:twoCellAnchor>
    <xdr:from>
      <xdr:col>86</xdr:col>
      <xdr:colOff>266700</xdr:colOff>
      <xdr:row>39</xdr:row>
      <xdr:rowOff>114300</xdr:rowOff>
    </xdr:from>
    <xdr:to>
      <xdr:col>95</xdr:col>
      <xdr:colOff>685800</xdr:colOff>
      <xdr:row>39</xdr:row>
      <xdr:rowOff>114300</xdr:rowOff>
    </xdr:to>
    <xdr:sp>
      <xdr:nvSpPr>
        <xdr:cNvPr id="815" name="Line 672"/>
        <xdr:cNvSpPr>
          <a:spLocks/>
        </xdr:cNvSpPr>
      </xdr:nvSpPr>
      <xdr:spPr>
        <a:xfrm>
          <a:off x="63627000" y="9515475"/>
          <a:ext cx="687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39</xdr:row>
      <xdr:rowOff>0</xdr:rowOff>
    </xdr:from>
    <xdr:ext cx="552450" cy="228600"/>
    <xdr:sp>
      <xdr:nvSpPr>
        <xdr:cNvPr id="816" name="text 7125"/>
        <xdr:cNvSpPr txBox="1">
          <a:spLocks noChangeArrowheads="1"/>
        </xdr:cNvSpPr>
      </xdr:nvSpPr>
      <xdr:spPr>
        <a:xfrm>
          <a:off x="685609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 *</a:t>
          </a:r>
        </a:p>
      </xdr:txBody>
    </xdr:sp>
    <xdr:clientData/>
  </xdr:oneCellAnchor>
  <xdr:twoCellAnchor>
    <xdr:from>
      <xdr:col>3</xdr:col>
      <xdr:colOff>295275</xdr:colOff>
      <xdr:row>33</xdr:row>
      <xdr:rowOff>114300</xdr:rowOff>
    </xdr:from>
    <xdr:to>
      <xdr:col>19</xdr:col>
      <xdr:colOff>514350</xdr:colOff>
      <xdr:row>33</xdr:row>
      <xdr:rowOff>114300</xdr:rowOff>
    </xdr:to>
    <xdr:sp>
      <xdr:nvSpPr>
        <xdr:cNvPr id="817" name="Line 675"/>
        <xdr:cNvSpPr>
          <a:spLocks/>
        </xdr:cNvSpPr>
      </xdr:nvSpPr>
      <xdr:spPr>
        <a:xfrm>
          <a:off x="1762125" y="8143875"/>
          <a:ext cx="1210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228600</xdr:colOff>
      <xdr:row>33</xdr:row>
      <xdr:rowOff>0</xdr:rowOff>
    </xdr:from>
    <xdr:ext cx="552450" cy="228600"/>
    <xdr:sp>
      <xdr:nvSpPr>
        <xdr:cNvPr id="818" name="text 7125"/>
        <xdr:cNvSpPr txBox="1">
          <a:spLocks noChangeArrowheads="1"/>
        </xdr:cNvSpPr>
      </xdr:nvSpPr>
      <xdr:spPr>
        <a:xfrm>
          <a:off x="4667250" y="8029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 editAs="absolute">
    <xdr:from>
      <xdr:col>9</xdr:col>
      <xdr:colOff>438150</xdr:colOff>
      <xdr:row>36</xdr:row>
      <xdr:rowOff>47625</xdr:rowOff>
    </xdr:from>
    <xdr:to>
      <xdr:col>9</xdr:col>
      <xdr:colOff>590550</xdr:colOff>
      <xdr:row>36</xdr:row>
      <xdr:rowOff>180975</xdr:rowOff>
    </xdr:to>
    <xdr:pic>
      <xdr:nvPicPr>
        <xdr:cNvPr id="81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763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47625</xdr:colOff>
      <xdr:row>26</xdr:row>
      <xdr:rowOff>57150</xdr:rowOff>
    </xdr:from>
    <xdr:to>
      <xdr:col>5</xdr:col>
      <xdr:colOff>647700</xdr:colOff>
      <xdr:row>26</xdr:row>
      <xdr:rowOff>171450</xdr:rowOff>
    </xdr:to>
    <xdr:grpSp>
      <xdr:nvGrpSpPr>
        <xdr:cNvPr id="820" name="Group 680"/>
        <xdr:cNvGrpSpPr>
          <a:grpSpLocks/>
        </xdr:cNvGrpSpPr>
      </xdr:nvGrpSpPr>
      <xdr:grpSpPr>
        <a:xfrm>
          <a:off x="2486025" y="6486525"/>
          <a:ext cx="1114425" cy="114300"/>
          <a:chOff x="23" y="383"/>
          <a:chExt cx="102" cy="12"/>
        </a:xfrm>
        <a:solidFill>
          <a:srgbClr val="FFFFFF"/>
        </a:solidFill>
      </xdr:grpSpPr>
      <xdr:sp>
        <xdr:nvSpPr>
          <xdr:cNvPr id="821" name="Line 681"/>
          <xdr:cNvSpPr>
            <a:spLocks noChangeAspect="1"/>
          </xdr:cNvSpPr>
        </xdr:nvSpPr>
        <xdr:spPr>
          <a:xfrm>
            <a:off x="2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682"/>
          <xdr:cNvSpPr>
            <a:spLocks noChangeAspect="1"/>
          </xdr:cNvSpPr>
        </xdr:nvSpPr>
        <xdr:spPr>
          <a:xfrm>
            <a:off x="7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683"/>
          <xdr:cNvSpPr>
            <a:spLocks noChangeAspect="1"/>
          </xdr:cNvSpPr>
        </xdr:nvSpPr>
        <xdr:spPr>
          <a:xfrm>
            <a:off x="11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684"/>
          <xdr:cNvSpPr>
            <a:spLocks noChangeAspect="1"/>
          </xdr:cNvSpPr>
        </xdr:nvSpPr>
        <xdr:spPr>
          <a:xfrm>
            <a:off x="10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685"/>
          <xdr:cNvSpPr>
            <a:spLocks noChangeAspect="1"/>
          </xdr:cNvSpPr>
        </xdr:nvSpPr>
        <xdr:spPr>
          <a:xfrm>
            <a:off x="8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686"/>
          <xdr:cNvSpPr>
            <a:spLocks noChangeAspect="1"/>
          </xdr:cNvSpPr>
        </xdr:nvSpPr>
        <xdr:spPr>
          <a:xfrm>
            <a:off x="6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687"/>
          <xdr:cNvSpPr>
            <a:spLocks noChangeAspect="1"/>
          </xdr:cNvSpPr>
        </xdr:nvSpPr>
        <xdr:spPr>
          <a:xfrm>
            <a:off x="23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688"/>
          <xdr:cNvSpPr>
            <a:spLocks noChangeAspect="1"/>
          </xdr:cNvSpPr>
        </xdr:nvSpPr>
        <xdr:spPr>
          <a:xfrm>
            <a:off x="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689"/>
          <xdr:cNvSpPr>
            <a:spLocks noChangeAspect="1"/>
          </xdr:cNvSpPr>
        </xdr:nvSpPr>
        <xdr:spPr>
          <a:xfrm>
            <a:off x="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Line 690"/>
          <xdr:cNvSpPr>
            <a:spLocks/>
          </xdr:cNvSpPr>
        </xdr:nvSpPr>
        <xdr:spPr>
          <a:xfrm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Line 691"/>
          <xdr:cNvSpPr>
            <a:spLocks/>
          </xdr:cNvSpPr>
        </xdr:nvSpPr>
        <xdr:spPr>
          <a:xfrm flipV="1"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text 1492"/>
          <xdr:cNvSpPr txBox="1">
            <a:spLocks noChangeAspect="1" noChangeArrowheads="1"/>
          </xdr:cNvSpPr>
        </xdr:nvSpPr>
        <xdr:spPr>
          <a:xfrm>
            <a:off x="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</xdr:col>
      <xdr:colOff>47625</xdr:colOff>
      <xdr:row>31</xdr:row>
      <xdr:rowOff>57150</xdr:rowOff>
    </xdr:from>
    <xdr:to>
      <xdr:col>5</xdr:col>
      <xdr:colOff>647700</xdr:colOff>
      <xdr:row>31</xdr:row>
      <xdr:rowOff>171450</xdr:rowOff>
    </xdr:to>
    <xdr:grpSp>
      <xdr:nvGrpSpPr>
        <xdr:cNvPr id="833" name="Group 693"/>
        <xdr:cNvGrpSpPr>
          <a:grpSpLocks/>
        </xdr:cNvGrpSpPr>
      </xdr:nvGrpSpPr>
      <xdr:grpSpPr>
        <a:xfrm>
          <a:off x="2486025" y="7629525"/>
          <a:ext cx="1114425" cy="114300"/>
          <a:chOff x="23" y="383"/>
          <a:chExt cx="102" cy="12"/>
        </a:xfrm>
        <a:solidFill>
          <a:srgbClr val="FFFFFF"/>
        </a:solidFill>
      </xdr:grpSpPr>
      <xdr:sp>
        <xdr:nvSpPr>
          <xdr:cNvPr id="834" name="Line 694"/>
          <xdr:cNvSpPr>
            <a:spLocks noChangeAspect="1"/>
          </xdr:cNvSpPr>
        </xdr:nvSpPr>
        <xdr:spPr>
          <a:xfrm>
            <a:off x="2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695"/>
          <xdr:cNvSpPr>
            <a:spLocks noChangeAspect="1"/>
          </xdr:cNvSpPr>
        </xdr:nvSpPr>
        <xdr:spPr>
          <a:xfrm>
            <a:off x="7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696"/>
          <xdr:cNvSpPr>
            <a:spLocks noChangeAspect="1"/>
          </xdr:cNvSpPr>
        </xdr:nvSpPr>
        <xdr:spPr>
          <a:xfrm>
            <a:off x="11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697"/>
          <xdr:cNvSpPr>
            <a:spLocks noChangeAspect="1"/>
          </xdr:cNvSpPr>
        </xdr:nvSpPr>
        <xdr:spPr>
          <a:xfrm>
            <a:off x="10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698"/>
          <xdr:cNvSpPr>
            <a:spLocks noChangeAspect="1"/>
          </xdr:cNvSpPr>
        </xdr:nvSpPr>
        <xdr:spPr>
          <a:xfrm>
            <a:off x="8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699"/>
          <xdr:cNvSpPr>
            <a:spLocks noChangeAspect="1"/>
          </xdr:cNvSpPr>
        </xdr:nvSpPr>
        <xdr:spPr>
          <a:xfrm>
            <a:off x="6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700"/>
          <xdr:cNvSpPr>
            <a:spLocks noChangeAspect="1"/>
          </xdr:cNvSpPr>
        </xdr:nvSpPr>
        <xdr:spPr>
          <a:xfrm>
            <a:off x="23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701"/>
          <xdr:cNvSpPr>
            <a:spLocks noChangeAspect="1"/>
          </xdr:cNvSpPr>
        </xdr:nvSpPr>
        <xdr:spPr>
          <a:xfrm>
            <a:off x="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702"/>
          <xdr:cNvSpPr>
            <a:spLocks noChangeAspect="1"/>
          </xdr:cNvSpPr>
        </xdr:nvSpPr>
        <xdr:spPr>
          <a:xfrm>
            <a:off x="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Line 703"/>
          <xdr:cNvSpPr>
            <a:spLocks/>
          </xdr:cNvSpPr>
        </xdr:nvSpPr>
        <xdr:spPr>
          <a:xfrm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Line 704"/>
          <xdr:cNvSpPr>
            <a:spLocks/>
          </xdr:cNvSpPr>
        </xdr:nvSpPr>
        <xdr:spPr>
          <a:xfrm flipV="1"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text 1492"/>
          <xdr:cNvSpPr txBox="1">
            <a:spLocks noChangeAspect="1" noChangeArrowheads="1"/>
          </xdr:cNvSpPr>
        </xdr:nvSpPr>
        <xdr:spPr>
          <a:xfrm>
            <a:off x="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92</xdr:col>
      <xdr:colOff>247650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846" name="Line 706"/>
        <xdr:cNvSpPr>
          <a:spLocks/>
        </xdr:cNvSpPr>
      </xdr:nvSpPr>
      <xdr:spPr>
        <a:xfrm>
          <a:off x="68065650" y="6086475"/>
          <a:ext cx="19069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314325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847" name="Group 708"/>
        <xdr:cNvGrpSpPr>
          <a:grpSpLocks/>
        </xdr:cNvGrpSpPr>
      </xdr:nvGrpSpPr>
      <xdr:grpSpPr>
        <a:xfrm>
          <a:off x="84991575" y="6486525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848" name="Group 709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849" name="Oval 710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0" name="Oval 711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1" name="Oval 712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2" name="Oval 713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3" name="Oval 714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54" name="Group 715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855" name="Rectangle 716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56" name="Group 717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857" name="Group 718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858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859" name="Line 720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60" name="Rectangle 721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861" name="Group 722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62" name="Rectangle 723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63" name="Line 724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64" name="Line 725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115</xdr:col>
      <xdr:colOff>314325</xdr:colOff>
      <xdr:row>31</xdr:row>
      <xdr:rowOff>57150</xdr:rowOff>
    </xdr:from>
    <xdr:to>
      <xdr:col>116</xdr:col>
      <xdr:colOff>447675</xdr:colOff>
      <xdr:row>31</xdr:row>
      <xdr:rowOff>171450</xdr:rowOff>
    </xdr:to>
    <xdr:grpSp>
      <xdr:nvGrpSpPr>
        <xdr:cNvPr id="865" name="Group 726"/>
        <xdr:cNvGrpSpPr>
          <a:grpSpLocks/>
        </xdr:cNvGrpSpPr>
      </xdr:nvGrpSpPr>
      <xdr:grpSpPr>
        <a:xfrm>
          <a:off x="84991575" y="7629525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866" name="Group 727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867" name="Oval 728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8" name="Oval 729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9" name="Oval 730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0" name="Oval 731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1" name="Oval 732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72" name="Group 733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873" name="Rectangle 734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74" name="Group 735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875" name="Group 736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876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877" name="Line 738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78" name="Rectangle 739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879" name="Group 740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80" name="Rectangle 741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81" name="Line 742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82" name="Line 743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 editAs="absolute">
    <xdr:from>
      <xdr:col>116</xdr:col>
      <xdr:colOff>133350</xdr:colOff>
      <xdr:row>23</xdr:row>
      <xdr:rowOff>66675</xdr:rowOff>
    </xdr:from>
    <xdr:to>
      <xdr:col>117</xdr:col>
      <xdr:colOff>609600</xdr:colOff>
      <xdr:row>23</xdr:row>
      <xdr:rowOff>180975</xdr:rowOff>
    </xdr:to>
    <xdr:grpSp>
      <xdr:nvGrpSpPr>
        <xdr:cNvPr id="883" name="Group 744"/>
        <xdr:cNvGrpSpPr>
          <a:grpSpLocks noChangeAspect="1"/>
        </xdr:cNvGrpSpPr>
      </xdr:nvGrpSpPr>
      <xdr:grpSpPr>
        <a:xfrm>
          <a:off x="85782150" y="5810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8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5" name="Line 7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7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7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7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7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7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7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26</xdr:row>
      <xdr:rowOff>57150</xdr:rowOff>
    </xdr:from>
    <xdr:to>
      <xdr:col>107</xdr:col>
      <xdr:colOff>638175</xdr:colOff>
      <xdr:row>26</xdr:row>
      <xdr:rowOff>171450</xdr:rowOff>
    </xdr:to>
    <xdr:grpSp>
      <xdr:nvGrpSpPr>
        <xdr:cNvPr id="892" name="Group 757"/>
        <xdr:cNvGrpSpPr>
          <a:grpSpLocks noChangeAspect="1"/>
        </xdr:cNvGrpSpPr>
      </xdr:nvGrpSpPr>
      <xdr:grpSpPr>
        <a:xfrm>
          <a:off x="790860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93" name="Oval 7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7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7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29</xdr:row>
      <xdr:rowOff>57150</xdr:rowOff>
    </xdr:from>
    <xdr:to>
      <xdr:col>107</xdr:col>
      <xdr:colOff>638175</xdr:colOff>
      <xdr:row>29</xdr:row>
      <xdr:rowOff>171450</xdr:rowOff>
    </xdr:to>
    <xdr:grpSp>
      <xdr:nvGrpSpPr>
        <xdr:cNvPr id="896" name="Group 761"/>
        <xdr:cNvGrpSpPr>
          <a:grpSpLocks noChangeAspect="1"/>
        </xdr:cNvGrpSpPr>
      </xdr:nvGrpSpPr>
      <xdr:grpSpPr>
        <a:xfrm>
          <a:off x="790860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97" name="Oval 7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7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7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19</xdr:row>
      <xdr:rowOff>0</xdr:rowOff>
    </xdr:from>
    <xdr:to>
      <xdr:col>119</xdr:col>
      <xdr:colOff>0</xdr:colOff>
      <xdr:row>21</xdr:row>
      <xdr:rowOff>0</xdr:rowOff>
    </xdr:to>
    <xdr:sp>
      <xdr:nvSpPr>
        <xdr:cNvPr id="900" name="text 38"/>
        <xdr:cNvSpPr txBox="1">
          <a:spLocks noChangeArrowheads="1"/>
        </xdr:cNvSpPr>
      </xdr:nvSpPr>
      <xdr:spPr>
        <a:xfrm>
          <a:off x="85648800" y="4829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Kadaň</a:t>
          </a:r>
        </a:p>
      </xdr:txBody>
    </xdr:sp>
    <xdr:clientData/>
  </xdr:twoCellAnchor>
  <xdr:twoCellAnchor>
    <xdr:from>
      <xdr:col>116</xdr:col>
      <xdr:colOff>0</xdr:colOff>
      <xdr:row>34</xdr:row>
      <xdr:rowOff>0</xdr:rowOff>
    </xdr:from>
    <xdr:to>
      <xdr:col>119</xdr:col>
      <xdr:colOff>0</xdr:colOff>
      <xdr:row>36</xdr:row>
      <xdr:rowOff>0</xdr:rowOff>
    </xdr:to>
    <xdr:sp>
      <xdr:nvSpPr>
        <xdr:cNvPr id="901" name="text 38"/>
        <xdr:cNvSpPr txBox="1">
          <a:spLocks noChangeArrowheads="1"/>
        </xdr:cNvSpPr>
      </xdr:nvSpPr>
      <xdr:spPr>
        <a:xfrm>
          <a:off x="85648800" y="8258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Klášterec nad Ohří</a:t>
          </a:r>
        </a:p>
      </xdr:txBody>
    </xdr:sp>
    <xdr:clientData/>
  </xdr:twoCellAnchor>
  <xdr:twoCellAnchor>
    <xdr:from>
      <xdr:col>102</xdr:col>
      <xdr:colOff>104775</xdr:colOff>
      <xdr:row>27</xdr:row>
      <xdr:rowOff>114300</xdr:rowOff>
    </xdr:from>
    <xdr:to>
      <xdr:col>102</xdr:col>
      <xdr:colOff>419100</xdr:colOff>
      <xdr:row>29</xdr:row>
      <xdr:rowOff>28575</xdr:rowOff>
    </xdr:to>
    <xdr:grpSp>
      <xdr:nvGrpSpPr>
        <xdr:cNvPr id="902" name="Group 767"/>
        <xdr:cNvGrpSpPr>
          <a:grpSpLocks noChangeAspect="1"/>
        </xdr:cNvGrpSpPr>
      </xdr:nvGrpSpPr>
      <xdr:grpSpPr>
        <a:xfrm>
          <a:off x="753522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3" name="Line 7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7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24</xdr:row>
      <xdr:rowOff>114300</xdr:rowOff>
    </xdr:from>
    <xdr:to>
      <xdr:col>105</xdr:col>
      <xdr:colOff>647700</xdr:colOff>
      <xdr:row>26</xdr:row>
      <xdr:rowOff>28575</xdr:rowOff>
    </xdr:to>
    <xdr:grpSp>
      <xdr:nvGrpSpPr>
        <xdr:cNvPr id="905" name="Group 770"/>
        <xdr:cNvGrpSpPr>
          <a:grpSpLocks noChangeAspect="1"/>
        </xdr:cNvGrpSpPr>
      </xdr:nvGrpSpPr>
      <xdr:grpSpPr>
        <a:xfrm>
          <a:off x="775906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6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23</xdr:row>
      <xdr:rowOff>57150</xdr:rowOff>
    </xdr:from>
    <xdr:to>
      <xdr:col>105</xdr:col>
      <xdr:colOff>638175</xdr:colOff>
      <xdr:row>23</xdr:row>
      <xdr:rowOff>171450</xdr:rowOff>
    </xdr:to>
    <xdr:grpSp>
      <xdr:nvGrpSpPr>
        <xdr:cNvPr id="908" name="Group 773"/>
        <xdr:cNvGrpSpPr>
          <a:grpSpLocks noChangeAspect="1"/>
        </xdr:cNvGrpSpPr>
      </xdr:nvGrpSpPr>
      <xdr:grpSpPr>
        <a:xfrm>
          <a:off x="77600175" y="5800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09" name="Oval 7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7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7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12" name="Line 777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13" name="Line 778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14" name="Line 779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15" name="Line 780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16" name="Line 781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17" name="Line 782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25</xdr:row>
      <xdr:rowOff>219075</xdr:rowOff>
    </xdr:from>
    <xdr:to>
      <xdr:col>97</xdr:col>
      <xdr:colOff>647700</xdr:colOff>
      <xdr:row>27</xdr:row>
      <xdr:rowOff>114300</xdr:rowOff>
    </xdr:to>
    <xdr:grpSp>
      <xdr:nvGrpSpPr>
        <xdr:cNvPr id="918" name="Group 783"/>
        <xdr:cNvGrpSpPr>
          <a:grpSpLocks noChangeAspect="1"/>
        </xdr:cNvGrpSpPr>
      </xdr:nvGrpSpPr>
      <xdr:grpSpPr>
        <a:xfrm>
          <a:off x="716470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9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21" name="Line 786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22" name="Line 787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23" name="Line 788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24" name="Line 789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25" name="Line 790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926" name="Line 791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30</xdr:row>
      <xdr:rowOff>114300</xdr:rowOff>
    </xdr:from>
    <xdr:to>
      <xdr:col>95</xdr:col>
      <xdr:colOff>647700</xdr:colOff>
      <xdr:row>32</xdr:row>
      <xdr:rowOff>28575</xdr:rowOff>
    </xdr:to>
    <xdr:grpSp>
      <xdr:nvGrpSpPr>
        <xdr:cNvPr id="927" name="Group 792"/>
        <xdr:cNvGrpSpPr>
          <a:grpSpLocks noChangeAspect="1"/>
        </xdr:cNvGrpSpPr>
      </xdr:nvGrpSpPr>
      <xdr:grpSpPr>
        <a:xfrm>
          <a:off x="701611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8" name="Line 7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7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30</xdr:row>
      <xdr:rowOff>114300</xdr:rowOff>
    </xdr:from>
    <xdr:to>
      <xdr:col>94</xdr:col>
      <xdr:colOff>419100</xdr:colOff>
      <xdr:row>32</xdr:row>
      <xdr:rowOff>28575</xdr:rowOff>
    </xdr:to>
    <xdr:grpSp>
      <xdr:nvGrpSpPr>
        <xdr:cNvPr id="930" name="Group 795"/>
        <xdr:cNvGrpSpPr>
          <a:grpSpLocks noChangeAspect="1"/>
        </xdr:cNvGrpSpPr>
      </xdr:nvGrpSpPr>
      <xdr:grpSpPr>
        <a:xfrm>
          <a:off x="694086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1" name="Line 7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7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85725</xdr:colOff>
      <xdr:row>24</xdr:row>
      <xdr:rowOff>114300</xdr:rowOff>
    </xdr:from>
    <xdr:to>
      <xdr:col>92</xdr:col>
      <xdr:colOff>438150</xdr:colOff>
      <xdr:row>26</xdr:row>
      <xdr:rowOff>0</xdr:rowOff>
    </xdr:to>
    <xdr:grpSp>
      <xdr:nvGrpSpPr>
        <xdr:cNvPr id="933" name="Group 798"/>
        <xdr:cNvGrpSpPr>
          <a:grpSpLocks/>
        </xdr:cNvGrpSpPr>
      </xdr:nvGrpSpPr>
      <xdr:grpSpPr>
        <a:xfrm>
          <a:off x="67903725" y="60864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934" name="Line 79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80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21</xdr:row>
      <xdr:rowOff>0</xdr:rowOff>
    </xdr:from>
    <xdr:ext cx="971550" cy="228600"/>
    <xdr:sp>
      <xdr:nvSpPr>
        <xdr:cNvPr id="936" name="text 7166"/>
        <xdr:cNvSpPr txBox="1">
          <a:spLocks noChangeArrowheads="1"/>
        </xdr:cNvSpPr>
      </xdr:nvSpPr>
      <xdr:spPr>
        <a:xfrm>
          <a:off x="40100250" y="5286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90</xdr:col>
      <xdr:colOff>104775</xdr:colOff>
      <xdr:row>20</xdr:row>
      <xdr:rowOff>219075</xdr:rowOff>
    </xdr:from>
    <xdr:to>
      <xdr:col>90</xdr:col>
      <xdr:colOff>419100</xdr:colOff>
      <xdr:row>22</xdr:row>
      <xdr:rowOff>114300</xdr:rowOff>
    </xdr:to>
    <xdr:grpSp>
      <xdr:nvGrpSpPr>
        <xdr:cNvPr id="937" name="Group 802"/>
        <xdr:cNvGrpSpPr>
          <a:grpSpLocks noChangeAspect="1"/>
        </xdr:cNvGrpSpPr>
      </xdr:nvGrpSpPr>
      <xdr:grpSpPr>
        <a:xfrm>
          <a:off x="664368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8" name="Line 8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8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35</xdr:row>
      <xdr:rowOff>114300</xdr:rowOff>
    </xdr:from>
    <xdr:to>
      <xdr:col>90</xdr:col>
      <xdr:colOff>419100</xdr:colOff>
      <xdr:row>37</xdr:row>
      <xdr:rowOff>28575</xdr:rowOff>
    </xdr:to>
    <xdr:grpSp>
      <xdr:nvGrpSpPr>
        <xdr:cNvPr id="940" name="Group 805"/>
        <xdr:cNvGrpSpPr>
          <a:grpSpLocks noChangeAspect="1"/>
        </xdr:cNvGrpSpPr>
      </xdr:nvGrpSpPr>
      <xdr:grpSpPr>
        <a:xfrm>
          <a:off x="66436875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1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16</xdr:row>
      <xdr:rowOff>219075</xdr:rowOff>
    </xdr:from>
    <xdr:to>
      <xdr:col>86</xdr:col>
      <xdr:colOff>419100</xdr:colOff>
      <xdr:row>18</xdr:row>
      <xdr:rowOff>114300</xdr:rowOff>
    </xdr:to>
    <xdr:grpSp>
      <xdr:nvGrpSpPr>
        <xdr:cNvPr id="943" name="Group 808"/>
        <xdr:cNvGrpSpPr>
          <a:grpSpLocks noChangeAspect="1"/>
        </xdr:cNvGrpSpPr>
      </xdr:nvGrpSpPr>
      <xdr:grpSpPr>
        <a:xfrm>
          <a:off x="63465075" y="4362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4" name="Line 8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8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39</xdr:row>
      <xdr:rowOff>114300</xdr:rowOff>
    </xdr:from>
    <xdr:to>
      <xdr:col>86</xdr:col>
      <xdr:colOff>419100</xdr:colOff>
      <xdr:row>41</xdr:row>
      <xdr:rowOff>28575</xdr:rowOff>
    </xdr:to>
    <xdr:grpSp>
      <xdr:nvGrpSpPr>
        <xdr:cNvPr id="946" name="Group 812"/>
        <xdr:cNvGrpSpPr>
          <a:grpSpLocks noChangeAspect="1"/>
        </xdr:cNvGrpSpPr>
      </xdr:nvGrpSpPr>
      <xdr:grpSpPr>
        <a:xfrm>
          <a:off x="63465075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7" name="Line 8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8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39</xdr:row>
      <xdr:rowOff>114300</xdr:rowOff>
    </xdr:from>
    <xdr:to>
      <xdr:col>70</xdr:col>
      <xdr:colOff>419100</xdr:colOff>
      <xdr:row>41</xdr:row>
      <xdr:rowOff>28575</xdr:rowOff>
    </xdr:to>
    <xdr:grpSp>
      <xdr:nvGrpSpPr>
        <xdr:cNvPr id="949" name="Group 815"/>
        <xdr:cNvGrpSpPr>
          <a:grpSpLocks noChangeAspect="1"/>
        </xdr:cNvGrpSpPr>
      </xdr:nvGrpSpPr>
      <xdr:grpSpPr>
        <a:xfrm>
          <a:off x="51577875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0" name="Line 8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8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266700</xdr:colOff>
      <xdr:row>22</xdr:row>
      <xdr:rowOff>114300</xdr:rowOff>
    </xdr:from>
    <xdr:to>
      <xdr:col>92</xdr:col>
      <xdr:colOff>266700</xdr:colOff>
      <xdr:row>24</xdr:row>
      <xdr:rowOff>114300</xdr:rowOff>
    </xdr:to>
    <xdr:sp>
      <xdr:nvSpPr>
        <xdr:cNvPr id="952" name="Line 820"/>
        <xdr:cNvSpPr>
          <a:spLocks/>
        </xdr:cNvSpPr>
      </xdr:nvSpPr>
      <xdr:spPr>
        <a:xfrm flipH="1" flipV="1">
          <a:off x="66598800" y="5629275"/>
          <a:ext cx="1485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18</xdr:row>
      <xdr:rowOff>114300</xdr:rowOff>
    </xdr:from>
    <xdr:to>
      <xdr:col>90</xdr:col>
      <xdr:colOff>266700</xdr:colOff>
      <xdr:row>22</xdr:row>
      <xdr:rowOff>104775</xdr:rowOff>
    </xdr:to>
    <xdr:sp>
      <xdr:nvSpPr>
        <xdr:cNvPr id="953" name="Line 821"/>
        <xdr:cNvSpPr>
          <a:spLocks/>
        </xdr:cNvSpPr>
      </xdr:nvSpPr>
      <xdr:spPr>
        <a:xfrm flipH="1" flipV="1">
          <a:off x="63627000" y="4714875"/>
          <a:ext cx="29718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21</xdr:row>
      <xdr:rowOff>152400</xdr:rowOff>
    </xdr:from>
    <xdr:to>
      <xdr:col>89</xdr:col>
      <xdr:colOff>476250</xdr:colOff>
      <xdr:row>22</xdr:row>
      <xdr:rowOff>0</xdr:rowOff>
    </xdr:to>
    <xdr:sp>
      <xdr:nvSpPr>
        <xdr:cNvPr id="954" name="Line 822"/>
        <xdr:cNvSpPr>
          <a:spLocks/>
        </xdr:cNvSpPr>
      </xdr:nvSpPr>
      <xdr:spPr>
        <a:xfrm flipH="1" flipV="1">
          <a:off x="65093850" y="54387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21</xdr:row>
      <xdr:rowOff>114300</xdr:rowOff>
    </xdr:from>
    <xdr:to>
      <xdr:col>88</xdr:col>
      <xdr:colOff>247650</xdr:colOff>
      <xdr:row>21</xdr:row>
      <xdr:rowOff>152400</xdr:rowOff>
    </xdr:to>
    <xdr:sp>
      <xdr:nvSpPr>
        <xdr:cNvPr id="955" name="Line 823"/>
        <xdr:cNvSpPr>
          <a:spLocks/>
        </xdr:cNvSpPr>
      </xdr:nvSpPr>
      <xdr:spPr>
        <a:xfrm flipH="1" flipV="1">
          <a:off x="64350900" y="54006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22</xdr:row>
      <xdr:rowOff>0</xdr:rowOff>
    </xdr:from>
    <xdr:to>
      <xdr:col>90</xdr:col>
      <xdr:colOff>266700</xdr:colOff>
      <xdr:row>22</xdr:row>
      <xdr:rowOff>114300</xdr:rowOff>
    </xdr:to>
    <xdr:sp>
      <xdr:nvSpPr>
        <xdr:cNvPr id="956" name="Line 824"/>
        <xdr:cNvSpPr>
          <a:spLocks/>
        </xdr:cNvSpPr>
      </xdr:nvSpPr>
      <xdr:spPr>
        <a:xfrm flipH="1" flipV="1">
          <a:off x="65836800" y="551497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24</xdr:row>
      <xdr:rowOff>114300</xdr:rowOff>
    </xdr:from>
    <xdr:to>
      <xdr:col>97</xdr:col>
      <xdr:colOff>495300</xdr:colOff>
      <xdr:row>27</xdr:row>
      <xdr:rowOff>114300</xdr:rowOff>
    </xdr:to>
    <xdr:sp>
      <xdr:nvSpPr>
        <xdr:cNvPr id="957" name="Line 825"/>
        <xdr:cNvSpPr>
          <a:spLocks/>
        </xdr:cNvSpPr>
      </xdr:nvSpPr>
      <xdr:spPr>
        <a:xfrm flipH="1" flipV="1">
          <a:off x="68084700" y="60864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314325</xdr:colOff>
      <xdr:row>25</xdr:row>
      <xdr:rowOff>66675</xdr:rowOff>
    </xdr:from>
    <xdr:to>
      <xdr:col>101</xdr:col>
      <xdr:colOff>619125</xdr:colOff>
      <xdr:row>25</xdr:row>
      <xdr:rowOff>180975</xdr:rowOff>
    </xdr:to>
    <xdr:grpSp>
      <xdr:nvGrpSpPr>
        <xdr:cNvPr id="958" name="Group 826"/>
        <xdr:cNvGrpSpPr>
          <a:grpSpLocks noChangeAspect="1"/>
        </xdr:cNvGrpSpPr>
      </xdr:nvGrpSpPr>
      <xdr:grpSpPr>
        <a:xfrm>
          <a:off x="74590275" y="6267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59" name="Oval 8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8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8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27</xdr:row>
      <xdr:rowOff>114300</xdr:rowOff>
    </xdr:from>
    <xdr:to>
      <xdr:col>99</xdr:col>
      <xdr:colOff>495300</xdr:colOff>
      <xdr:row>30</xdr:row>
      <xdr:rowOff>114300</xdr:rowOff>
    </xdr:to>
    <xdr:sp>
      <xdr:nvSpPr>
        <xdr:cNvPr id="962" name="Line 830"/>
        <xdr:cNvSpPr>
          <a:spLocks/>
        </xdr:cNvSpPr>
      </xdr:nvSpPr>
      <xdr:spPr>
        <a:xfrm flipH="1">
          <a:off x="70313550" y="6772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30</xdr:row>
      <xdr:rowOff>114300</xdr:rowOff>
    </xdr:from>
    <xdr:to>
      <xdr:col>94</xdr:col>
      <xdr:colOff>266700</xdr:colOff>
      <xdr:row>35</xdr:row>
      <xdr:rowOff>114300</xdr:rowOff>
    </xdr:to>
    <xdr:sp>
      <xdr:nvSpPr>
        <xdr:cNvPr id="963" name="Line 831"/>
        <xdr:cNvSpPr>
          <a:spLocks/>
        </xdr:cNvSpPr>
      </xdr:nvSpPr>
      <xdr:spPr>
        <a:xfrm flipH="1">
          <a:off x="66598800" y="7458075"/>
          <a:ext cx="2971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64" name="Line 833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65" name="Line 834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66" name="Line 835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67" name="Line 836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68" name="Line 837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69" name="Line 838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70" name="Line 839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71" name="Line 840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72" name="Line 841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73" name="Line 842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74" name="Line 843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75" name="Line 844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35</xdr:row>
      <xdr:rowOff>114300</xdr:rowOff>
    </xdr:from>
    <xdr:to>
      <xdr:col>90</xdr:col>
      <xdr:colOff>266700</xdr:colOff>
      <xdr:row>39</xdr:row>
      <xdr:rowOff>114300</xdr:rowOff>
    </xdr:to>
    <xdr:sp>
      <xdr:nvSpPr>
        <xdr:cNvPr id="976" name="Line 845"/>
        <xdr:cNvSpPr>
          <a:spLocks/>
        </xdr:cNvSpPr>
      </xdr:nvSpPr>
      <xdr:spPr>
        <a:xfrm flipH="1">
          <a:off x="63627000" y="86010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36</xdr:row>
      <xdr:rowOff>76200</xdr:rowOff>
    </xdr:from>
    <xdr:to>
      <xdr:col>88</xdr:col>
      <xdr:colOff>266700</xdr:colOff>
      <xdr:row>36</xdr:row>
      <xdr:rowOff>114300</xdr:rowOff>
    </xdr:to>
    <xdr:sp>
      <xdr:nvSpPr>
        <xdr:cNvPr id="977" name="Line 848"/>
        <xdr:cNvSpPr>
          <a:spLocks/>
        </xdr:cNvSpPr>
      </xdr:nvSpPr>
      <xdr:spPr>
        <a:xfrm flipV="1">
          <a:off x="6436995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36</xdr:row>
      <xdr:rowOff>0</xdr:rowOff>
    </xdr:from>
    <xdr:to>
      <xdr:col>89</xdr:col>
      <xdr:colOff>495300</xdr:colOff>
      <xdr:row>36</xdr:row>
      <xdr:rowOff>76200</xdr:rowOff>
    </xdr:to>
    <xdr:sp>
      <xdr:nvSpPr>
        <xdr:cNvPr id="978" name="Line 849"/>
        <xdr:cNvSpPr>
          <a:spLocks/>
        </xdr:cNvSpPr>
      </xdr:nvSpPr>
      <xdr:spPr>
        <a:xfrm flipV="1">
          <a:off x="6511290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35</xdr:row>
      <xdr:rowOff>114300</xdr:rowOff>
    </xdr:from>
    <xdr:to>
      <xdr:col>90</xdr:col>
      <xdr:colOff>266700</xdr:colOff>
      <xdr:row>36</xdr:row>
      <xdr:rowOff>0</xdr:rowOff>
    </xdr:to>
    <xdr:sp>
      <xdr:nvSpPr>
        <xdr:cNvPr id="979" name="Line 850"/>
        <xdr:cNvSpPr>
          <a:spLocks/>
        </xdr:cNvSpPr>
      </xdr:nvSpPr>
      <xdr:spPr>
        <a:xfrm flipV="1">
          <a:off x="65855850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42</xdr:row>
      <xdr:rowOff>76200</xdr:rowOff>
    </xdr:from>
    <xdr:to>
      <xdr:col>65</xdr:col>
      <xdr:colOff>476250</xdr:colOff>
      <xdr:row>42</xdr:row>
      <xdr:rowOff>114300</xdr:rowOff>
    </xdr:to>
    <xdr:sp>
      <xdr:nvSpPr>
        <xdr:cNvPr id="980" name="Line 851"/>
        <xdr:cNvSpPr>
          <a:spLocks/>
        </xdr:cNvSpPr>
      </xdr:nvSpPr>
      <xdr:spPr>
        <a:xfrm flipV="1">
          <a:off x="47263050" y="10163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42</xdr:row>
      <xdr:rowOff>0</xdr:rowOff>
    </xdr:from>
    <xdr:to>
      <xdr:col>66</xdr:col>
      <xdr:colOff>247650</xdr:colOff>
      <xdr:row>42</xdr:row>
      <xdr:rowOff>76200</xdr:rowOff>
    </xdr:to>
    <xdr:sp>
      <xdr:nvSpPr>
        <xdr:cNvPr id="981" name="Line 852"/>
        <xdr:cNvSpPr>
          <a:spLocks/>
        </xdr:cNvSpPr>
      </xdr:nvSpPr>
      <xdr:spPr>
        <a:xfrm flipV="1">
          <a:off x="48006000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41</xdr:row>
      <xdr:rowOff>114300</xdr:rowOff>
    </xdr:from>
    <xdr:to>
      <xdr:col>67</xdr:col>
      <xdr:colOff>495300</xdr:colOff>
      <xdr:row>42</xdr:row>
      <xdr:rowOff>0</xdr:rowOff>
    </xdr:to>
    <xdr:sp>
      <xdr:nvSpPr>
        <xdr:cNvPr id="982" name="Line 853"/>
        <xdr:cNvSpPr>
          <a:spLocks/>
        </xdr:cNvSpPr>
      </xdr:nvSpPr>
      <xdr:spPr>
        <a:xfrm flipV="1">
          <a:off x="48748950" y="9972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571500</xdr:colOff>
      <xdr:row>45</xdr:row>
      <xdr:rowOff>76200</xdr:rowOff>
    </xdr:from>
    <xdr:to>
      <xdr:col>62</xdr:col>
      <xdr:colOff>342900</xdr:colOff>
      <xdr:row>45</xdr:row>
      <xdr:rowOff>114300</xdr:rowOff>
    </xdr:to>
    <xdr:sp>
      <xdr:nvSpPr>
        <xdr:cNvPr id="983" name="Line 854"/>
        <xdr:cNvSpPr>
          <a:spLocks/>
        </xdr:cNvSpPr>
      </xdr:nvSpPr>
      <xdr:spPr>
        <a:xfrm flipV="1">
          <a:off x="45129450" y="10848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45</xdr:row>
      <xdr:rowOff>0</xdr:rowOff>
    </xdr:from>
    <xdr:to>
      <xdr:col>63</xdr:col>
      <xdr:colOff>571500</xdr:colOff>
      <xdr:row>45</xdr:row>
      <xdr:rowOff>76200</xdr:rowOff>
    </xdr:to>
    <xdr:sp>
      <xdr:nvSpPr>
        <xdr:cNvPr id="984" name="Line 855"/>
        <xdr:cNvSpPr>
          <a:spLocks/>
        </xdr:cNvSpPr>
      </xdr:nvSpPr>
      <xdr:spPr>
        <a:xfrm flipV="1">
          <a:off x="45872400" y="1077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571500</xdr:colOff>
      <xdr:row>44</xdr:row>
      <xdr:rowOff>114300</xdr:rowOff>
    </xdr:from>
    <xdr:to>
      <xdr:col>64</xdr:col>
      <xdr:colOff>352425</xdr:colOff>
      <xdr:row>45</xdr:row>
      <xdr:rowOff>0</xdr:rowOff>
    </xdr:to>
    <xdr:sp>
      <xdr:nvSpPr>
        <xdr:cNvPr id="985" name="Line 856"/>
        <xdr:cNvSpPr>
          <a:spLocks/>
        </xdr:cNvSpPr>
      </xdr:nvSpPr>
      <xdr:spPr>
        <a:xfrm flipV="1">
          <a:off x="46615350" y="10658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38</xdr:row>
      <xdr:rowOff>66675</xdr:rowOff>
    </xdr:from>
    <xdr:to>
      <xdr:col>70</xdr:col>
      <xdr:colOff>485775</xdr:colOff>
      <xdr:row>38</xdr:row>
      <xdr:rowOff>180975</xdr:rowOff>
    </xdr:to>
    <xdr:grpSp>
      <xdr:nvGrpSpPr>
        <xdr:cNvPr id="986" name="Group 857"/>
        <xdr:cNvGrpSpPr>
          <a:grpSpLocks noChangeAspect="1"/>
        </xdr:cNvGrpSpPr>
      </xdr:nvGrpSpPr>
      <xdr:grpSpPr>
        <a:xfrm>
          <a:off x="51520725" y="9239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87" name="Line 8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8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8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8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209550</xdr:colOff>
      <xdr:row>25</xdr:row>
      <xdr:rowOff>47625</xdr:rowOff>
    </xdr:from>
    <xdr:to>
      <xdr:col>89</xdr:col>
      <xdr:colOff>133350</xdr:colOff>
      <xdr:row>25</xdr:row>
      <xdr:rowOff>161925</xdr:rowOff>
    </xdr:to>
    <xdr:grpSp>
      <xdr:nvGrpSpPr>
        <xdr:cNvPr id="991" name="Group 862"/>
        <xdr:cNvGrpSpPr>
          <a:grpSpLocks noChangeAspect="1"/>
        </xdr:cNvGrpSpPr>
      </xdr:nvGrpSpPr>
      <xdr:grpSpPr>
        <a:xfrm>
          <a:off x="65055750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2" name="Line 8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8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8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8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495300</xdr:colOff>
      <xdr:row>38</xdr:row>
      <xdr:rowOff>66675</xdr:rowOff>
    </xdr:from>
    <xdr:to>
      <xdr:col>89</xdr:col>
      <xdr:colOff>933450</xdr:colOff>
      <xdr:row>38</xdr:row>
      <xdr:rowOff>180975</xdr:rowOff>
    </xdr:to>
    <xdr:grpSp>
      <xdr:nvGrpSpPr>
        <xdr:cNvPr id="996" name="Group 867"/>
        <xdr:cNvGrpSpPr>
          <a:grpSpLocks noChangeAspect="1"/>
        </xdr:cNvGrpSpPr>
      </xdr:nvGrpSpPr>
      <xdr:grpSpPr>
        <a:xfrm>
          <a:off x="65855850" y="9239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97" name="Line 8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8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8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8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495300</xdr:colOff>
      <xdr:row>25</xdr:row>
      <xdr:rowOff>114300</xdr:rowOff>
    </xdr:from>
    <xdr:ext cx="295275" cy="228600"/>
    <xdr:sp>
      <xdr:nvSpPr>
        <xdr:cNvPr id="1001" name="text 342"/>
        <xdr:cNvSpPr txBox="1">
          <a:spLocks noChangeArrowheads="1"/>
        </xdr:cNvSpPr>
      </xdr:nvSpPr>
      <xdr:spPr>
        <a:xfrm>
          <a:off x="69799200" y="6315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95</xdr:col>
      <xdr:colOff>352425</xdr:colOff>
      <xdr:row>23</xdr:row>
      <xdr:rowOff>57150</xdr:rowOff>
    </xdr:from>
    <xdr:to>
      <xdr:col>95</xdr:col>
      <xdr:colOff>638175</xdr:colOff>
      <xdr:row>23</xdr:row>
      <xdr:rowOff>171450</xdr:rowOff>
    </xdr:to>
    <xdr:grpSp>
      <xdr:nvGrpSpPr>
        <xdr:cNvPr id="1002" name="Group 873"/>
        <xdr:cNvGrpSpPr>
          <a:grpSpLocks noChangeAspect="1"/>
        </xdr:cNvGrpSpPr>
      </xdr:nvGrpSpPr>
      <xdr:grpSpPr>
        <a:xfrm>
          <a:off x="70170675" y="5800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3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161925</xdr:colOff>
      <xdr:row>29</xdr:row>
      <xdr:rowOff>57150</xdr:rowOff>
    </xdr:from>
    <xdr:to>
      <xdr:col>98</xdr:col>
      <xdr:colOff>447675</xdr:colOff>
      <xdr:row>29</xdr:row>
      <xdr:rowOff>171450</xdr:rowOff>
    </xdr:to>
    <xdr:grpSp>
      <xdr:nvGrpSpPr>
        <xdr:cNvPr id="1006" name="Group 877"/>
        <xdr:cNvGrpSpPr>
          <a:grpSpLocks noChangeAspect="1"/>
        </xdr:cNvGrpSpPr>
      </xdr:nvGrpSpPr>
      <xdr:grpSpPr>
        <a:xfrm>
          <a:off x="7243762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7" name="Oval 8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8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8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1010" name="Line 889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1011" name="Line 890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1012" name="Line 891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1013" name="Line 892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1014" name="Line 893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1015" name="Line 894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619125</xdr:colOff>
      <xdr:row>24</xdr:row>
      <xdr:rowOff>47625</xdr:rowOff>
    </xdr:from>
    <xdr:to>
      <xdr:col>79</xdr:col>
      <xdr:colOff>771525</xdr:colOff>
      <xdr:row>24</xdr:row>
      <xdr:rowOff>180975</xdr:rowOff>
    </xdr:to>
    <xdr:pic>
      <xdr:nvPicPr>
        <xdr:cNvPr id="101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50175" y="6019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71</xdr:col>
      <xdr:colOff>838200</xdr:colOff>
      <xdr:row>23</xdr:row>
      <xdr:rowOff>57150</xdr:rowOff>
    </xdr:from>
    <xdr:to>
      <xdr:col>72</xdr:col>
      <xdr:colOff>0</xdr:colOff>
      <xdr:row>42</xdr:row>
      <xdr:rowOff>0</xdr:rowOff>
    </xdr:to>
    <xdr:sp>
      <xdr:nvSpPr>
        <xdr:cNvPr id="1017" name="Rectangle 930"/>
        <xdr:cNvSpPr>
          <a:spLocks/>
        </xdr:cNvSpPr>
      </xdr:nvSpPr>
      <xdr:spPr>
        <a:xfrm>
          <a:off x="52825650" y="5800725"/>
          <a:ext cx="133350" cy="4286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22</xdr:row>
      <xdr:rowOff>133350</xdr:rowOff>
    </xdr:from>
    <xdr:to>
      <xdr:col>79</xdr:col>
      <xdr:colOff>400050</xdr:colOff>
      <xdr:row>26</xdr:row>
      <xdr:rowOff>104775</xdr:rowOff>
    </xdr:to>
    <xdr:grpSp>
      <xdr:nvGrpSpPr>
        <xdr:cNvPr id="1018" name="Group 913"/>
        <xdr:cNvGrpSpPr>
          <a:grpSpLocks/>
        </xdr:cNvGrpSpPr>
      </xdr:nvGrpSpPr>
      <xdr:grpSpPr>
        <a:xfrm>
          <a:off x="44557950" y="5648325"/>
          <a:ext cx="13773150" cy="885825"/>
          <a:chOff x="89" y="191"/>
          <a:chExt cx="863" cy="32"/>
        </a:xfrm>
        <a:solidFill>
          <a:srgbClr val="FFFFFF"/>
        </a:solidFill>
      </xdr:grpSpPr>
      <xdr:sp>
        <xdr:nvSpPr>
          <xdr:cNvPr id="1019" name="Rectangle 91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91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91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91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91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91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92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92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92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92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92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92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92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92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92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92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142875</xdr:colOff>
      <xdr:row>24</xdr:row>
      <xdr:rowOff>19050</xdr:rowOff>
    </xdr:from>
    <xdr:to>
      <xdr:col>73</xdr:col>
      <xdr:colOff>142875</xdr:colOff>
      <xdr:row>25</xdr:row>
      <xdr:rowOff>19050</xdr:rowOff>
    </xdr:to>
    <xdr:sp>
      <xdr:nvSpPr>
        <xdr:cNvPr id="1035" name="Rectangle 931"/>
        <xdr:cNvSpPr>
          <a:spLocks/>
        </xdr:cNvSpPr>
      </xdr:nvSpPr>
      <xdr:spPr>
        <a:xfrm>
          <a:off x="52130325" y="5991225"/>
          <a:ext cx="1485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40</xdr:row>
      <xdr:rowOff>57150</xdr:rowOff>
    </xdr:from>
    <xdr:to>
      <xdr:col>66</xdr:col>
      <xdr:colOff>85725</xdr:colOff>
      <xdr:row>40</xdr:row>
      <xdr:rowOff>171450</xdr:rowOff>
    </xdr:to>
    <xdr:grpSp>
      <xdr:nvGrpSpPr>
        <xdr:cNvPr id="1036" name="Group 940"/>
        <xdr:cNvGrpSpPr>
          <a:grpSpLocks/>
        </xdr:cNvGrpSpPr>
      </xdr:nvGrpSpPr>
      <xdr:grpSpPr>
        <a:xfrm>
          <a:off x="47853600" y="9686925"/>
          <a:ext cx="733425" cy="114300"/>
          <a:chOff x="4381" y="1017"/>
          <a:chExt cx="67" cy="12"/>
        </a:xfrm>
        <a:solidFill>
          <a:srgbClr val="FFFFFF"/>
        </a:solidFill>
      </xdr:grpSpPr>
      <xdr:sp>
        <xdr:nvSpPr>
          <xdr:cNvPr id="1037" name="text 1492"/>
          <xdr:cNvSpPr txBox="1">
            <a:spLocks noChangeAspect="1" noChangeArrowheads="1"/>
          </xdr:cNvSpPr>
        </xdr:nvSpPr>
        <xdr:spPr>
          <a:xfrm>
            <a:off x="4397" y="10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8" name="Line 935"/>
          <xdr:cNvSpPr>
            <a:spLocks noChangeAspect="1"/>
          </xdr:cNvSpPr>
        </xdr:nvSpPr>
        <xdr:spPr>
          <a:xfrm>
            <a:off x="4384" y="10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936"/>
          <xdr:cNvSpPr>
            <a:spLocks noChangeAspect="1"/>
          </xdr:cNvSpPr>
        </xdr:nvSpPr>
        <xdr:spPr>
          <a:xfrm>
            <a:off x="4424" y="10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937"/>
          <xdr:cNvSpPr>
            <a:spLocks noChangeAspect="1"/>
          </xdr:cNvSpPr>
        </xdr:nvSpPr>
        <xdr:spPr>
          <a:xfrm>
            <a:off x="4436" y="10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938"/>
          <xdr:cNvSpPr>
            <a:spLocks noChangeAspect="1"/>
          </xdr:cNvSpPr>
        </xdr:nvSpPr>
        <xdr:spPr>
          <a:xfrm>
            <a:off x="4412" y="10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939"/>
          <xdr:cNvSpPr>
            <a:spLocks noChangeAspect="1"/>
          </xdr:cNvSpPr>
        </xdr:nvSpPr>
        <xdr:spPr>
          <a:xfrm>
            <a:off x="4381" y="10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43</xdr:row>
      <xdr:rowOff>57150</xdr:rowOff>
    </xdr:from>
    <xdr:to>
      <xdr:col>64</xdr:col>
      <xdr:colOff>66675</xdr:colOff>
      <xdr:row>43</xdr:row>
      <xdr:rowOff>171450</xdr:rowOff>
    </xdr:to>
    <xdr:grpSp>
      <xdr:nvGrpSpPr>
        <xdr:cNvPr id="1043" name="Group 941"/>
        <xdr:cNvGrpSpPr>
          <a:grpSpLocks noChangeAspect="1"/>
        </xdr:cNvGrpSpPr>
      </xdr:nvGrpSpPr>
      <xdr:grpSpPr>
        <a:xfrm>
          <a:off x="46091475" y="10372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5" name="Line 94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94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94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94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94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94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94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45</xdr:row>
      <xdr:rowOff>142875</xdr:rowOff>
    </xdr:from>
    <xdr:to>
      <xdr:col>64</xdr:col>
      <xdr:colOff>66675</xdr:colOff>
      <xdr:row>46</xdr:row>
      <xdr:rowOff>28575</xdr:rowOff>
    </xdr:to>
    <xdr:grpSp>
      <xdr:nvGrpSpPr>
        <xdr:cNvPr id="1052" name="Group 950"/>
        <xdr:cNvGrpSpPr>
          <a:grpSpLocks noChangeAspect="1"/>
        </xdr:cNvGrpSpPr>
      </xdr:nvGrpSpPr>
      <xdr:grpSpPr>
        <a:xfrm>
          <a:off x="46091475" y="10915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4" name="Line 95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95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95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95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95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95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95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57150</xdr:colOff>
      <xdr:row>41</xdr:row>
      <xdr:rowOff>57150</xdr:rowOff>
    </xdr:from>
    <xdr:to>
      <xdr:col>87</xdr:col>
      <xdr:colOff>533400</xdr:colOff>
      <xdr:row>41</xdr:row>
      <xdr:rowOff>171450</xdr:rowOff>
    </xdr:to>
    <xdr:grpSp>
      <xdr:nvGrpSpPr>
        <xdr:cNvPr id="1061" name="Group 959"/>
        <xdr:cNvGrpSpPr>
          <a:grpSpLocks noChangeAspect="1"/>
        </xdr:cNvGrpSpPr>
      </xdr:nvGrpSpPr>
      <xdr:grpSpPr>
        <a:xfrm>
          <a:off x="63417450" y="9915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3" name="Line 96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96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96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96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96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96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96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37</xdr:row>
      <xdr:rowOff>57150</xdr:rowOff>
    </xdr:from>
    <xdr:to>
      <xdr:col>87</xdr:col>
      <xdr:colOff>647700</xdr:colOff>
      <xdr:row>37</xdr:row>
      <xdr:rowOff>171450</xdr:rowOff>
    </xdr:to>
    <xdr:grpSp>
      <xdr:nvGrpSpPr>
        <xdr:cNvPr id="1070" name="Group 968"/>
        <xdr:cNvGrpSpPr>
          <a:grpSpLocks/>
        </xdr:cNvGrpSpPr>
      </xdr:nvGrpSpPr>
      <xdr:grpSpPr>
        <a:xfrm>
          <a:off x="63407925" y="9001125"/>
          <a:ext cx="1114425" cy="114300"/>
          <a:chOff x="23" y="383"/>
          <a:chExt cx="102" cy="12"/>
        </a:xfrm>
        <a:solidFill>
          <a:srgbClr val="FFFFFF"/>
        </a:solidFill>
      </xdr:grpSpPr>
      <xdr:sp>
        <xdr:nvSpPr>
          <xdr:cNvPr id="1071" name="Line 969"/>
          <xdr:cNvSpPr>
            <a:spLocks noChangeAspect="1"/>
          </xdr:cNvSpPr>
        </xdr:nvSpPr>
        <xdr:spPr>
          <a:xfrm>
            <a:off x="2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970"/>
          <xdr:cNvSpPr>
            <a:spLocks noChangeAspect="1"/>
          </xdr:cNvSpPr>
        </xdr:nvSpPr>
        <xdr:spPr>
          <a:xfrm>
            <a:off x="7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971"/>
          <xdr:cNvSpPr>
            <a:spLocks noChangeAspect="1"/>
          </xdr:cNvSpPr>
        </xdr:nvSpPr>
        <xdr:spPr>
          <a:xfrm>
            <a:off x="11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972"/>
          <xdr:cNvSpPr>
            <a:spLocks noChangeAspect="1"/>
          </xdr:cNvSpPr>
        </xdr:nvSpPr>
        <xdr:spPr>
          <a:xfrm>
            <a:off x="10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973"/>
          <xdr:cNvSpPr>
            <a:spLocks noChangeAspect="1"/>
          </xdr:cNvSpPr>
        </xdr:nvSpPr>
        <xdr:spPr>
          <a:xfrm>
            <a:off x="8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974"/>
          <xdr:cNvSpPr>
            <a:spLocks noChangeAspect="1"/>
          </xdr:cNvSpPr>
        </xdr:nvSpPr>
        <xdr:spPr>
          <a:xfrm>
            <a:off x="6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975"/>
          <xdr:cNvSpPr>
            <a:spLocks noChangeAspect="1"/>
          </xdr:cNvSpPr>
        </xdr:nvSpPr>
        <xdr:spPr>
          <a:xfrm>
            <a:off x="23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976"/>
          <xdr:cNvSpPr>
            <a:spLocks noChangeAspect="1"/>
          </xdr:cNvSpPr>
        </xdr:nvSpPr>
        <xdr:spPr>
          <a:xfrm>
            <a:off x="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Rectangle 977"/>
          <xdr:cNvSpPr>
            <a:spLocks noChangeAspect="1"/>
          </xdr:cNvSpPr>
        </xdr:nvSpPr>
        <xdr:spPr>
          <a:xfrm>
            <a:off x="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Line 978"/>
          <xdr:cNvSpPr>
            <a:spLocks/>
          </xdr:cNvSpPr>
        </xdr:nvSpPr>
        <xdr:spPr>
          <a:xfrm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Line 979"/>
          <xdr:cNvSpPr>
            <a:spLocks/>
          </xdr:cNvSpPr>
        </xdr:nvSpPr>
        <xdr:spPr>
          <a:xfrm flipV="1"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text 1492"/>
          <xdr:cNvSpPr txBox="1">
            <a:spLocks noChangeAspect="1" noChangeArrowheads="1"/>
          </xdr:cNvSpPr>
        </xdr:nvSpPr>
        <xdr:spPr>
          <a:xfrm>
            <a:off x="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83</xdr:col>
      <xdr:colOff>47625</xdr:colOff>
      <xdr:row>31</xdr:row>
      <xdr:rowOff>57150</xdr:rowOff>
    </xdr:from>
    <xdr:to>
      <xdr:col>84</xdr:col>
      <xdr:colOff>66675</xdr:colOff>
      <xdr:row>31</xdr:row>
      <xdr:rowOff>171450</xdr:rowOff>
    </xdr:to>
    <xdr:grpSp>
      <xdr:nvGrpSpPr>
        <xdr:cNvPr id="1083" name="Group 981"/>
        <xdr:cNvGrpSpPr>
          <a:grpSpLocks noChangeAspect="1"/>
        </xdr:cNvGrpSpPr>
      </xdr:nvGrpSpPr>
      <xdr:grpSpPr>
        <a:xfrm>
          <a:off x="60950475" y="7629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5" name="Line 98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98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98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98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98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98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98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19</xdr:row>
      <xdr:rowOff>57150</xdr:rowOff>
    </xdr:from>
    <xdr:to>
      <xdr:col>84</xdr:col>
      <xdr:colOff>66675</xdr:colOff>
      <xdr:row>19</xdr:row>
      <xdr:rowOff>171450</xdr:rowOff>
    </xdr:to>
    <xdr:grpSp>
      <xdr:nvGrpSpPr>
        <xdr:cNvPr id="1092" name="Group 990"/>
        <xdr:cNvGrpSpPr>
          <a:grpSpLocks noChangeAspect="1"/>
        </xdr:cNvGrpSpPr>
      </xdr:nvGrpSpPr>
      <xdr:grpSpPr>
        <a:xfrm>
          <a:off x="60950475" y="4886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4" name="Line 99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99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99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99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99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99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99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238125</xdr:colOff>
      <xdr:row>28</xdr:row>
      <xdr:rowOff>57150</xdr:rowOff>
    </xdr:from>
    <xdr:to>
      <xdr:col>87</xdr:col>
      <xdr:colOff>723900</xdr:colOff>
      <xdr:row>28</xdr:row>
      <xdr:rowOff>171450</xdr:rowOff>
    </xdr:to>
    <xdr:grpSp>
      <xdr:nvGrpSpPr>
        <xdr:cNvPr id="1101" name="Group 999"/>
        <xdr:cNvGrpSpPr>
          <a:grpSpLocks noChangeAspect="1"/>
        </xdr:cNvGrpSpPr>
      </xdr:nvGrpSpPr>
      <xdr:grpSpPr>
        <a:xfrm>
          <a:off x="63598425" y="6943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1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3" name="Line 100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00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100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100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100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100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100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714375</xdr:colOff>
      <xdr:row>22</xdr:row>
      <xdr:rowOff>57150</xdr:rowOff>
    </xdr:from>
    <xdr:to>
      <xdr:col>85</xdr:col>
      <xdr:colOff>342900</xdr:colOff>
      <xdr:row>22</xdr:row>
      <xdr:rowOff>171450</xdr:rowOff>
    </xdr:to>
    <xdr:grpSp>
      <xdr:nvGrpSpPr>
        <xdr:cNvPr id="1110" name="Group 1008"/>
        <xdr:cNvGrpSpPr>
          <a:grpSpLocks/>
        </xdr:cNvGrpSpPr>
      </xdr:nvGrpSpPr>
      <xdr:grpSpPr>
        <a:xfrm>
          <a:off x="61617225" y="5572125"/>
          <a:ext cx="1114425" cy="114300"/>
          <a:chOff x="23" y="383"/>
          <a:chExt cx="102" cy="12"/>
        </a:xfrm>
        <a:solidFill>
          <a:srgbClr val="FFFFFF"/>
        </a:solidFill>
      </xdr:grpSpPr>
      <xdr:sp>
        <xdr:nvSpPr>
          <xdr:cNvPr id="1111" name="Line 1009"/>
          <xdr:cNvSpPr>
            <a:spLocks noChangeAspect="1"/>
          </xdr:cNvSpPr>
        </xdr:nvSpPr>
        <xdr:spPr>
          <a:xfrm>
            <a:off x="2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1010"/>
          <xdr:cNvSpPr>
            <a:spLocks noChangeAspect="1"/>
          </xdr:cNvSpPr>
        </xdr:nvSpPr>
        <xdr:spPr>
          <a:xfrm>
            <a:off x="7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1011"/>
          <xdr:cNvSpPr>
            <a:spLocks noChangeAspect="1"/>
          </xdr:cNvSpPr>
        </xdr:nvSpPr>
        <xdr:spPr>
          <a:xfrm>
            <a:off x="11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012"/>
          <xdr:cNvSpPr>
            <a:spLocks noChangeAspect="1"/>
          </xdr:cNvSpPr>
        </xdr:nvSpPr>
        <xdr:spPr>
          <a:xfrm>
            <a:off x="10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013"/>
          <xdr:cNvSpPr>
            <a:spLocks noChangeAspect="1"/>
          </xdr:cNvSpPr>
        </xdr:nvSpPr>
        <xdr:spPr>
          <a:xfrm>
            <a:off x="8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014"/>
          <xdr:cNvSpPr>
            <a:spLocks noChangeAspect="1"/>
          </xdr:cNvSpPr>
        </xdr:nvSpPr>
        <xdr:spPr>
          <a:xfrm>
            <a:off x="6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1015"/>
          <xdr:cNvSpPr>
            <a:spLocks noChangeAspect="1"/>
          </xdr:cNvSpPr>
        </xdr:nvSpPr>
        <xdr:spPr>
          <a:xfrm>
            <a:off x="23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1016"/>
          <xdr:cNvSpPr>
            <a:spLocks noChangeAspect="1"/>
          </xdr:cNvSpPr>
        </xdr:nvSpPr>
        <xdr:spPr>
          <a:xfrm>
            <a:off x="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1017"/>
          <xdr:cNvSpPr>
            <a:spLocks noChangeAspect="1"/>
          </xdr:cNvSpPr>
        </xdr:nvSpPr>
        <xdr:spPr>
          <a:xfrm>
            <a:off x="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Line 1018"/>
          <xdr:cNvSpPr>
            <a:spLocks/>
          </xdr:cNvSpPr>
        </xdr:nvSpPr>
        <xdr:spPr>
          <a:xfrm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Line 1019"/>
          <xdr:cNvSpPr>
            <a:spLocks/>
          </xdr:cNvSpPr>
        </xdr:nvSpPr>
        <xdr:spPr>
          <a:xfrm flipV="1"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text 1492"/>
          <xdr:cNvSpPr txBox="1">
            <a:spLocks noChangeAspect="1" noChangeArrowheads="1"/>
          </xdr:cNvSpPr>
        </xdr:nvSpPr>
        <xdr:spPr>
          <a:xfrm>
            <a:off x="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83</xdr:col>
      <xdr:colOff>47625</xdr:colOff>
      <xdr:row>17</xdr:row>
      <xdr:rowOff>66675</xdr:rowOff>
    </xdr:from>
    <xdr:to>
      <xdr:col>84</xdr:col>
      <xdr:colOff>66675</xdr:colOff>
      <xdr:row>17</xdr:row>
      <xdr:rowOff>180975</xdr:rowOff>
    </xdr:to>
    <xdr:grpSp>
      <xdr:nvGrpSpPr>
        <xdr:cNvPr id="1123" name="Group 1021"/>
        <xdr:cNvGrpSpPr>
          <a:grpSpLocks noChangeAspect="1"/>
        </xdr:cNvGrpSpPr>
      </xdr:nvGrpSpPr>
      <xdr:grpSpPr>
        <a:xfrm>
          <a:off x="60950475" y="4438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2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5" name="Line 10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31</xdr:row>
      <xdr:rowOff>133350</xdr:rowOff>
    </xdr:from>
    <xdr:to>
      <xdr:col>79</xdr:col>
      <xdr:colOff>400050</xdr:colOff>
      <xdr:row>35</xdr:row>
      <xdr:rowOff>104775</xdr:rowOff>
    </xdr:to>
    <xdr:grpSp>
      <xdr:nvGrpSpPr>
        <xdr:cNvPr id="1132" name="Group 6"/>
        <xdr:cNvGrpSpPr>
          <a:grpSpLocks/>
        </xdr:cNvGrpSpPr>
      </xdr:nvGrpSpPr>
      <xdr:grpSpPr>
        <a:xfrm>
          <a:off x="44557950" y="7705725"/>
          <a:ext cx="13773150" cy="885825"/>
          <a:chOff x="89" y="191"/>
          <a:chExt cx="863" cy="32"/>
        </a:xfrm>
        <a:solidFill>
          <a:srgbClr val="FFFFFF"/>
        </a:solidFill>
      </xdr:grpSpPr>
      <xdr:sp>
        <xdr:nvSpPr>
          <xdr:cNvPr id="1133" name="Rectangle 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Rectangle 1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1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1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1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1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1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1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2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2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2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142875</xdr:colOff>
      <xdr:row>33</xdr:row>
      <xdr:rowOff>19050</xdr:rowOff>
    </xdr:from>
    <xdr:to>
      <xdr:col>73</xdr:col>
      <xdr:colOff>142875</xdr:colOff>
      <xdr:row>34</xdr:row>
      <xdr:rowOff>19050</xdr:rowOff>
    </xdr:to>
    <xdr:sp>
      <xdr:nvSpPr>
        <xdr:cNvPr id="1149" name="Rectangle 24"/>
        <xdr:cNvSpPr>
          <a:spLocks/>
        </xdr:cNvSpPr>
      </xdr:nvSpPr>
      <xdr:spPr>
        <a:xfrm>
          <a:off x="52130325" y="8048625"/>
          <a:ext cx="1485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50" name="Line 25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51" name="Line 26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52" name="Line 27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53" name="Line 28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54" name="Line 2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55" name="Line 3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25</xdr:row>
      <xdr:rowOff>219075</xdr:rowOff>
    </xdr:from>
    <xdr:to>
      <xdr:col>13</xdr:col>
      <xdr:colOff>647700</xdr:colOff>
      <xdr:row>27</xdr:row>
      <xdr:rowOff>114300</xdr:rowOff>
    </xdr:to>
    <xdr:grpSp>
      <xdr:nvGrpSpPr>
        <xdr:cNvPr id="1156" name="Group 31"/>
        <xdr:cNvGrpSpPr>
          <a:grpSpLocks noChangeAspect="1"/>
        </xdr:cNvGrpSpPr>
      </xdr:nvGrpSpPr>
      <xdr:grpSpPr>
        <a:xfrm>
          <a:off x="923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7" name="Line 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59" name="Line 3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0" name="Line 3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1" name="Line 3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2" name="Line 3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3" name="Line 3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4" name="Line 3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5" name="Line 4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6" name="Line 4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7" name="Line 4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8" name="Line 4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69" name="Line 4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0" name="Line 4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1" name="Line 4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2" name="Line 4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3" name="Line 4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4" name="Line 4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5" name="Line 5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6" name="Line 5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7" name="Line 5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8" name="Line 5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79" name="Line 5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80" name="Line 5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81" name="Line 5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82" name="Line 5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30</xdr:row>
      <xdr:rowOff>114300</xdr:rowOff>
    </xdr:from>
    <xdr:to>
      <xdr:col>19</xdr:col>
      <xdr:colOff>66675</xdr:colOff>
      <xdr:row>32</xdr:row>
      <xdr:rowOff>28575</xdr:rowOff>
    </xdr:to>
    <xdr:grpSp>
      <xdr:nvGrpSpPr>
        <xdr:cNvPr id="1183" name="Group 58"/>
        <xdr:cNvGrpSpPr>
          <a:grpSpLocks noChangeAspect="1"/>
        </xdr:cNvGrpSpPr>
      </xdr:nvGrpSpPr>
      <xdr:grpSpPr>
        <a:xfrm>
          <a:off x="1311592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4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885825</xdr:colOff>
      <xdr:row>25</xdr:row>
      <xdr:rowOff>219075</xdr:rowOff>
    </xdr:from>
    <xdr:to>
      <xdr:col>24</xdr:col>
      <xdr:colOff>219075</xdr:colOff>
      <xdr:row>27</xdr:row>
      <xdr:rowOff>114300</xdr:rowOff>
    </xdr:to>
    <xdr:grpSp>
      <xdr:nvGrpSpPr>
        <xdr:cNvPr id="1186" name="Group 61"/>
        <xdr:cNvGrpSpPr>
          <a:grpSpLocks noChangeAspect="1"/>
        </xdr:cNvGrpSpPr>
      </xdr:nvGrpSpPr>
      <xdr:grpSpPr>
        <a:xfrm>
          <a:off x="17211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7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89" name="Line 64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90" name="Line 65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91" name="Line 66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92" name="Line 6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93" name="Line 6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94" name="Line 6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295275</xdr:colOff>
      <xdr:row>25</xdr:row>
      <xdr:rowOff>219075</xdr:rowOff>
    </xdr:from>
    <xdr:to>
      <xdr:col>25</xdr:col>
      <xdr:colOff>85725</xdr:colOff>
      <xdr:row>27</xdr:row>
      <xdr:rowOff>114300</xdr:rowOff>
    </xdr:to>
    <xdr:grpSp>
      <xdr:nvGrpSpPr>
        <xdr:cNvPr id="1195" name="Group 70"/>
        <xdr:cNvGrpSpPr>
          <a:grpSpLocks noChangeAspect="1"/>
        </xdr:cNvGrpSpPr>
      </xdr:nvGrpSpPr>
      <xdr:grpSpPr>
        <a:xfrm>
          <a:off x="17592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6" name="Line 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98" name="Line 7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99" name="Line 7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0" name="Line 7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1" name="Line 7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2" name="Line 78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3" name="Line 79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4" name="Line 80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5" name="Line 81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6" name="Line 82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7" name="Line 83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8" name="Line 8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209" name="Line 8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476250</xdr:colOff>
      <xdr:row>36</xdr:row>
      <xdr:rowOff>114300</xdr:rowOff>
    </xdr:from>
    <xdr:to>
      <xdr:col>19</xdr:col>
      <xdr:colOff>466725</xdr:colOff>
      <xdr:row>36</xdr:row>
      <xdr:rowOff>114300</xdr:rowOff>
    </xdr:to>
    <xdr:sp>
      <xdr:nvSpPr>
        <xdr:cNvPr id="1210" name="Line 86"/>
        <xdr:cNvSpPr>
          <a:spLocks/>
        </xdr:cNvSpPr>
      </xdr:nvSpPr>
      <xdr:spPr>
        <a:xfrm>
          <a:off x="6400800" y="8829675"/>
          <a:ext cx="741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1" name="Line 88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2" name="Line 89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3" name="Line 90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4" name="Line 91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5" name="Line 92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6" name="Line 93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7" name="Line 94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8" name="Line 95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9" name="Line 96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0" name="Line 97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1" name="Line 98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2" name="Line 99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666750</xdr:colOff>
      <xdr:row>34</xdr:row>
      <xdr:rowOff>57150</xdr:rowOff>
    </xdr:from>
    <xdr:to>
      <xdr:col>14</xdr:col>
      <xdr:colOff>133350</xdr:colOff>
      <xdr:row>34</xdr:row>
      <xdr:rowOff>171450</xdr:rowOff>
    </xdr:to>
    <xdr:grpSp>
      <xdr:nvGrpSpPr>
        <xdr:cNvPr id="1223" name="Group 109"/>
        <xdr:cNvGrpSpPr>
          <a:grpSpLocks noChangeAspect="1"/>
        </xdr:cNvGrpSpPr>
      </xdr:nvGrpSpPr>
      <xdr:grpSpPr>
        <a:xfrm>
          <a:off x="9563100" y="8315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4" name="Line 1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1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1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28" name="Line 114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29" name="Line 115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0" name="Line 116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1" name="Line 117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2" name="Line 118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3" name="Line 119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4" name="Line 120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5" name="Line 121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6" name="Line 122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7" name="Line 123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8" name="Line 124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39" name="Line 125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0" name="Line 133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1" name="Line 134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2" name="Line 135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3" name="Line 136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4" name="Line 137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5" name="Line 138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6" name="Line 139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7" name="Line 140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8" name="Line 141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49" name="Line 142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50" name="Line 143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51" name="Line 144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209550</xdr:colOff>
      <xdr:row>33</xdr:row>
      <xdr:rowOff>47625</xdr:rowOff>
    </xdr:from>
    <xdr:to>
      <xdr:col>3</xdr:col>
      <xdr:colOff>361950</xdr:colOff>
      <xdr:row>33</xdr:row>
      <xdr:rowOff>180975</xdr:rowOff>
    </xdr:to>
    <xdr:pic>
      <xdr:nvPicPr>
        <xdr:cNvPr id="125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8077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133350</xdr:colOff>
      <xdr:row>33</xdr:row>
      <xdr:rowOff>114300</xdr:rowOff>
    </xdr:from>
    <xdr:to>
      <xdr:col>17</xdr:col>
      <xdr:colOff>476250</xdr:colOff>
      <xdr:row>35</xdr:row>
      <xdr:rowOff>133350</xdr:rowOff>
    </xdr:to>
    <xdr:sp>
      <xdr:nvSpPr>
        <xdr:cNvPr id="1253" name="Line 149"/>
        <xdr:cNvSpPr>
          <a:spLocks/>
        </xdr:cNvSpPr>
      </xdr:nvSpPr>
      <xdr:spPr>
        <a:xfrm flipV="1">
          <a:off x="10515600" y="8143875"/>
          <a:ext cx="18288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33</xdr:row>
      <xdr:rowOff>114300</xdr:rowOff>
    </xdr:from>
    <xdr:to>
      <xdr:col>25</xdr:col>
      <xdr:colOff>647700</xdr:colOff>
      <xdr:row>35</xdr:row>
      <xdr:rowOff>28575</xdr:rowOff>
    </xdr:to>
    <xdr:grpSp>
      <xdr:nvGrpSpPr>
        <xdr:cNvPr id="1254" name="Group 153"/>
        <xdr:cNvGrpSpPr>
          <a:grpSpLocks noChangeAspect="1"/>
        </xdr:cNvGrpSpPr>
      </xdr:nvGrpSpPr>
      <xdr:grpSpPr>
        <a:xfrm>
          <a:off x="181546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5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91</xdr:col>
      <xdr:colOff>295275</xdr:colOff>
      <xdr:row>22</xdr:row>
      <xdr:rowOff>209550</xdr:rowOff>
    </xdr:from>
    <xdr:ext cx="295275" cy="228600"/>
    <xdr:sp>
      <xdr:nvSpPr>
        <xdr:cNvPr id="1257" name="text 342"/>
        <xdr:cNvSpPr txBox="1">
          <a:spLocks noChangeArrowheads="1"/>
        </xdr:cNvSpPr>
      </xdr:nvSpPr>
      <xdr:spPr>
        <a:xfrm>
          <a:off x="67141725" y="572452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91</xdr:col>
      <xdr:colOff>809625</xdr:colOff>
      <xdr:row>33</xdr:row>
      <xdr:rowOff>0</xdr:rowOff>
    </xdr:from>
    <xdr:ext cx="295275" cy="228600"/>
    <xdr:sp>
      <xdr:nvSpPr>
        <xdr:cNvPr id="1258" name="text 342"/>
        <xdr:cNvSpPr txBox="1">
          <a:spLocks noChangeArrowheads="1"/>
        </xdr:cNvSpPr>
      </xdr:nvSpPr>
      <xdr:spPr>
        <a:xfrm>
          <a:off x="67656075" y="80295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59" name="Line 158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60" name="Line 159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61" name="Line 160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62" name="Line 161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63" name="Line 162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64" name="Line 163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22</xdr:row>
      <xdr:rowOff>219075</xdr:rowOff>
    </xdr:from>
    <xdr:to>
      <xdr:col>27</xdr:col>
      <xdr:colOff>647700</xdr:colOff>
      <xdr:row>24</xdr:row>
      <xdr:rowOff>114300</xdr:rowOff>
    </xdr:to>
    <xdr:grpSp>
      <xdr:nvGrpSpPr>
        <xdr:cNvPr id="1265" name="Group 164"/>
        <xdr:cNvGrpSpPr>
          <a:grpSpLocks noChangeAspect="1"/>
        </xdr:cNvGrpSpPr>
      </xdr:nvGrpSpPr>
      <xdr:grpSpPr>
        <a:xfrm>
          <a:off x="196405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6" name="Line 1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1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314325</xdr:colOff>
      <xdr:row>37</xdr:row>
      <xdr:rowOff>0</xdr:rowOff>
    </xdr:from>
    <xdr:to>
      <xdr:col>29</xdr:col>
      <xdr:colOff>666750</xdr:colOff>
      <xdr:row>38</xdr:row>
      <xdr:rowOff>114300</xdr:rowOff>
    </xdr:to>
    <xdr:grpSp>
      <xdr:nvGrpSpPr>
        <xdr:cNvPr id="1268" name="Group 167"/>
        <xdr:cNvGrpSpPr>
          <a:grpSpLocks/>
        </xdr:cNvGrpSpPr>
      </xdr:nvGrpSpPr>
      <xdr:grpSpPr>
        <a:xfrm>
          <a:off x="21097875" y="89439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69" name="Line 16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16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30</xdr:row>
      <xdr:rowOff>114300</xdr:rowOff>
    </xdr:from>
    <xdr:to>
      <xdr:col>25</xdr:col>
      <xdr:colOff>495300</xdr:colOff>
      <xdr:row>33</xdr:row>
      <xdr:rowOff>114300</xdr:rowOff>
    </xdr:to>
    <xdr:sp>
      <xdr:nvSpPr>
        <xdr:cNvPr id="1271" name="Line 171"/>
        <xdr:cNvSpPr>
          <a:spLocks/>
        </xdr:cNvSpPr>
      </xdr:nvSpPr>
      <xdr:spPr>
        <a:xfrm flipH="1" flipV="1">
          <a:off x="15316200" y="74580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33</xdr:row>
      <xdr:rowOff>114300</xdr:rowOff>
    </xdr:from>
    <xdr:to>
      <xdr:col>29</xdr:col>
      <xdr:colOff>495300</xdr:colOff>
      <xdr:row>38</xdr:row>
      <xdr:rowOff>114300</xdr:rowOff>
    </xdr:to>
    <xdr:sp>
      <xdr:nvSpPr>
        <xdr:cNvPr id="1272" name="Line 172"/>
        <xdr:cNvSpPr>
          <a:spLocks/>
        </xdr:cNvSpPr>
      </xdr:nvSpPr>
      <xdr:spPr>
        <a:xfrm flipH="1" flipV="1">
          <a:off x="18307050" y="8143875"/>
          <a:ext cx="2971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114300</xdr:rowOff>
    </xdr:from>
    <xdr:to>
      <xdr:col>30</xdr:col>
      <xdr:colOff>266700</xdr:colOff>
      <xdr:row>39</xdr:row>
      <xdr:rowOff>19050</xdr:rowOff>
    </xdr:to>
    <xdr:sp>
      <xdr:nvSpPr>
        <xdr:cNvPr id="1273" name="Line 175"/>
        <xdr:cNvSpPr>
          <a:spLocks/>
        </xdr:cNvSpPr>
      </xdr:nvSpPr>
      <xdr:spPr>
        <a:xfrm>
          <a:off x="21278850" y="92868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39</xdr:row>
      <xdr:rowOff>19050</xdr:rowOff>
    </xdr:from>
    <xdr:to>
      <xdr:col>31</xdr:col>
      <xdr:colOff>495300</xdr:colOff>
      <xdr:row>39</xdr:row>
      <xdr:rowOff>114300</xdr:rowOff>
    </xdr:to>
    <xdr:sp>
      <xdr:nvSpPr>
        <xdr:cNvPr id="1274" name="Line 177"/>
        <xdr:cNvSpPr>
          <a:spLocks/>
        </xdr:cNvSpPr>
      </xdr:nvSpPr>
      <xdr:spPr>
        <a:xfrm>
          <a:off x="22021800" y="94202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5" name="Line 178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6" name="Line 179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7" name="Line 180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8" name="Line 181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9" name="Line 182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0" name="Line 183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37</xdr:row>
      <xdr:rowOff>219075</xdr:rowOff>
    </xdr:from>
    <xdr:to>
      <xdr:col>31</xdr:col>
      <xdr:colOff>647700</xdr:colOff>
      <xdr:row>39</xdr:row>
      <xdr:rowOff>114300</xdr:rowOff>
    </xdr:to>
    <xdr:grpSp>
      <xdr:nvGrpSpPr>
        <xdr:cNvPr id="1281" name="Group 184"/>
        <xdr:cNvGrpSpPr>
          <a:grpSpLocks noChangeAspect="1"/>
        </xdr:cNvGrpSpPr>
      </xdr:nvGrpSpPr>
      <xdr:grpSpPr>
        <a:xfrm>
          <a:off x="22612350" y="9163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2" name="Line 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23</xdr:row>
      <xdr:rowOff>114300</xdr:rowOff>
    </xdr:from>
    <xdr:to>
      <xdr:col>30</xdr:col>
      <xdr:colOff>419100</xdr:colOff>
      <xdr:row>25</xdr:row>
      <xdr:rowOff>28575</xdr:rowOff>
    </xdr:to>
    <xdr:grpSp>
      <xdr:nvGrpSpPr>
        <xdr:cNvPr id="1284" name="Group 187"/>
        <xdr:cNvGrpSpPr>
          <a:grpSpLocks noChangeAspect="1"/>
        </xdr:cNvGrpSpPr>
      </xdr:nvGrpSpPr>
      <xdr:grpSpPr>
        <a:xfrm>
          <a:off x="21859875" y="5857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5" name="Line 1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1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15</xdr:row>
      <xdr:rowOff>152400</xdr:rowOff>
    </xdr:from>
    <xdr:to>
      <xdr:col>37</xdr:col>
      <xdr:colOff>533400</xdr:colOff>
      <xdr:row>16</xdr:row>
      <xdr:rowOff>9525</xdr:rowOff>
    </xdr:to>
    <xdr:sp>
      <xdr:nvSpPr>
        <xdr:cNvPr id="1287" name="Line 198"/>
        <xdr:cNvSpPr>
          <a:spLocks/>
        </xdr:cNvSpPr>
      </xdr:nvSpPr>
      <xdr:spPr>
        <a:xfrm flipV="1">
          <a:off x="26508075" y="40671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533400</xdr:colOff>
      <xdr:row>15</xdr:row>
      <xdr:rowOff>114300</xdr:rowOff>
    </xdr:from>
    <xdr:to>
      <xdr:col>38</xdr:col>
      <xdr:colOff>304800</xdr:colOff>
      <xdr:row>15</xdr:row>
      <xdr:rowOff>152400</xdr:rowOff>
    </xdr:to>
    <xdr:sp>
      <xdr:nvSpPr>
        <xdr:cNvPr id="1288" name="Line 199"/>
        <xdr:cNvSpPr>
          <a:spLocks/>
        </xdr:cNvSpPr>
      </xdr:nvSpPr>
      <xdr:spPr>
        <a:xfrm flipV="1">
          <a:off x="27260550" y="4029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16</xdr:row>
      <xdr:rowOff>123825</xdr:rowOff>
    </xdr:from>
    <xdr:to>
      <xdr:col>35</xdr:col>
      <xdr:colOff>542925</xdr:colOff>
      <xdr:row>19</xdr:row>
      <xdr:rowOff>114300</xdr:rowOff>
    </xdr:to>
    <xdr:sp>
      <xdr:nvSpPr>
        <xdr:cNvPr id="1289" name="Line 200"/>
        <xdr:cNvSpPr>
          <a:spLocks/>
        </xdr:cNvSpPr>
      </xdr:nvSpPr>
      <xdr:spPr>
        <a:xfrm flipV="1">
          <a:off x="23507700" y="4267200"/>
          <a:ext cx="22764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542925</xdr:colOff>
      <xdr:row>16</xdr:row>
      <xdr:rowOff>9525</xdr:rowOff>
    </xdr:from>
    <xdr:to>
      <xdr:col>36</xdr:col>
      <xdr:colOff>304800</xdr:colOff>
      <xdr:row>16</xdr:row>
      <xdr:rowOff>123825</xdr:rowOff>
    </xdr:to>
    <xdr:sp>
      <xdr:nvSpPr>
        <xdr:cNvPr id="1290" name="Line 201"/>
        <xdr:cNvSpPr>
          <a:spLocks/>
        </xdr:cNvSpPr>
      </xdr:nvSpPr>
      <xdr:spPr>
        <a:xfrm flipV="1">
          <a:off x="25784175" y="41529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18</xdr:row>
      <xdr:rowOff>152400</xdr:rowOff>
    </xdr:from>
    <xdr:to>
      <xdr:col>34</xdr:col>
      <xdr:colOff>247650</xdr:colOff>
      <xdr:row>19</xdr:row>
      <xdr:rowOff>0</xdr:rowOff>
    </xdr:to>
    <xdr:sp>
      <xdr:nvSpPr>
        <xdr:cNvPr id="1291" name="Line 202"/>
        <xdr:cNvSpPr>
          <a:spLocks/>
        </xdr:cNvSpPr>
      </xdr:nvSpPr>
      <xdr:spPr>
        <a:xfrm flipV="1">
          <a:off x="24231600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18</xdr:row>
      <xdr:rowOff>114300</xdr:rowOff>
    </xdr:from>
    <xdr:to>
      <xdr:col>35</xdr:col>
      <xdr:colOff>476250</xdr:colOff>
      <xdr:row>18</xdr:row>
      <xdr:rowOff>152400</xdr:rowOff>
    </xdr:to>
    <xdr:sp>
      <xdr:nvSpPr>
        <xdr:cNvPr id="1292" name="Line 203"/>
        <xdr:cNvSpPr>
          <a:spLocks/>
        </xdr:cNvSpPr>
      </xdr:nvSpPr>
      <xdr:spPr>
        <a:xfrm flipV="1">
          <a:off x="24974550" y="4714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19</xdr:row>
      <xdr:rowOff>0</xdr:rowOff>
    </xdr:from>
    <xdr:to>
      <xdr:col>33</xdr:col>
      <xdr:colOff>476250</xdr:colOff>
      <xdr:row>19</xdr:row>
      <xdr:rowOff>114300</xdr:rowOff>
    </xdr:to>
    <xdr:sp>
      <xdr:nvSpPr>
        <xdr:cNvPr id="1293" name="Line 204"/>
        <xdr:cNvSpPr>
          <a:spLocks/>
        </xdr:cNvSpPr>
      </xdr:nvSpPr>
      <xdr:spPr>
        <a:xfrm flipV="1">
          <a:off x="23507700" y="482917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419100</xdr:colOff>
      <xdr:row>21</xdr:row>
      <xdr:rowOff>152400</xdr:rowOff>
    </xdr:from>
    <xdr:to>
      <xdr:col>34</xdr:col>
      <xdr:colOff>190500</xdr:colOff>
      <xdr:row>22</xdr:row>
      <xdr:rowOff>0</xdr:rowOff>
    </xdr:to>
    <xdr:sp>
      <xdr:nvSpPr>
        <xdr:cNvPr id="1294" name="Line 205"/>
        <xdr:cNvSpPr>
          <a:spLocks/>
        </xdr:cNvSpPr>
      </xdr:nvSpPr>
      <xdr:spPr>
        <a:xfrm flipV="1">
          <a:off x="24174450" y="5438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190500</xdr:colOff>
      <xdr:row>21</xdr:row>
      <xdr:rowOff>114300</xdr:rowOff>
    </xdr:from>
    <xdr:to>
      <xdr:col>35</xdr:col>
      <xdr:colOff>419100</xdr:colOff>
      <xdr:row>21</xdr:row>
      <xdr:rowOff>152400</xdr:rowOff>
    </xdr:to>
    <xdr:sp>
      <xdr:nvSpPr>
        <xdr:cNvPr id="1295" name="Line 206"/>
        <xdr:cNvSpPr>
          <a:spLocks/>
        </xdr:cNvSpPr>
      </xdr:nvSpPr>
      <xdr:spPr>
        <a:xfrm flipV="1">
          <a:off x="24917400" y="5400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22</xdr:row>
      <xdr:rowOff>0</xdr:rowOff>
    </xdr:from>
    <xdr:to>
      <xdr:col>33</xdr:col>
      <xdr:colOff>419100</xdr:colOff>
      <xdr:row>23</xdr:row>
      <xdr:rowOff>104775</xdr:rowOff>
    </xdr:to>
    <xdr:sp>
      <xdr:nvSpPr>
        <xdr:cNvPr id="1296" name="Line 208"/>
        <xdr:cNvSpPr>
          <a:spLocks/>
        </xdr:cNvSpPr>
      </xdr:nvSpPr>
      <xdr:spPr>
        <a:xfrm flipV="1">
          <a:off x="22021800" y="5514975"/>
          <a:ext cx="2152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23</xdr:row>
      <xdr:rowOff>104775</xdr:rowOff>
    </xdr:from>
    <xdr:to>
      <xdr:col>30</xdr:col>
      <xdr:colOff>266700</xdr:colOff>
      <xdr:row>24</xdr:row>
      <xdr:rowOff>123825</xdr:rowOff>
    </xdr:to>
    <xdr:sp>
      <xdr:nvSpPr>
        <xdr:cNvPr id="1297" name="Line 209"/>
        <xdr:cNvSpPr>
          <a:spLocks/>
        </xdr:cNvSpPr>
      </xdr:nvSpPr>
      <xdr:spPr>
        <a:xfrm flipV="1">
          <a:off x="19802475" y="5848350"/>
          <a:ext cx="22193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19</xdr:row>
      <xdr:rowOff>114300</xdr:rowOff>
    </xdr:from>
    <xdr:to>
      <xdr:col>32</xdr:col>
      <xdr:colOff>266700</xdr:colOff>
      <xdr:row>24</xdr:row>
      <xdr:rowOff>123825</xdr:rowOff>
    </xdr:to>
    <xdr:sp>
      <xdr:nvSpPr>
        <xdr:cNvPr id="1298" name="Line 213"/>
        <xdr:cNvSpPr>
          <a:spLocks/>
        </xdr:cNvSpPr>
      </xdr:nvSpPr>
      <xdr:spPr>
        <a:xfrm flipH="1">
          <a:off x="19792950" y="4943475"/>
          <a:ext cx="37147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828675</xdr:colOff>
      <xdr:row>25</xdr:row>
      <xdr:rowOff>104775</xdr:rowOff>
    </xdr:from>
    <xdr:ext cx="295275" cy="228600"/>
    <xdr:sp>
      <xdr:nvSpPr>
        <xdr:cNvPr id="1299" name="text 342"/>
        <xdr:cNvSpPr txBox="1">
          <a:spLocks noChangeArrowheads="1"/>
        </xdr:cNvSpPr>
      </xdr:nvSpPr>
      <xdr:spPr>
        <a:xfrm>
          <a:off x="18640425" y="63055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23</xdr:col>
      <xdr:colOff>381000</xdr:colOff>
      <xdr:row>31</xdr:row>
      <xdr:rowOff>114300</xdr:rowOff>
    </xdr:from>
    <xdr:ext cx="295275" cy="228600"/>
    <xdr:sp>
      <xdr:nvSpPr>
        <xdr:cNvPr id="1300" name="text 342"/>
        <xdr:cNvSpPr txBox="1">
          <a:spLocks noChangeArrowheads="1"/>
        </xdr:cNvSpPr>
      </xdr:nvSpPr>
      <xdr:spPr>
        <a:xfrm>
          <a:off x="16706850" y="76866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25</xdr:col>
      <xdr:colOff>495300</xdr:colOff>
      <xdr:row>33</xdr:row>
      <xdr:rowOff>114300</xdr:rowOff>
    </xdr:from>
    <xdr:to>
      <xdr:col>28</xdr:col>
      <xdr:colOff>266700</xdr:colOff>
      <xdr:row>35</xdr:row>
      <xdr:rowOff>114300</xdr:rowOff>
    </xdr:to>
    <xdr:sp>
      <xdr:nvSpPr>
        <xdr:cNvPr id="1301" name="Line 216"/>
        <xdr:cNvSpPr>
          <a:spLocks/>
        </xdr:cNvSpPr>
      </xdr:nvSpPr>
      <xdr:spPr>
        <a:xfrm>
          <a:off x="18307050" y="81438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36</xdr:row>
      <xdr:rowOff>76200</xdr:rowOff>
    </xdr:from>
    <xdr:to>
      <xdr:col>31</xdr:col>
      <xdr:colOff>495300</xdr:colOff>
      <xdr:row>36</xdr:row>
      <xdr:rowOff>114300</xdr:rowOff>
    </xdr:to>
    <xdr:sp>
      <xdr:nvSpPr>
        <xdr:cNvPr id="1302" name="Line 217"/>
        <xdr:cNvSpPr>
          <a:spLocks/>
        </xdr:cNvSpPr>
      </xdr:nvSpPr>
      <xdr:spPr>
        <a:xfrm>
          <a:off x="2202180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36</xdr:row>
      <xdr:rowOff>0</xdr:rowOff>
    </xdr:from>
    <xdr:to>
      <xdr:col>30</xdr:col>
      <xdr:colOff>266700</xdr:colOff>
      <xdr:row>36</xdr:row>
      <xdr:rowOff>76200</xdr:rowOff>
    </xdr:to>
    <xdr:sp>
      <xdr:nvSpPr>
        <xdr:cNvPr id="1303" name="Line 218"/>
        <xdr:cNvSpPr>
          <a:spLocks/>
        </xdr:cNvSpPr>
      </xdr:nvSpPr>
      <xdr:spPr>
        <a:xfrm>
          <a:off x="2127885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35</xdr:row>
      <xdr:rowOff>114300</xdr:rowOff>
    </xdr:from>
    <xdr:to>
      <xdr:col>29</xdr:col>
      <xdr:colOff>495300</xdr:colOff>
      <xdr:row>36</xdr:row>
      <xdr:rowOff>0</xdr:rowOff>
    </xdr:to>
    <xdr:sp>
      <xdr:nvSpPr>
        <xdr:cNvPr id="1304" name="Line 219"/>
        <xdr:cNvSpPr>
          <a:spLocks/>
        </xdr:cNvSpPr>
      </xdr:nvSpPr>
      <xdr:spPr>
        <a:xfrm>
          <a:off x="20535900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39</xdr:row>
      <xdr:rowOff>114300</xdr:rowOff>
    </xdr:from>
    <xdr:to>
      <xdr:col>34</xdr:col>
      <xdr:colOff>276225</xdr:colOff>
      <xdr:row>41</xdr:row>
      <xdr:rowOff>123825</xdr:rowOff>
    </xdr:to>
    <xdr:sp>
      <xdr:nvSpPr>
        <xdr:cNvPr id="1305" name="Line 220"/>
        <xdr:cNvSpPr>
          <a:spLocks/>
        </xdr:cNvSpPr>
      </xdr:nvSpPr>
      <xdr:spPr>
        <a:xfrm>
          <a:off x="22764750" y="951547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42</xdr:row>
      <xdr:rowOff>85725</xdr:rowOff>
    </xdr:from>
    <xdr:to>
      <xdr:col>37</xdr:col>
      <xdr:colOff>523875</xdr:colOff>
      <xdr:row>42</xdr:row>
      <xdr:rowOff>114300</xdr:rowOff>
    </xdr:to>
    <xdr:sp>
      <xdr:nvSpPr>
        <xdr:cNvPr id="1306" name="Line 221"/>
        <xdr:cNvSpPr>
          <a:spLocks/>
        </xdr:cNvSpPr>
      </xdr:nvSpPr>
      <xdr:spPr>
        <a:xfrm>
          <a:off x="26489025" y="10172700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42</xdr:row>
      <xdr:rowOff>9525</xdr:rowOff>
    </xdr:from>
    <xdr:to>
      <xdr:col>36</xdr:col>
      <xdr:colOff>276225</xdr:colOff>
      <xdr:row>42</xdr:row>
      <xdr:rowOff>85725</xdr:rowOff>
    </xdr:to>
    <xdr:sp>
      <xdr:nvSpPr>
        <xdr:cNvPr id="1307" name="Line 222"/>
        <xdr:cNvSpPr>
          <a:spLocks/>
        </xdr:cNvSpPr>
      </xdr:nvSpPr>
      <xdr:spPr>
        <a:xfrm>
          <a:off x="25746075" y="10096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276225</xdr:colOff>
      <xdr:row>41</xdr:row>
      <xdr:rowOff>123825</xdr:rowOff>
    </xdr:from>
    <xdr:to>
      <xdr:col>35</xdr:col>
      <xdr:colOff>504825</xdr:colOff>
      <xdr:row>42</xdr:row>
      <xdr:rowOff>9525</xdr:rowOff>
    </xdr:to>
    <xdr:sp>
      <xdr:nvSpPr>
        <xdr:cNvPr id="1308" name="Line 223"/>
        <xdr:cNvSpPr>
          <a:spLocks/>
        </xdr:cNvSpPr>
      </xdr:nvSpPr>
      <xdr:spPr>
        <a:xfrm>
          <a:off x="25003125" y="9982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43</xdr:row>
      <xdr:rowOff>104775</xdr:rowOff>
    </xdr:from>
    <xdr:to>
      <xdr:col>33</xdr:col>
      <xdr:colOff>809625</xdr:colOff>
      <xdr:row>44</xdr:row>
      <xdr:rowOff>76200</xdr:rowOff>
    </xdr:to>
    <xdr:sp>
      <xdr:nvSpPr>
        <xdr:cNvPr id="1309" name="Line 224"/>
        <xdr:cNvSpPr>
          <a:spLocks/>
        </xdr:cNvSpPr>
      </xdr:nvSpPr>
      <xdr:spPr>
        <a:xfrm>
          <a:off x="23822025" y="10420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809625</xdr:colOff>
      <xdr:row>44</xdr:row>
      <xdr:rowOff>76200</xdr:rowOff>
    </xdr:from>
    <xdr:to>
      <xdr:col>35</xdr:col>
      <xdr:colOff>66675</xdr:colOff>
      <xdr:row>44</xdr:row>
      <xdr:rowOff>219075</xdr:rowOff>
    </xdr:to>
    <xdr:sp>
      <xdr:nvSpPr>
        <xdr:cNvPr id="1310" name="Line 225"/>
        <xdr:cNvSpPr>
          <a:spLocks/>
        </xdr:cNvSpPr>
      </xdr:nvSpPr>
      <xdr:spPr>
        <a:xfrm>
          <a:off x="24564975" y="106203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800100</xdr:colOff>
      <xdr:row>45</xdr:row>
      <xdr:rowOff>66675</xdr:rowOff>
    </xdr:from>
    <xdr:to>
      <xdr:col>37</xdr:col>
      <xdr:colOff>466725</xdr:colOff>
      <xdr:row>45</xdr:row>
      <xdr:rowOff>114300</xdr:rowOff>
    </xdr:to>
    <xdr:sp>
      <xdr:nvSpPr>
        <xdr:cNvPr id="1311" name="Line 226"/>
        <xdr:cNvSpPr>
          <a:spLocks/>
        </xdr:cNvSpPr>
      </xdr:nvSpPr>
      <xdr:spPr>
        <a:xfrm>
          <a:off x="26041350" y="10839450"/>
          <a:ext cx="11525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44</xdr:row>
      <xdr:rowOff>219075</xdr:rowOff>
    </xdr:from>
    <xdr:to>
      <xdr:col>35</xdr:col>
      <xdr:colOff>809625</xdr:colOff>
      <xdr:row>45</xdr:row>
      <xdr:rowOff>66675</xdr:rowOff>
    </xdr:to>
    <xdr:sp>
      <xdr:nvSpPr>
        <xdr:cNvPr id="1312" name="Line 227"/>
        <xdr:cNvSpPr>
          <a:spLocks/>
        </xdr:cNvSpPr>
      </xdr:nvSpPr>
      <xdr:spPr>
        <a:xfrm>
          <a:off x="25307925" y="1076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114300</xdr:rowOff>
    </xdr:from>
    <xdr:to>
      <xdr:col>33</xdr:col>
      <xdr:colOff>66675</xdr:colOff>
      <xdr:row>43</xdr:row>
      <xdr:rowOff>104775</xdr:rowOff>
    </xdr:to>
    <xdr:sp>
      <xdr:nvSpPr>
        <xdr:cNvPr id="1313" name="Line 228"/>
        <xdr:cNvSpPr>
          <a:spLocks/>
        </xdr:cNvSpPr>
      </xdr:nvSpPr>
      <xdr:spPr>
        <a:xfrm>
          <a:off x="21278850" y="9286875"/>
          <a:ext cx="254317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104775</xdr:colOff>
      <xdr:row>22</xdr:row>
      <xdr:rowOff>0</xdr:rowOff>
    </xdr:from>
    <xdr:ext cx="295275" cy="228600"/>
    <xdr:sp>
      <xdr:nvSpPr>
        <xdr:cNvPr id="1314" name="text 342"/>
        <xdr:cNvSpPr txBox="1">
          <a:spLocks noChangeArrowheads="1"/>
        </xdr:cNvSpPr>
      </xdr:nvSpPr>
      <xdr:spPr>
        <a:xfrm>
          <a:off x="23345775" y="55149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27</xdr:col>
      <xdr:colOff>552450</xdr:colOff>
      <xdr:row>34</xdr:row>
      <xdr:rowOff>104775</xdr:rowOff>
    </xdr:from>
    <xdr:ext cx="295275" cy="228600"/>
    <xdr:sp>
      <xdr:nvSpPr>
        <xdr:cNvPr id="1315" name="text 342"/>
        <xdr:cNvSpPr txBox="1">
          <a:spLocks noChangeArrowheads="1"/>
        </xdr:cNvSpPr>
      </xdr:nvSpPr>
      <xdr:spPr>
        <a:xfrm>
          <a:off x="19850100" y="83629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6" name="Line 23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7" name="Line 23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8" name="Line 23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9" name="Line 23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0" name="Line 23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1" name="Line 23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2" name="Line 23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3" name="Line 23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4" name="Line 23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5" name="Line 23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6" name="Line 24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7" name="Line 24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171450</xdr:colOff>
      <xdr:row>23</xdr:row>
      <xdr:rowOff>66675</xdr:rowOff>
    </xdr:from>
    <xdr:to>
      <xdr:col>35</xdr:col>
      <xdr:colOff>609600</xdr:colOff>
      <xdr:row>23</xdr:row>
      <xdr:rowOff>180975</xdr:rowOff>
    </xdr:to>
    <xdr:grpSp>
      <xdr:nvGrpSpPr>
        <xdr:cNvPr id="1328" name="Group 242"/>
        <xdr:cNvGrpSpPr>
          <a:grpSpLocks noChangeAspect="1"/>
        </xdr:cNvGrpSpPr>
      </xdr:nvGrpSpPr>
      <xdr:grpSpPr>
        <a:xfrm>
          <a:off x="25412700" y="5810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29" name="Line 2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2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2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2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495300</xdr:colOff>
      <xdr:row>35</xdr:row>
      <xdr:rowOff>85725</xdr:rowOff>
    </xdr:from>
    <xdr:to>
      <xdr:col>15</xdr:col>
      <xdr:colOff>933450</xdr:colOff>
      <xdr:row>35</xdr:row>
      <xdr:rowOff>200025</xdr:rowOff>
    </xdr:to>
    <xdr:grpSp>
      <xdr:nvGrpSpPr>
        <xdr:cNvPr id="1333" name="Group 252"/>
        <xdr:cNvGrpSpPr>
          <a:grpSpLocks noChangeAspect="1"/>
        </xdr:cNvGrpSpPr>
      </xdr:nvGrpSpPr>
      <xdr:grpSpPr>
        <a:xfrm>
          <a:off x="10877550" y="8572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4" name="Line 2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2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2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2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37</xdr:row>
      <xdr:rowOff>57150</xdr:rowOff>
    </xdr:from>
    <xdr:to>
      <xdr:col>12</xdr:col>
      <xdr:colOff>485775</xdr:colOff>
      <xdr:row>37</xdr:row>
      <xdr:rowOff>171450</xdr:rowOff>
    </xdr:to>
    <xdr:grpSp>
      <xdr:nvGrpSpPr>
        <xdr:cNvPr id="1338" name="Group 257"/>
        <xdr:cNvGrpSpPr>
          <a:grpSpLocks noChangeAspect="1"/>
        </xdr:cNvGrpSpPr>
      </xdr:nvGrpSpPr>
      <xdr:grpSpPr>
        <a:xfrm>
          <a:off x="8429625" y="9001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9" name="Line 2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2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2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2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247650</xdr:colOff>
      <xdr:row>33</xdr:row>
      <xdr:rowOff>152400</xdr:rowOff>
    </xdr:from>
    <xdr:to>
      <xdr:col>21</xdr:col>
      <xdr:colOff>476250</xdr:colOff>
      <xdr:row>34</xdr:row>
      <xdr:rowOff>0</xdr:rowOff>
    </xdr:to>
    <xdr:sp>
      <xdr:nvSpPr>
        <xdr:cNvPr id="1343" name="Line 262"/>
        <xdr:cNvSpPr>
          <a:spLocks/>
        </xdr:cNvSpPr>
      </xdr:nvSpPr>
      <xdr:spPr>
        <a:xfrm flipH="1" flipV="1">
          <a:off x="14573250" y="8181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33</xdr:row>
      <xdr:rowOff>114300</xdr:rowOff>
    </xdr:from>
    <xdr:to>
      <xdr:col>20</xdr:col>
      <xdr:colOff>247650</xdr:colOff>
      <xdr:row>33</xdr:row>
      <xdr:rowOff>152400</xdr:rowOff>
    </xdr:to>
    <xdr:sp>
      <xdr:nvSpPr>
        <xdr:cNvPr id="1344" name="Line 263"/>
        <xdr:cNvSpPr>
          <a:spLocks/>
        </xdr:cNvSpPr>
      </xdr:nvSpPr>
      <xdr:spPr>
        <a:xfrm flipH="1" flipV="1">
          <a:off x="13830300" y="8143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34</xdr:row>
      <xdr:rowOff>0</xdr:rowOff>
    </xdr:from>
    <xdr:to>
      <xdr:col>22</xdr:col>
      <xdr:colOff>266700</xdr:colOff>
      <xdr:row>34</xdr:row>
      <xdr:rowOff>114300</xdr:rowOff>
    </xdr:to>
    <xdr:sp>
      <xdr:nvSpPr>
        <xdr:cNvPr id="1345" name="Line 264"/>
        <xdr:cNvSpPr>
          <a:spLocks/>
        </xdr:cNvSpPr>
      </xdr:nvSpPr>
      <xdr:spPr>
        <a:xfrm flipH="1" flipV="1">
          <a:off x="15316200" y="8258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46" name="Line 265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47" name="Line 266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48" name="Line 267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49" name="Line 268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50" name="Line 269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51" name="Line 270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38</xdr:row>
      <xdr:rowOff>76200</xdr:rowOff>
    </xdr:from>
    <xdr:to>
      <xdr:col>29</xdr:col>
      <xdr:colOff>495300</xdr:colOff>
      <xdr:row>38</xdr:row>
      <xdr:rowOff>114300</xdr:rowOff>
    </xdr:to>
    <xdr:sp>
      <xdr:nvSpPr>
        <xdr:cNvPr id="1352" name="Line 278"/>
        <xdr:cNvSpPr>
          <a:spLocks/>
        </xdr:cNvSpPr>
      </xdr:nvSpPr>
      <xdr:spPr>
        <a:xfrm>
          <a:off x="20516850" y="92487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38</xdr:row>
      <xdr:rowOff>0</xdr:rowOff>
    </xdr:from>
    <xdr:to>
      <xdr:col>28</xdr:col>
      <xdr:colOff>247650</xdr:colOff>
      <xdr:row>38</xdr:row>
      <xdr:rowOff>76200</xdr:rowOff>
    </xdr:to>
    <xdr:sp>
      <xdr:nvSpPr>
        <xdr:cNvPr id="1353" name="Line 279"/>
        <xdr:cNvSpPr>
          <a:spLocks/>
        </xdr:cNvSpPr>
      </xdr:nvSpPr>
      <xdr:spPr>
        <a:xfrm>
          <a:off x="19773900" y="9172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37</xdr:row>
      <xdr:rowOff>114300</xdr:rowOff>
    </xdr:from>
    <xdr:to>
      <xdr:col>27</xdr:col>
      <xdr:colOff>476250</xdr:colOff>
      <xdr:row>38</xdr:row>
      <xdr:rowOff>0</xdr:rowOff>
    </xdr:to>
    <xdr:sp>
      <xdr:nvSpPr>
        <xdr:cNvPr id="1354" name="Line 280"/>
        <xdr:cNvSpPr>
          <a:spLocks/>
        </xdr:cNvSpPr>
      </xdr:nvSpPr>
      <xdr:spPr>
        <a:xfrm>
          <a:off x="19030950" y="9058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34</xdr:row>
      <xdr:rowOff>114300</xdr:rowOff>
    </xdr:from>
    <xdr:to>
      <xdr:col>26</xdr:col>
      <xdr:colOff>209550</xdr:colOff>
      <xdr:row>37</xdr:row>
      <xdr:rowOff>104775</xdr:rowOff>
    </xdr:to>
    <xdr:sp>
      <xdr:nvSpPr>
        <xdr:cNvPr id="1355" name="Line 281"/>
        <xdr:cNvSpPr>
          <a:spLocks/>
        </xdr:cNvSpPr>
      </xdr:nvSpPr>
      <xdr:spPr>
        <a:xfrm flipH="1" flipV="1">
          <a:off x="16087725" y="8372475"/>
          <a:ext cx="29051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36</xdr:row>
      <xdr:rowOff>152400</xdr:rowOff>
    </xdr:from>
    <xdr:to>
      <xdr:col>21</xdr:col>
      <xdr:colOff>419100</xdr:colOff>
      <xdr:row>37</xdr:row>
      <xdr:rowOff>0</xdr:rowOff>
    </xdr:to>
    <xdr:sp>
      <xdr:nvSpPr>
        <xdr:cNvPr id="1356" name="Line 282"/>
        <xdr:cNvSpPr>
          <a:spLocks/>
        </xdr:cNvSpPr>
      </xdr:nvSpPr>
      <xdr:spPr>
        <a:xfrm flipH="1" flipV="1">
          <a:off x="14516100" y="8867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419100</xdr:colOff>
      <xdr:row>36</xdr:row>
      <xdr:rowOff>114300</xdr:rowOff>
    </xdr:from>
    <xdr:to>
      <xdr:col>20</xdr:col>
      <xdr:colOff>190500</xdr:colOff>
      <xdr:row>36</xdr:row>
      <xdr:rowOff>152400</xdr:rowOff>
    </xdr:to>
    <xdr:sp>
      <xdr:nvSpPr>
        <xdr:cNvPr id="1357" name="Line 283"/>
        <xdr:cNvSpPr>
          <a:spLocks/>
        </xdr:cNvSpPr>
      </xdr:nvSpPr>
      <xdr:spPr>
        <a:xfrm flipH="1" flipV="1">
          <a:off x="13773150" y="8829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419100</xdr:colOff>
      <xdr:row>37</xdr:row>
      <xdr:rowOff>0</xdr:rowOff>
    </xdr:from>
    <xdr:to>
      <xdr:col>22</xdr:col>
      <xdr:colOff>200025</xdr:colOff>
      <xdr:row>37</xdr:row>
      <xdr:rowOff>114300</xdr:rowOff>
    </xdr:to>
    <xdr:sp>
      <xdr:nvSpPr>
        <xdr:cNvPr id="1358" name="Line 284"/>
        <xdr:cNvSpPr>
          <a:spLocks/>
        </xdr:cNvSpPr>
      </xdr:nvSpPr>
      <xdr:spPr>
        <a:xfrm flipH="1" flipV="1">
          <a:off x="15259050" y="8943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37</xdr:row>
      <xdr:rowOff>114300</xdr:rowOff>
    </xdr:from>
    <xdr:to>
      <xdr:col>26</xdr:col>
      <xdr:colOff>142875</xdr:colOff>
      <xdr:row>40</xdr:row>
      <xdr:rowOff>104775</xdr:rowOff>
    </xdr:to>
    <xdr:sp>
      <xdr:nvSpPr>
        <xdr:cNvPr id="1359" name="Line 285"/>
        <xdr:cNvSpPr>
          <a:spLocks/>
        </xdr:cNvSpPr>
      </xdr:nvSpPr>
      <xdr:spPr>
        <a:xfrm flipH="1" flipV="1">
          <a:off x="16021050" y="9058275"/>
          <a:ext cx="29051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60" name="Line 286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61" name="Line 287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62" name="Line 288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63" name="Line 289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64" name="Line 290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65" name="Line 291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66" name="Line 292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67" name="Line 293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68" name="Line 294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69" name="Line 295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70" name="Line 296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71" name="Line 297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14</xdr:row>
      <xdr:rowOff>66675</xdr:rowOff>
    </xdr:from>
    <xdr:to>
      <xdr:col>37</xdr:col>
      <xdr:colOff>923925</xdr:colOff>
      <xdr:row>14</xdr:row>
      <xdr:rowOff>180975</xdr:rowOff>
    </xdr:to>
    <xdr:grpSp>
      <xdr:nvGrpSpPr>
        <xdr:cNvPr id="1372" name="Group 298"/>
        <xdr:cNvGrpSpPr>
          <a:grpSpLocks noChangeAspect="1"/>
        </xdr:cNvGrpSpPr>
      </xdr:nvGrpSpPr>
      <xdr:grpSpPr>
        <a:xfrm>
          <a:off x="26660475" y="37528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4" name="Line 3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3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3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438150</xdr:colOff>
      <xdr:row>26</xdr:row>
      <xdr:rowOff>57150</xdr:rowOff>
    </xdr:from>
    <xdr:to>
      <xdr:col>35</xdr:col>
      <xdr:colOff>914400</xdr:colOff>
      <xdr:row>26</xdr:row>
      <xdr:rowOff>171450</xdr:rowOff>
    </xdr:to>
    <xdr:grpSp>
      <xdr:nvGrpSpPr>
        <xdr:cNvPr id="1381" name="Group 316"/>
        <xdr:cNvGrpSpPr>
          <a:grpSpLocks noChangeAspect="1"/>
        </xdr:cNvGrpSpPr>
      </xdr:nvGrpSpPr>
      <xdr:grpSpPr>
        <a:xfrm>
          <a:off x="25165050" y="64865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83" name="Line 3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3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3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3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762000</xdr:colOff>
      <xdr:row>29</xdr:row>
      <xdr:rowOff>66675</xdr:rowOff>
    </xdr:from>
    <xdr:to>
      <xdr:col>33</xdr:col>
      <xdr:colOff>276225</xdr:colOff>
      <xdr:row>29</xdr:row>
      <xdr:rowOff>180975</xdr:rowOff>
    </xdr:to>
    <xdr:grpSp>
      <xdr:nvGrpSpPr>
        <xdr:cNvPr id="1390" name="Group 325"/>
        <xdr:cNvGrpSpPr>
          <a:grpSpLocks noChangeAspect="1"/>
        </xdr:cNvGrpSpPr>
      </xdr:nvGrpSpPr>
      <xdr:grpSpPr>
        <a:xfrm>
          <a:off x="23031450" y="71818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2" name="Line 32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32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32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3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3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33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33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438150</xdr:colOff>
      <xdr:row>38</xdr:row>
      <xdr:rowOff>66675</xdr:rowOff>
    </xdr:from>
    <xdr:to>
      <xdr:col>36</xdr:col>
      <xdr:colOff>457200</xdr:colOff>
      <xdr:row>38</xdr:row>
      <xdr:rowOff>180975</xdr:rowOff>
    </xdr:to>
    <xdr:grpSp>
      <xdr:nvGrpSpPr>
        <xdr:cNvPr id="1399" name="Group 334"/>
        <xdr:cNvGrpSpPr>
          <a:grpSpLocks noChangeAspect="1"/>
        </xdr:cNvGrpSpPr>
      </xdr:nvGrpSpPr>
      <xdr:grpSpPr>
        <a:xfrm>
          <a:off x="25679400" y="9239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0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01" name="Line 3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3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3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3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3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3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3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161925</xdr:colOff>
      <xdr:row>44</xdr:row>
      <xdr:rowOff>0</xdr:rowOff>
    </xdr:from>
    <xdr:to>
      <xdr:col>35</xdr:col>
      <xdr:colOff>647700</xdr:colOff>
      <xdr:row>44</xdr:row>
      <xdr:rowOff>114300</xdr:rowOff>
    </xdr:to>
    <xdr:grpSp>
      <xdr:nvGrpSpPr>
        <xdr:cNvPr id="1408" name="Group 352"/>
        <xdr:cNvGrpSpPr>
          <a:grpSpLocks noChangeAspect="1"/>
        </xdr:cNvGrpSpPr>
      </xdr:nvGrpSpPr>
      <xdr:grpSpPr>
        <a:xfrm>
          <a:off x="24888825" y="105441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40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0" name="Line 35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35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35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35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35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35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36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20</xdr:row>
      <xdr:rowOff>57150</xdr:rowOff>
    </xdr:from>
    <xdr:to>
      <xdr:col>37</xdr:col>
      <xdr:colOff>590550</xdr:colOff>
      <xdr:row>20</xdr:row>
      <xdr:rowOff>171450</xdr:rowOff>
    </xdr:to>
    <xdr:grpSp>
      <xdr:nvGrpSpPr>
        <xdr:cNvPr id="1417" name="Group 361"/>
        <xdr:cNvGrpSpPr>
          <a:grpSpLocks/>
        </xdr:cNvGrpSpPr>
      </xdr:nvGrpSpPr>
      <xdr:grpSpPr>
        <a:xfrm>
          <a:off x="26212800" y="5114925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1418" name="Group 362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419" name="Oval 363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0" name="Oval 364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1" name="Oval 365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2" name="Oval 366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3" name="Oval 367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24" name="Group 368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1425" name="Rectangle 369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426" name="Group 370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427" name="Group 371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428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429" name="Line 373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30" name="Rectangle 374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431" name="Group 375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432" name="Rectangle 376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33" name="Line 377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34" name="Line 378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33</xdr:col>
      <xdr:colOff>657225</xdr:colOff>
      <xdr:row>35</xdr:row>
      <xdr:rowOff>57150</xdr:rowOff>
    </xdr:from>
    <xdr:to>
      <xdr:col>35</xdr:col>
      <xdr:colOff>276225</xdr:colOff>
      <xdr:row>35</xdr:row>
      <xdr:rowOff>171450</xdr:rowOff>
    </xdr:to>
    <xdr:grpSp>
      <xdr:nvGrpSpPr>
        <xdr:cNvPr id="1435" name="Group 379"/>
        <xdr:cNvGrpSpPr>
          <a:grpSpLocks/>
        </xdr:cNvGrpSpPr>
      </xdr:nvGrpSpPr>
      <xdr:grpSpPr>
        <a:xfrm>
          <a:off x="24412575" y="8543925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1436" name="Group 380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437" name="Oval 381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8" name="Oval 382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9" name="Oval 383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0" name="Oval 384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1" name="Oval 385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42" name="Group 386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1443" name="Rectangle 387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444" name="Group 388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445" name="Group 389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446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447" name="Line 391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48" name="Rectangle 392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449" name="Group 393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450" name="Rectangle 394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51" name="Line 395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52" name="Line 396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18</xdr:col>
      <xdr:colOff>428625</xdr:colOff>
      <xdr:row>27</xdr:row>
      <xdr:rowOff>114300</xdr:rowOff>
    </xdr:from>
    <xdr:to>
      <xdr:col>24</xdr:col>
      <xdr:colOff>66675</xdr:colOff>
      <xdr:row>30</xdr:row>
      <xdr:rowOff>114300</xdr:rowOff>
    </xdr:to>
    <xdr:sp>
      <xdr:nvSpPr>
        <xdr:cNvPr id="1453" name="Line 397"/>
        <xdr:cNvSpPr>
          <a:spLocks/>
        </xdr:cNvSpPr>
      </xdr:nvSpPr>
      <xdr:spPr>
        <a:xfrm flipV="1">
          <a:off x="13268325" y="6772275"/>
          <a:ext cx="4095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24</xdr:row>
      <xdr:rowOff>76200</xdr:rowOff>
    </xdr:from>
    <xdr:to>
      <xdr:col>33</xdr:col>
      <xdr:colOff>495300</xdr:colOff>
      <xdr:row>24</xdr:row>
      <xdr:rowOff>114300</xdr:rowOff>
    </xdr:to>
    <xdr:sp>
      <xdr:nvSpPr>
        <xdr:cNvPr id="1454" name="Line 398"/>
        <xdr:cNvSpPr>
          <a:spLocks/>
        </xdr:cNvSpPr>
      </xdr:nvSpPr>
      <xdr:spPr>
        <a:xfrm>
          <a:off x="235077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24</xdr:row>
      <xdr:rowOff>0</xdr:rowOff>
    </xdr:from>
    <xdr:to>
      <xdr:col>32</xdr:col>
      <xdr:colOff>266700</xdr:colOff>
      <xdr:row>24</xdr:row>
      <xdr:rowOff>76200</xdr:rowOff>
    </xdr:to>
    <xdr:sp>
      <xdr:nvSpPr>
        <xdr:cNvPr id="1455" name="Line 399"/>
        <xdr:cNvSpPr>
          <a:spLocks/>
        </xdr:cNvSpPr>
      </xdr:nvSpPr>
      <xdr:spPr>
        <a:xfrm>
          <a:off x="22764750" y="5972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23</xdr:row>
      <xdr:rowOff>104775</xdr:rowOff>
    </xdr:from>
    <xdr:to>
      <xdr:col>31</xdr:col>
      <xdr:colOff>495300</xdr:colOff>
      <xdr:row>24</xdr:row>
      <xdr:rowOff>0</xdr:rowOff>
    </xdr:to>
    <xdr:sp>
      <xdr:nvSpPr>
        <xdr:cNvPr id="1456" name="Line 400"/>
        <xdr:cNvSpPr>
          <a:spLocks/>
        </xdr:cNvSpPr>
      </xdr:nvSpPr>
      <xdr:spPr>
        <a:xfrm>
          <a:off x="22021800" y="58483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31</xdr:row>
      <xdr:rowOff>57150</xdr:rowOff>
    </xdr:from>
    <xdr:to>
      <xdr:col>13</xdr:col>
      <xdr:colOff>638175</xdr:colOff>
      <xdr:row>31</xdr:row>
      <xdr:rowOff>171450</xdr:rowOff>
    </xdr:to>
    <xdr:grpSp>
      <xdr:nvGrpSpPr>
        <xdr:cNvPr id="1457" name="Group 401"/>
        <xdr:cNvGrpSpPr>
          <a:grpSpLocks noChangeAspect="1"/>
        </xdr:cNvGrpSpPr>
      </xdr:nvGrpSpPr>
      <xdr:grpSpPr>
        <a:xfrm>
          <a:off x="92487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58" name="Oval 4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4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31</xdr:row>
      <xdr:rowOff>209550</xdr:rowOff>
    </xdr:from>
    <xdr:to>
      <xdr:col>17</xdr:col>
      <xdr:colOff>628650</xdr:colOff>
      <xdr:row>33</xdr:row>
      <xdr:rowOff>114300</xdr:rowOff>
    </xdr:to>
    <xdr:grpSp>
      <xdr:nvGrpSpPr>
        <xdr:cNvPr id="1461" name="Group 405"/>
        <xdr:cNvGrpSpPr>
          <a:grpSpLocks noChangeAspect="1"/>
        </xdr:cNvGrpSpPr>
      </xdr:nvGrpSpPr>
      <xdr:grpSpPr>
        <a:xfrm>
          <a:off x="12192000" y="7781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2" name="Line 4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Oval 4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36</xdr:row>
      <xdr:rowOff>114300</xdr:rowOff>
    </xdr:from>
    <xdr:to>
      <xdr:col>13</xdr:col>
      <xdr:colOff>628650</xdr:colOff>
      <xdr:row>38</xdr:row>
      <xdr:rowOff>28575</xdr:rowOff>
    </xdr:to>
    <xdr:grpSp>
      <xdr:nvGrpSpPr>
        <xdr:cNvPr id="1464" name="Group 408"/>
        <xdr:cNvGrpSpPr>
          <a:grpSpLocks noChangeAspect="1"/>
        </xdr:cNvGrpSpPr>
      </xdr:nvGrpSpPr>
      <xdr:grpSpPr>
        <a:xfrm>
          <a:off x="922020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5" name="Line 4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4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476250</xdr:colOff>
      <xdr:row>35</xdr:row>
      <xdr:rowOff>133350</xdr:rowOff>
    </xdr:from>
    <xdr:to>
      <xdr:col>15</xdr:col>
      <xdr:colOff>133350</xdr:colOff>
      <xdr:row>36</xdr:row>
      <xdr:rowOff>114300</xdr:rowOff>
    </xdr:to>
    <xdr:sp>
      <xdr:nvSpPr>
        <xdr:cNvPr id="1467" name="Line 411"/>
        <xdr:cNvSpPr>
          <a:spLocks/>
        </xdr:cNvSpPr>
      </xdr:nvSpPr>
      <xdr:spPr>
        <a:xfrm flipV="1">
          <a:off x="9372600" y="8620125"/>
          <a:ext cx="11430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438150</xdr:colOff>
      <xdr:row>41</xdr:row>
      <xdr:rowOff>66675</xdr:rowOff>
    </xdr:from>
    <xdr:to>
      <xdr:col>36</xdr:col>
      <xdr:colOff>457200</xdr:colOff>
      <xdr:row>41</xdr:row>
      <xdr:rowOff>180975</xdr:rowOff>
    </xdr:to>
    <xdr:grpSp>
      <xdr:nvGrpSpPr>
        <xdr:cNvPr id="1468" name="Group 412"/>
        <xdr:cNvGrpSpPr>
          <a:grpSpLocks noChangeAspect="1"/>
        </xdr:cNvGrpSpPr>
      </xdr:nvGrpSpPr>
      <xdr:grpSpPr>
        <a:xfrm>
          <a:off x="25679400" y="99250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0" name="Line 41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1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1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41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41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1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42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447675</xdr:colOff>
      <xdr:row>17</xdr:row>
      <xdr:rowOff>66675</xdr:rowOff>
    </xdr:from>
    <xdr:to>
      <xdr:col>37</xdr:col>
      <xdr:colOff>923925</xdr:colOff>
      <xdr:row>17</xdr:row>
      <xdr:rowOff>180975</xdr:rowOff>
    </xdr:to>
    <xdr:grpSp>
      <xdr:nvGrpSpPr>
        <xdr:cNvPr id="1477" name="Group 421"/>
        <xdr:cNvGrpSpPr>
          <a:grpSpLocks noChangeAspect="1"/>
        </xdr:cNvGrpSpPr>
      </xdr:nvGrpSpPr>
      <xdr:grpSpPr>
        <a:xfrm>
          <a:off x="26660475" y="44386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9" name="Line 42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42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42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42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2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2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42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142875</xdr:colOff>
      <xdr:row>41</xdr:row>
      <xdr:rowOff>0</xdr:rowOff>
    </xdr:from>
    <xdr:to>
      <xdr:col>73</xdr:col>
      <xdr:colOff>142875</xdr:colOff>
      <xdr:row>42</xdr:row>
      <xdr:rowOff>0</xdr:rowOff>
    </xdr:to>
    <xdr:sp>
      <xdr:nvSpPr>
        <xdr:cNvPr id="1486" name="Rectangle 430"/>
        <xdr:cNvSpPr>
          <a:spLocks/>
        </xdr:cNvSpPr>
      </xdr:nvSpPr>
      <xdr:spPr>
        <a:xfrm>
          <a:off x="52130325" y="9858375"/>
          <a:ext cx="1485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457200</xdr:colOff>
      <xdr:row>39</xdr:row>
      <xdr:rowOff>0</xdr:rowOff>
    </xdr:from>
    <xdr:ext cx="514350" cy="228600"/>
    <xdr:sp>
      <xdr:nvSpPr>
        <xdr:cNvPr id="1487" name="text 7166"/>
        <xdr:cNvSpPr txBox="1">
          <a:spLocks noChangeArrowheads="1"/>
        </xdr:cNvSpPr>
      </xdr:nvSpPr>
      <xdr:spPr>
        <a:xfrm>
          <a:off x="58388250" y="94011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2" customWidth="1"/>
    <col min="2" max="2" width="11.25390625" style="114" customWidth="1"/>
    <col min="3" max="18" width="11.25390625" style="73" customWidth="1"/>
    <col min="19" max="19" width="4.75390625" style="72" customWidth="1"/>
    <col min="20" max="20" width="1.75390625" style="72" customWidth="1"/>
    <col min="21" max="16384" width="9.125" style="73" customWidth="1"/>
  </cols>
  <sheetData>
    <row r="1" spans="1:20" s="71" customFormat="1" ht="9.75" customHeight="1">
      <c r="A1" s="68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S1" s="68"/>
      <c r="T1" s="68"/>
    </row>
    <row r="2" spans="2:18" ht="36" customHeight="1">
      <c r="B2" s="73"/>
      <c r="D2" s="74"/>
      <c r="E2" s="74"/>
      <c r="F2" s="74"/>
      <c r="G2" s="74"/>
      <c r="H2" s="74"/>
      <c r="I2" s="74"/>
      <c r="J2" s="74"/>
      <c r="K2" s="74"/>
      <c r="L2" s="74"/>
      <c r="R2" s="75"/>
    </row>
    <row r="3" spans="2:12" s="72" customFormat="1" ht="18" customHeight="1">
      <c r="B3" s="76"/>
      <c r="C3" s="76"/>
      <c r="D3" s="76"/>
      <c r="J3" s="77"/>
      <c r="K3" s="76"/>
      <c r="L3" s="76"/>
    </row>
    <row r="4" spans="1:22" s="84" customFormat="1" ht="22.5" customHeight="1">
      <c r="A4" s="78"/>
      <c r="B4" s="79" t="s">
        <v>0</v>
      </c>
      <c r="C4" s="453" t="s">
        <v>190</v>
      </c>
      <c r="D4" s="519"/>
      <c r="E4" s="452"/>
      <c r="F4" s="78"/>
      <c r="G4" s="78"/>
      <c r="H4" s="78"/>
      <c r="I4" s="80"/>
      <c r="J4" s="7" t="s">
        <v>191</v>
      </c>
      <c r="K4" s="519"/>
      <c r="L4" s="81"/>
      <c r="M4" s="80"/>
      <c r="N4" s="80"/>
      <c r="O4" s="80"/>
      <c r="P4" s="80"/>
      <c r="Q4" s="368" t="s">
        <v>1</v>
      </c>
      <c r="R4" s="82">
        <v>535492</v>
      </c>
      <c r="S4" s="80"/>
      <c r="T4" s="80"/>
      <c r="U4" s="83"/>
      <c r="V4" s="83"/>
    </row>
    <row r="5" spans="2:22" s="85" customFormat="1" ht="18" customHeight="1" thickBot="1">
      <c r="B5" s="406"/>
      <c r="C5" s="407"/>
      <c r="D5" s="407"/>
      <c r="E5" s="408"/>
      <c r="F5" s="408"/>
      <c r="G5" s="408"/>
      <c r="H5" s="408"/>
      <c r="I5" s="407"/>
      <c r="J5" s="407"/>
      <c r="K5" s="407"/>
      <c r="L5" s="407"/>
      <c r="M5" s="407"/>
      <c r="N5" s="407"/>
      <c r="O5" s="407"/>
      <c r="P5" s="86"/>
      <c r="Q5" s="86"/>
      <c r="R5" s="86"/>
      <c r="S5" s="86"/>
      <c r="T5" s="86"/>
      <c r="U5" s="86"/>
      <c r="V5" s="86"/>
    </row>
    <row r="6" spans="1:22" s="92" customFormat="1" ht="18" customHeight="1">
      <c r="A6" s="87"/>
      <c r="B6" s="88"/>
      <c r="C6" s="89"/>
      <c r="D6" s="88"/>
      <c r="E6" s="90"/>
      <c r="F6" s="90"/>
      <c r="G6" s="90"/>
      <c r="H6" s="90"/>
      <c r="I6" s="90"/>
      <c r="J6" s="88"/>
      <c r="K6" s="88"/>
      <c r="L6" s="88"/>
      <c r="M6" s="88"/>
      <c r="N6" s="88"/>
      <c r="O6" s="88"/>
      <c r="P6" s="88"/>
      <c r="Q6" s="88"/>
      <c r="R6" s="88"/>
      <c r="S6" s="91"/>
      <c r="T6" s="77"/>
      <c r="U6" s="77"/>
      <c r="V6" s="77"/>
    </row>
    <row r="7" spans="1:21" ht="12.75" customHeight="1">
      <c r="A7" s="93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94"/>
      <c r="T7" s="76"/>
      <c r="U7" s="74"/>
    </row>
    <row r="8" spans="1:21" ht="24.75" customHeight="1">
      <c r="A8" s="93"/>
      <c r="B8" s="120"/>
      <c r="C8" s="121" t="s">
        <v>2</v>
      </c>
      <c r="D8" s="122"/>
      <c r="E8" s="122"/>
      <c r="F8" s="122"/>
      <c r="G8" s="122"/>
      <c r="H8" s="123"/>
      <c r="I8" s="123"/>
      <c r="J8" s="95" t="s">
        <v>90</v>
      </c>
      <c r="K8" s="123"/>
      <c r="L8" s="123"/>
      <c r="M8" s="122"/>
      <c r="N8" s="122"/>
      <c r="O8" s="122"/>
      <c r="P8" s="122"/>
      <c r="Q8" s="122"/>
      <c r="R8" s="369"/>
      <c r="S8" s="94"/>
      <c r="T8" s="76"/>
      <c r="U8" s="74"/>
    </row>
    <row r="9" spans="1:21" ht="24.75" customHeight="1">
      <c r="A9" s="93"/>
      <c r="B9" s="120"/>
      <c r="C9" s="115" t="s">
        <v>3</v>
      </c>
      <c r="D9" s="122"/>
      <c r="E9" s="122"/>
      <c r="F9" s="122"/>
      <c r="G9" s="122"/>
      <c r="H9" s="122"/>
      <c r="I9" s="122"/>
      <c r="J9" s="124" t="s">
        <v>91</v>
      </c>
      <c r="K9" s="122"/>
      <c r="L9" s="122"/>
      <c r="M9" s="122"/>
      <c r="N9" s="122"/>
      <c r="O9" s="122"/>
      <c r="P9" s="532" t="s">
        <v>89</v>
      </c>
      <c r="Q9" s="532"/>
      <c r="R9" s="96"/>
      <c r="S9" s="94"/>
      <c r="T9" s="76"/>
      <c r="U9" s="74"/>
    </row>
    <row r="10" spans="1:21" ht="24.75" customHeight="1">
      <c r="A10" s="93"/>
      <c r="B10" s="120"/>
      <c r="C10" s="115" t="s">
        <v>4</v>
      </c>
      <c r="D10" s="122"/>
      <c r="E10" s="122"/>
      <c r="F10" s="122"/>
      <c r="G10" s="122"/>
      <c r="H10" s="122"/>
      <c r="I10" s="122"/>
      <c r="J10" s="124" t="s">
        <v>92</v>
      </c>
      <c r="K10" s="122"/>
      <c r="L10" s="122"/>
      <c r="M10" s="122"/>
      <c r="N10" s="122"/>
      <c r="O10" s="122"/>
      <c r="P10" s="122"/>
      <c r="Q10" s="122"/>
      <c r="R10" s="369"/>
      <c r="S10" s="94"/>
      <c r="T10" s="76"/>
      <c r="U10" s="74"/>
    </row>
    <row r="11" spans="1:21" ht="12.75" customHeight="1">
      <c r="A11" s="93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370"/>
      <c r="S11" s="94"/>
      <c r="T11" s="76"/>
      <c r="U11" s="74"/>
    </row>
    <row r="12" spans="1:21" ht="12.75" customHeight="1">
      <c r="A12" s="93"/>
      <c r="B12" s="120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369"/>
      <c r="S12" s="94"/>
      <c r="T12" s="76"/>
      <c r="U12" s="74"/>
    </row>
    <row r="13" spans="1:21" ht="18" customHeight="1">
      <c r="A13" s="93"/>
      <c r="B13" s="120"/>
      <c r="C13" s="371" t="s">
        <v>60</v>
      </c>
      <c r="D13" s="122"/>
      <c r="E13" s="122"/>
      <c r="F13" s="122"/>
      <c r="G13" s="373" t="s">
        <v>5</v>
      </c>
      <c r="H13" s="373"/>
      <c r="J13" s="373"/>
      <c r="L13" s="373"/>
      <c r="M13" s="515" t="s">
        <v>187</v>
      </c>
      <c r="N13" s="515"/>
      <c r="O13" s="372"/>
      <c r="P13" s="122"/>
      <c r="Q13" s="122"/>
      <c r="R13" s="369"/>
      <c r="S13" s="94"/>
      <c r="T13" s="76"/>
      <c r="U13" s="74"/>
    </row>
    <row r="14" spans="1:21" ht="18" customHeight="1">
      <c r="A14" s="93"/>
      <c r="B14" s="120"/>
      <c r="C14" s="264" t="s">
        <v>61</v>
      </c>
      <c r="D14" s="122"/>
      <c r="E14" s="122"/>
      <c r="F14" s="122"/>
      <c r="G14" s="375">
        <v>137.351</v>
      </c>
      <c r="H14" s="375"/>
      <c r="J14" s="375"/>
      <c r="L14" s="374"/>
      <c r="M14" s="516">
        <v>137.351</v>
      </c>
      <c r="N14" s="516"/>
      <c r="O14" s="374"/>
      <c r="P14" s="122"/>
      <c r="Q14" s="122"/>
      <c r="R14" s="369"/>
      <c r="S14" s="94"/>
      <c r="T14" s="76"/>
      <c r="U14" s="74"/>
    </row>
    <row r="15" spans="1:21" ht="18" customHeight="1">
      <c r="A15" s="93"/>
      <c r="B15" s="120"/>
      <c r="C15" s="264" t="s">
        <v>62</v>
      </c>
      <c r="D15" s="122"/>
      <c r="E15" s="122"/>
      <c r="F15" s="122"/>
      <c r="G15" s="376" t="s">
        <v>76</v>
      </c>
      <c r="H15" s="376"/>
      <c r="I15" s="122"/>
      <c r="J15" s="376"/>
      <c r="K15" s="376"/>
      <c r="M15" s="517" t="s">
        <v>188</v>
      </c>
      <c r="N15" s="517"/>
      <c r="O15" s="139"/>
      <c r="P15" s="122"/>
      <c r="Q15" s="122"/>
      <c r="R15" s="369"/>
      <c r="S15" s="94"/>
      <c r="T15" s="76"/>
      <c r="U15" s="74"/>
    </row>
    <row r="16" spans="1:21" ht="18" customHeight="1">
      <c r="A16" s="93"/>
      <c r="B16" s="125"/>
      <c r="C16" s="126"/>
      <c r="D16" s="126"/>
      <c r="E16" s="126"/>
      <c r="F16" s="126"/>
      <c r="G16" s="403" t="s">
        <v>64</v>
      </c>
      <c r="H16" s="403"/>
      <c r="I16" s="126"/>
      <c r="J16" s="403"/>
      <c r="K16" s="126"/>
      <c r="L16" s="126"/>
      <c r="M16" s="518" t="s">
        <v>189</v>
      </c>
      <c r="N16" s="518"/>
      <c r="O16" s="126"/>
      <c r="P16" s="126"/>
      <c r="Q16" s="126"/>
      <c r="R16" s="370"/>
      <c r="S16" s="94"/>
      <c r="T16" s="76"/>
      <c r="U16" s="74"/>
    </row>
    <row r="17" spans="1:21" ht="18" customHeight="1">
      <c r="A17" s="93"/>
      <c r="B17" s="120"/>
      <c r="C17" s="122"/>
      <c r="D17" s="122"/>
      <c r="E17" s="122"/>
      <c r="F17" s="122"/>
      <c r="G17" s="122"/>
      <c r="H17" s="122"/>
      <c r="I17" s="122"/>
      <c r="J17" s="464" t="s">
        <v>157</v>
      </c>
      <c r="K17" s="122"/>
      <c r="L17" s="122"/>
      <c r="M17" s="122"/>
      <c r="N17" s="122"/>
      <c r="O17" s="122"/>
      <c r="P17" s="122"/>
      <c r="Q17" s="122"/>
      <c r="R17" s="369"/>
      <c r="S17" s="94"/>
      <c r="T17" s="76"/>
      <c r="U17" s="74"/>
    </row>
    <row r="18" spans="1:21" ht="18" customHeight="1">
      <c r="A18" s="93"/>
      <c r="B18" s="120"/>
      <c r="C18" s="264" t="s">
        <v>8</v>
      </c>
      <c r="D18" s="122"/>
      <c r="E18" s="122"/>
      <c r="F18" s="122"/>
      <c r="G18" s="122"/>
      <c r="H18" s="122"/>
      <c r="J18" s="377" t="s">
        <v>52</v>
      </c>
      <c r="L18" s="122"/>
      <c r="M18" s="378"/>
      <c r="N18" s="378"/>
      <c r="O18" s="122"/>
      <c r="P18" s="532" t="s">
        <v>65</v>
      </c>
      <c r="Q18" s="532"/>
      <c r="R18" s="369"/>
      <c r="S18" s="94"/>
      <c r="T18" s="76"/>
      <c r="U18" s="74"/>
    </row>
    <row r="19" spans="1:21" ht="18" customHeight="1">
      <c r="A19" s="93"/>
      <c r="B19" s="120"/>
      <c r="C19" s="264" t="s">
        <v>9</v>
      </c>
      <c r="D19" s="122"/>
      <c r="E19" s="122"/>
      <c r="F19" s="122"/>
      <c r="G19" s="122"/>
      <c r="H19" s="122"/>
      <c r="J19" s="379" t="s">
        <v>55</v>
      </c>
      <c r="L19" s="122"/>
      <c r="M19" s="378"/>
      <c r="N19" s="378"/>
      <c r="O19" s="122"/>
      <c r="P19" s="532" t="s">
        <v>66</v>
      </c>
      <c r="Q19" s="532"/>
      <c r="R19" s="369"/>
      <c r="S19" s="94"/>
      <c r="T19" s="76"/>
      <c r="U19" s="74"/>
    </row>
    <row r="20" spans="1:21" ht="12.75" customHeight="1">
      <c r="A20" s="93"/>
      <c r="B20" s="380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2"/>
      <c r="S20" s="94"/>
      <c r="T20" s="76"/>
      <c r="U20" s="74"/>
    </row>
    <row r="21" spans="1:21" ht="18" customHeight="1">
      <c r="A21" s="93"/>
      <c r="B21" s="98"/>
      <c r="C21" s="99"/>
      <c r="D21" s="99"/>
      <c r="E21" s="100"/>
      <c r="F21" s="100"/>
      <c r="G21" s="100"/>
      <c r="H21" s="100"/>
      <c r="I21" s="99"/>
      <c r="J21" s="101"/>
      <c r="K21" s="99"/>
      <c r="L21" s="99"/>
      <c r="M21" s="99"/>
      <c r="N21" s="99"/>
      <c r="O21" s="99"/>
      <c r="P21" s="99"/>
      <c r="Q21" s="99"/>
      <c r="R21" s="99"/>
      <c r="S21" s="94"/>
      <c r="T21" s="76"/>
      <c r="U21" s="74"/>
    </row>
    <row r="22" spans="1:19" ht="30" customHeight="1">
      <c r="A22" s="103"/>
      <c r="B22" s="383"/>
      <c r="C22" s="384"/>
      <c r="D22" s="544" t="s">
        <v>10</v>
      </c>
      <c r="E22" s="545"/>
      <c r="F22" s="545"/>
      <c r="G22" s="545"/>
      <c r="H22" s="384"/>
      <c r="I22" s="385"/>
      <c r="J22" s="386"/>
      <c r="K22" s="383"/>
      <c r="L22" s="384"/>
      <c r="M22" s="544" t="s">
        <v>11</v>
      </c>
      <c r="N22" s="544"/>
      <c r="O22" s="544"/>
      <c r="P22" s="544"/>
      <c r="Q22" s="384"/>
      <c r="R22" s="385"/>
      <c r="S22" s="94"/>
    </row>
    <row r="23" spans="1:20" s="109" customFormat="1" ht="21" customHeight="1" thickBot="1">
      <c r="A23" s="104"/>
      <c r="B23" s="105" t="s">
        <v>12</v>
      </c>
      <c r="C23" s="106" t="s">
        <v>13</v>
      </c>
      <c r="D23" s="106" t="s">
        <v>14</v>
      </c>
      <c r="E23" s="107" t="s">
        <v>15</v>
      </c>
      <c r="F23" s="541" t="s">
        <v>16</v>
      </c>
      <c r="G23" s="542"/>
      <c r="H23" s="542"/>
      <c r="I23" s="543"/>
      <c r="J23" s="386"/>
      <c r="K23" s="105" t="s">
        <v>12</v>
      </c>
      <c r="L23" s="106" t="s">
        <v>13</v>
      </c>
      <c r="M23" s="106" t="s">
        <v>14</v>
      </c>
      <c r="N23" s="107" t="s">
        <v>15</v>
      </c>
      <c r="O23" s="541" t="s">
        <v>16</v>
      </c>
      <c r="P23" s="542"/>
      <c r="Q23" s="542"/>
      <c r="R23" s="543"/>
      <c r="S23" s="108"/>
      <c r="T23" s="72"/>
    </row>
    <row r="24" spans="1:20" s="84" customFormat="1" ht="18" customHeight="1" thickTop="1">
      <c r="A24" s="103"/>
      <c r="B24" s="387"/>
      <c r="C24" s="388"/>
      <c r="D24" s="389"/>
      <c r="E24" s="390"/>
      <c r="F24" s="391"/>
      <c r="G24" s="392"/>
      <c r="H24" s="392"/>
      <c r="I24" s="97"/>
      <c r="J24" s="386"/>
      <c r="K24" s="387"/>
      <c r="L24" s="388"/>
      <c r="M24" s="389"/>
      <c r="N24" s="390"/>
      <c r="O24" s="391"/>
      <c r="P24" s="392"/>
      <c r="Q24" s="392"/>
      <c r="R24" s="97"/>
      <c r="S24" s="94"/>
      <c r="T24" s="72"/>
    </row>
    <row r="25" spans="1:20" s="84" customFormat="1" ht="21" customHeight="1">
      <c r="A25" s="103"/>
      <c r="B25" s="393">
        <v>1</v>
      </c>
      <c r="C25" s="394">
        <v>136.715</v>
      </c>
      <c r="D25" s="394">
        <v>137.523</v>
      </c>
      <c r="E25" s="110">
        <f>(D25-C25)*1000</f>
        <v>807.9999999999927</v>
      </c>
      <c r="F25" s="546" t="s">
        <v>63</v>
      </c>
      <c r="G25" s="547"/>
      <c r="H25" s="547"/>
      <c r="I25" s="548"/>
      <c r="J25" s="386"/>
      <c r="K25" s="404"/>
      <c r="L25" s="394"/>
      <c r="M25" s="394"/>
      <c r="N25" s="110">
        <f>(M25-L25)*1000</f>
        <v>0</v>
      </c>
      <c r="O25" s="496"/>
      <c r="P25" s="497"/>
      <c r="Q25" s="497"/>
      <c r="R25" s="498"/>
      <c r="S25" s="94"/>
      <c r="T25" s="72"/>
    </row>
    <row r="26" spans="1:20" s="84" customFormat="1" ht="21" customHeight="1">
      <c r="A26" s="103"/>
      <c r="B26" s="393"/>
      <c r="C26" s="394"/>
      <c r="D26" s="394"/>
      <c r="E26" s="110"/>
      <c r="F26" s="537" t="s">
        <v>114</v>
      </c>
      <c r="G26" s="529"/>
      <c r="H26" s="529"/>
      <c r="I26" s="530"/>
      <c r="J26" s="386"/>
      <c r="K26" s="404"/>
      <c r="L26" s="394"/>
      <c r="M26" s="394"/>
      <c r="N26" s="110">
        <f>(M26-L26)*1000</f>
        <v>0</v>
      </c>
      <c r="O26" s="496"/>
      <c r="P26" s="497"/>
      <c r="Q26" s="497"/>
      <c r="R26" s="498"/>
      <c r="S26" s="94"/>
      <c r="T26" s="72"/>
    </row>
    <row r="27" spans="1:20" s="84" customFormat="1" ht="21" customHeight="1">
      <c r="A27" s="103"/>
      <c r="B27" s="393">
        <v>2</v>
      </c>
      <c r="C27" s="394">
        <v>136.671</v>
      </c>
      <c r="D27" s="394">
        <v>137.47</v>
      </c>
      <c r="E27" s="110">
        <f>(D27-C27)*1000</f>
        <v>799.0000000000066</v>
      </c>
      <c r="F27" s="546" t="s">
        <v>63</v>
      </c>
      <c r="G27" s="547"/>
      <c r="H27" s="547"/>
      <c r="I27" s="548"/>
      <c r="J27" s="386"/>
      <c r="K27" s="404" t="s">
        <v>117</v>
      </c>
      <c r="L27" s="394">
        <v>137.106</v>
      </c>
      <c r="M27" s="394">
        <v>137.415</v>
      </c>
      <c r="N27" s="110">
        <f>(M27-L27)*1000</f>
        <v>308.9999999999975</v>
      </c>
      <c r="O27" s="538" t="s">
        <v>119</v>
      </c>
      <c r="P27" s="539"/>
      <c r="Q27" s="539"/>
      <c r="R27" s="540"/>
      <c r="S27" s="94"/>
      <c r="T27" s="72"/>
    </row>
    <row r="28" spans="1:20" s="84" customFormat="1" ht="21" customHeight="1">
      <c r="A28" s="103"/>
      <c r="B28" s="393"/>
      <c r="C28" s="394"/>
      <c r="D28" s="394"/>
      <c r="E28" s="110">
        <f>(D28-C28)*1000</f>
        <v>0</v>
      </c>
      <c r="F28" s="537" t="s">
        <v>115</v>
      </c>
      <c r="G28" s="529"/>
      <c r="H28" s="529"/>
      <c r="I28" s="530"/>
      <c r="J28" s="386"/>
      <c r="K28" s="404"/>
      <c r="L28" s="394"/>
      <c r="M28" s="394"/>
      <c r="N28" s="110"/>
      <c r="O28" s="538" t="s">
        <v>120</v>
      </c>
      <c r="P28" s="539"/>
      <c r="Q28" s="539"/>
      <c r="R28" s="540"/>
      <c r="S28" s="94"/>
      <c r="T28" s="72"/>
    </row>
    <row r="29" spans="1:20" s="84" customFormat="1" ht="21" customHeight="1">
      <c r="A29" s="103"/>
      <c r="B29" s="393">
        <v>4</v>
      </c>
      <c r="C29" s="394">
        <v>136.701</v>
      </c>
      <c r="D29" s="394">
        <v>137.517</v>
      </c>
      <c r="E29" s="110">
        <f>(D29-C29)*1000</f>
        <v>816.0000000000025</v>
      </c>
      <c r="F29" s="534" t="s">
        <v>17</v>
      </c>
      <c r="G29" s="535"/>
      <c r="H29" s="535"/>
      <c r="I29" s="536"/>
      <c r="J29" s="386"/>
      <c r="K29" s="404"/>
      <c r="L29" s="394"/>
      <c r="M29" s="394"/>
      <c r="N29" s="110"/>
      <c r="O29" s="531" t="s">
        <v>121</v>
      </c>
      <c r="P29" s="532"/>
      <c r="Q29" s="532"/>
      <c r="R29" s="533"/>
      <c r="S29" s="94"/>
      <c r="T29" s="72"/>
    </row>
    <row r="30" spans="1:20" s="84" customFormat="1" ht="21" customHeight="1">
      <c r="A30" s="103"/>
      <c r="B30" s="393">
        <v>5</v>
      </c>
      <c r="C30" s="394">
        <v>136.741</v>
      </c>
      <c r="D30" s="394">
        <v>137.482</v>
      </c>
      <c r="E30" s="110">
        <f>(D30-C30)*1000</f>
        <v>740.9999999999854</v>
      </c>
      <c r="F30" s="534" t="s">
        <v>17</v>
      </c>
      <c r="G30" s="535"/>
      <c r="H30" s="535"/>
      <c r="I30" s="536"/>
      <c r="J30" s="386"/>
      <c r="K30" s="404"/>
      <c r="L30" s="394"/>
      <c r="M30" s="394"/>
      <c r="N30" s="110"/>
      <c r="O30" s="496"/>
      <c r="P30" s="497"/>
      <c r="Q30" s="497"/>
      <c r="R30" s="498"/>
      <c r="S30" s="94"/>
      <c r="T30" s="72"/>
    </row>
    <row r="31" spans="1:20" s="84" customFormat="1" ht="21" customHeight="1">
      <c r="A31" s="103"/>
      <c r="B31" s="393"/>
      <c r="C31" s="394"/>
      <c r="D31" s="394"/>
      <c r="E31" s="110"/>
      <c r="F31" s="537" t="s">
        <v>179</v>
      </c>
      <c r="G31" s="529"/>
      <c r="H31" s="529"/>
      <c r="I31" s="530"/>
      <c r="J31" s="386"/>
      <c r="K31" s="404"/>
      <c r="L31" s="394"/>
      <c r="M31" s="394"/>
      <c r="N31" s="110"/>
      <c r="O31" s="496"/>
      <c r="P31" s="497"/>
      <c r="Q31" s="497"/>
      <c r="R31" s="498"/>
      <c r="S31" s="94"/>
      <c r="T31" s="72"/>
    </row>
    <row r="32" spans="1:20" s="84" customFormat="1" ht="21" customHeight="1">
      <c r="A32" s="103"/>
      <c r="B32" s="393">
        <v>6</v>
      </c>
      <c r="C32" s="394">
        <v>136.729</v>
      </c>
      <c r="D32" s="394">
        <v>137.194</v>
      </c>
      <c r="E32" s="110">
        <f aca="true" t="shared" si="0" ref="E32:E37">(D32-C32)*1000</f>
        <v>464.999999999975</v>
      </c>
      <c r="F32" s="534" t="s">
        <v>17</v>
      </c>
      <c r="G32" s="535"/>
      <c r="H32" s="535"/>
      <c r="I32" s="536"/>
      <c r="J32" s="386"/>
      <c r="K32" s="404"/>
      <c r="L32" s="394"/>
      <c r="M32" s="394"/>
      <c r="N32" s="110">
        <f>(M32-L32)*1000</f>
        <v>0</v>
      </c>
      <c r="O32" s="496"/>
      <c r="P32" s="497"/>
      <c r="Q32" s="497"/>
      <c r="R32" s="498"/>
      <c r="S32" s="94"/>
      <c r="T32" s="72"/>
    </row>
    <row r="33" spans="1:20" s="84" customFormat="1" ht="21" customHeight="1">
      <c r="A33" s="103"/>
      <c r="B33" s="393" t="s">
        <v>116</v>
      </c>
      <c r="C33" s="454">
        <v>137.272</v>
      </c>
      <c r="D33" s="394">
        <v>137.517</v>
      </c>
      <c r="E33" s="110">
        <f t="shared" si="0"/>
        <v>245.00000000000455</v>
      </c>
      <c r="F33" s="537" t="s">
        <v>122</v>
      </c>
      <c r="G33" s="529"/>
      <c r="H33" s="529"/>
      <c r="I33" s="530"/>
      <c r="J33" s="386"/>
      <c r="K33" s="404" t="s">
        <v>118</v>
      </c>
      <c r="L33" s="394">
        <v>137.106</v>
      </c>
      <c r="M33" s="394">
        <v>137.415</v>
      </c>
      <c r="N33" s="110">
        <f>(M33-L33)*1000</f>
        <v>308.9999999999975</v>
      </c>
      <c r="O33" s="538" t="s">
        <v>119</v>
      </c>
      <c r="P33" s="539"/>
      <c r="Q33" s="539"/>
      <c r="R33" s="540"/>
      <c r="S33" s="94"/>
      <c r="T33" s="72"/>
    </row>
    <row r="34" spans="1:20" s="84" customFormat="1" ht="21" customHeight="1">
      <c r="A34" s="103"/>
      <c r="B34" s="393">
        <v>7</v>
      </c>
      <c r="C34" s="394">
        <v>136.744</v>
      </c>
      <c r="D34" s="394">
        <v>137.47</v>
      </c>
      <c r="E34" s="110">
        <f t="shared" si="0"/>
        <v>725.9999999999991</v>
      </c>
      <c r="F34" s="534" t="s">
        <v>17</v>
      </c>
      <c r="G34" s="535"/>
      <c r="H34" s="535"/>
      <c r="I34" s="536"/>
      <c r="J34" s="386"/>
      <c r="K34" s="387"/>
      <c r="L34" s="395"/>
      <c r="M34" s="396"/>
      <c r="N34" s="390"/>
      <c r="O34" s="538" t="s">
        <v>120</v>
      </c>
      <c r="P34" s="539"/>
      <c r="Q34" s="539"/>
      <c r="R34" s="540"/>
      <c r="S34" s="94"/>
      <c r="T34" s="72"/>
    </row>
    <row r="35" spans="1:20" s="84" customFormat="1" ht="21" customHeight="1">
      <c r="A35" s="103"/>
      <c r="B35" s="393">
        <v>8</v>
      </c>
      <c r="C35" s="394">
        <v>136.729</v>
      </c>
      <c r="D35" s="394">
        <v>137.154</v>
      </c>
      <c r="E35" s="110">
        <f t="shared" si="0"/>
        <v>424.99999999998295</v>
      </c>
      <c r="F35" s="528" t="s">
        <v>192</v>
      </c>
      <c r="G35" s="529"/>
      <c r="H35" s="529"/>
      <c r="I35" s="530"/>
      <c r="J35" s="386"/>
      <c r="K35" s="404"/>
      <c r="L35" s="394"/>
      <c r="M35" s="394"/>
      <c r="N35" s="110"/>
      <c r="O35" s="531" t="s">
        <v>121</v>
      </c>
      <c r="P35" s="532"/>
      <c r="Q35" s="532"/>
      <c r="R35" s="533"/>
      <c r="S35" s="94"/>
      <c r="T35" s="72"/>
    </row>
    <row r="36" spans="1:20" s="84" customFormat="1" ht="21" customHeight="1">
      <c r="A36" s="103"/>
      <c r="B36" s="393">
        <v>9</v>
      </c>
      <c r="C36" s="394">
        <v>136.744</v>
      </c>
      <c r="D36" s="394">
        <v>137.47</v>
      </c>
      <c r="E36" s="110">
        <f t="shared" si="0"/>
        <v>725.9999999999991</v>
      </c>
      <c r="F36" s="534" t="s">
        <v>17</v>
      </c>
      <c r="G36" s="535"/>
      <c r="H36" s="535"/>
      <c r="I36" s="536"/>
      <c r="J36" s="386"/>
      <c r="K36" s="404"/>
      <c r="L36" s="394"/>
      <c r="M36" s="394"/>
      <c r="N36" s="110"/>
      <c r="O36" s="499"/>
      <c r="P36" s="139"/>
      <c r="Q36" s="139"/>
      <c r="R36" s="500"/>
      <c r="S36" s="94"/>
      <c r="T36" s="72"/>
    </row>
    <row r="37" spans="1:20" s="78" customFormat="1" ht="18" customHeight="1">
      <c r="A37" s="103"/>
      <c r="B37" s="393">
        <v>10</v>
      </c>
      <c r="C37" s="394">
        <v>136.71</v>
      </c>
      <c r="D37" s="394">
        <v>137.154</v>
      </c>
      <c r="E37" s="110">
        <f t="shared" si="0"/>
        <v>443.9999999999884</v>
      </c>
      <c r="F37" s="528" t="s">
        <v>193</v>
      </c>
      <c r="G37" s="529"/>
      <c r="H37" s="529"/>
      <c r="I37" s="530"/>
      <c r="J37" s="386"/>
      <c r="K37" s="404"/>
      <c r="L37" s="394"/>
      <c r="M37" s="394"/>
      <c r="N37" s="110"/>
      <c r="O37" s="499"/>
      <c r="P37" s="139"/>
      <c r="Q37" s="139"/>
      <c r="R37" s="500"/>
      <c r="S37" s="94"/>
      <c r="T37" s="72"/>
    </row>
    <row r="38" spans="1:19" ht="18" customHeight="1">
      <c r="A38" s="103"/>
      <c r="B38" s="397"/>
      <c r="C38" s="398"/>
      <c r="D38" s="399"/>
      <c r="E38" s="400"/>
      <c r="F38" s="401"/>
      <c r="G38" s="402"/>
      <c r="H38" s="402"/>
      <c r="I38" s="102"/>
      <c r="J38" s="386"/>
      <c r="K38" s="397"/>
      <c r="L38" s="398"/>
      <c r="M38" s="399"/>
      <c r="N38" s="400"/>
      <c r="O38" s="401"/>
      <c r="P38" s="402"/>
      <c r="Q38" s="402"/>
      <c r="R38" s="102"/>
      <c r="S38" s="94"/>
    </row>
    <row r="39" spans="1:19" ht="13.5" thickBo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</row>
  </sheetData>
  <sheetProtection password="E755" sheet="1" objects="1" scenarios="1"/>
  <mergeCells count="26">
    <mergeCell ref="O28:R28"/>
    <mergeCell ref="F28:I28"/>
    <mergeCell ref="F27:I27"/>
    <mergeCell ref="F25:I25"/>
    <mergeCell ref="O27:R27"/>
    <mergeCell ref="F26:I26"/>
    <mergeCell ref="P9:Q9"/>
    <mergeCell ref="P18:Q18"/>
    <mergeCell ref="P19:Q19"/>
    <mergeCell ref="F23:I23"/>
    <mergeCell ref="O23:R23"/>
    <mergeCell ref="D22:G22"/>
    <mergeCell ref="M22:P22"/>
    <mergeCell ref="F31:I31"/>
    <mergeCell ref="O29:R29"/>
    <mergeCell ref="O34:R34"/>
    <mergeCell ref="O33:R33"/>
    <mergeCell ref="F34:I34"/>
    <mergeCell ref="F30:I30"/>
    <mergeCell ref="F32:I32"/>
    <mergeCell ref="F29:I29"/>
    <mergeCell ref="F37:I37"/>
    <mergeCell ref="O35:R35"/>
    <mergeCell ref="F36:I36"/>
    <mergeCell ref="F33:I33"/>
    <mergeCell ref="F35:I35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183"/>
      <c r="D1" s="183"/>
      <c r="E1" s="183"/>
      <c r="F1" s="183"/>
      <c r="G1" s="183"/>
      <c r="H1" s="183"/>
      <c r="I1" s="183"/>
      <c r="J1" s="183"/>
      <c r="K1" s="183"/>
      <c r="L1" s="18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E1" s="4"/>
      <c r="AF1" s="2"/>
      <c r="BC1" s="1"/>
      <c r="BD1" s="1"/>
      <c r="BE1" s="1"/>
      <c r="BF1" s="1"/>
      <c r="BG1" s="1"/>
      <c r="BH1" s="1"/>
      <c r="BI1" s="4"/>
      <c r="BJ1" s="2"/>
      <c r="BK1" s="184"/>
      <c r="BL1" s="184"/>
      <c r="BM1" s="184"/>
      <c r="BN1" s="184"/>
      <c r="BO1" s="184"/>
      <c r="BP1" s="184"/>
      <c r="CG1" s="1"/>
      <c r="CH1" s="1"/>
      <c r="CI1" s="1"/>
      <c r="CJ1" s="1"/>
      <c r="CK1" s="1"/>
      <c r="CL1" s="1"/>
      <c r="CM1" s="4"/>
      <c r="CN1" s="2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</row>
    <row r="2" spans="3:119" ht="36" customHeight="1" thickBot="1" thickTop="1">
      <c r="C2" s="129"/>
      <c r="D2" s="130"/>
      <c r="E2" s="549" t="s">
        <v>18</v>
      </c>
      <c r="F2" s="549"/>
      <c r="G2" s="549"/>
      <c r="H2" s="549"/>
      <c r="I2" s="549"/>
      <c r="J2" s="549"/>
      <c r="K2" s="130"/>
      <c r="L2" s="131"/>
      <c r="O2" s="185"/>
      <c r="P2" s="186"/>
      <c r="Q2" s="186"/>
      <c r="R2" s="186"/>
      <c r="S2" s="186"/>
      <c r="T2" s="187" t="s">
        <v>148</v>
      </c>
      <c r="U2" s="186"/>
      <c r="V2" s="186"/>
      <c r="W2" s="186"/>
      <c r="X2" s="186"/>
      <c r="Y2" s="188"/>
      <c r="AG2" s="362"/>
      <c r="AH2" s="180"/>
      <c r="AI2" s="180"/>
      <c r="AJ2" s="180"/>
      <c r="AK2" s="189"/>
      <c r="AL2" s="442"/>
      <c r="AM2" s="180" t="s">
        <v>19</v>
      </c>
      <c r="AN2" s="427"/>
      <c r="AO2" s="180"/>
      <c r="AP2" s="180"/>
      <c r="AQ2" s="189"/>
      <c r="AR2" s="189"/>
      <c r="AS2" s="127"/>
      <c r="AT2" s="127"/>
      <c r="AU2" s="127"/>
      <c r="AV2" s="128"/>
      <c r="BC2" s="190"/>
      <c r="BD2" s="190"/>
      <c r="BE2" s="191"/>
      <c r="BF2" s="191"/>
      <c r="BG2" s="191"/>
      <c r="BH2" s="191"/>
      <c r="BK2" s="190"/>
      <c r="BL2" s="190"/>
      <c r="BM2" s="190"/>
      <c r="BN2" s="190"/>
      <c r="BO2" s="190"/>
      <c r="BP2" s="190"/>
      <c r="BQ2" s="192"/>
      <c r="BR2" s="189"/>
      <c r="BS2" s="189"/>
      <c r="BT2" s="189"/>
      <c r="BU2" s="189"/>
      <c r="BV2" s="189"/>
      <c r="BW2" s="189"/>
      <c r="BX2" s="189"/>
      <c r="BY2" s="447" t="s">
        <v>19</v>
      </c>
      <c r="BZ2" s="447"/>
      <c r="CA2" s="180"/>
      <c r="CB2" s="180"/>
      <c r="CC2" s="447"/>
      <c r="CD2" s="447"/>
      <c r="CE2" s="189"/>
      <c r="CF2" s="189"/>
      <c r="CG2" s="189"/>
      <c r="CH2" s="189"/>
      <c r="CI2" s="193"/>
      <c r="CJ2" s="193"/>
      <c r="CK2" s="193"/>
      <c r="CL2" s="194"/>
      <c r="CQ2" s="185"/>
      <c r="CR2" s="186"/>
      <c r="CS2" s="186"/>
      <c r="CT2" s="186"/>
      <c r="CU2" s="186"/>
      <c r="CV2" s="187" t="s">
        <v>153</v>
      </c>
      <c r="CW2" s="186"/>
      <c r="CX2" s="186"/>
      <c r="CY2" s="186"/>
      <c r="CZ2" s="186"/>
      <c r="DA2" s="188"/>
      <c r="DE2" s="185"/>
      <c r="DF2" s="186"/>
      <c r="DG2" s="186"/>
      <c r="DH2" s="186"/>
      <c r="DI2" s="186"/>
      <c r="DJ2" s="187" t="s">
        <v>158</v>
      </c>
      <c r="DK2" s="186"/>
      <c r="DL2" s="186"/>
      <c r="DM2" s="186"/>
      <c r="DN2" s="186"/>
      <c r="DO2" s="188"/>
    </row>
    <row r="3" spans="3:90" ht="21" customHeight="1" thickBot="1" thickTop="1">
      <c r="C3" s="2"/>
      <c r="F3" s="3"/>
      <c r="H3" s="3"/>
      <c r="L3" s="4"/>
      <c r="AG3" s="195" t="s">
        <v>20</v>
      </c>
      <c r="AH3" s="181"/>
      <c r="AI3" s="181"/>
      <c r="AJ3" s="182"/>
      <c r="AK3" s="459"/>
      <c r="AL3" s="459"/>
      <c r="AM3" s="181" t="s">
        <v>21</v>
      </c>
      <c r="AN3" s="181"/>
      <c r="AO3" s="458"/>
      <c r="AP3" s="460"/>
      <c r="AQ3" s="420"/>
      <c r="AR3" s="420"/>
      <c r="AS3" s="196" t="s">
        <v>22</v>
      </c>
      <c r="AT3" s="196"/>
      <c r="AU3" s="420"/>
      <c r="AV3" s="421"/>
      <c r="BC3" s="197"/>
      <c r="BD3" s="197"/>
      <c r="BE3" s="197"/>
      <c r="BF3" s="197"/>
      <c r="BG3" s="197"/>
      <c r="BH3" s="197"/>
      <c r="BK3" s="198"/>
      <c r="BL3" s="198"/>
      <c r="BM3" s="197"/>
      <c r="BN3" s="197"/>
      <c r="BO3" s="198"/>
      <c r="BP3" s="198"/>
      <c r="BQ3" s="422"/>
      <c r="BR3" s="420"/>
      <c r="BS3" s="196" t="s">
        <v>22</v>
      </c>
      <c r="BT3" s="196"/>
      <c r="BU3" s="196"/>
      <c r="BV3" s="196"/>
      <c r="BW3" s="462"/>
      <c r="BX3" s="460"/>
      <c r="BY3" s="364" t="s">
        <v>165</v>
      </c>
      <c r="BZ3" s="364"/>
      <c r="CA3" s="465"/>
      <c r="CB3" s="418"/>
      <c r="CC3" s="364" t="s">
        <v>21</v>
      </c>
      <c r="CD3" s="364"/>
      <c r="CE3" s="418"/>
      <c r="CF3" s="460"/>
      <c r="CG3" s="466"/>
      <c r="CH3" s="467"/>
      <c r="CI3" s="181" t="s">
        <v>20</v>
      </c>
      <c r="CJ3" s="199"/>
      <c r="CK3" s="459"/>
      <c r="CL3" s="468"/>
    </row>
    <row r="4" spans="3:119" ht="23.25" customHeight="1" thickTop="1">
      <c r="C4" s="550" t="s">
        <v>123</v>
      </c>
      <c r="D4" s="551"/>
      <c r="E4" s="551"/>
      <c r="F4" s="552"/>
      <c r="H4" s="3"/>
      <c r="I4" s="553" t="s">
        <v>124</v>
      </c>
      <c r="J4" s="551"/>
      <c r="K4" s="551"/>
      <c r="L4" s="554"/>
      <c r="O4" s="200"/>
      <c r="P4" s="201"/>
      <c r="Q4" s="201"/>
      <c r="R4" s="201"/>
      <c r="S4" s="201"/>
      <c r="T4" s="201"/>
      <c r="U4" s="201"/>
      <c r="V4" s="201"/>
      <c r="W4" s="202"/>
      <c r="X4" s="201"/>
      <c r="Y4" s="203"/>
      <c r="AG4" s="419"/>
      <c r="AH4" s="148"/>
      <c r="AI4" s="205"/>
      <c r="AJ4" s="205"/>
      <c r="AK4" s="6"/>
      <c r="AL4" s="204"/>
      <c r="AM4" s="179" t="s">
        <v>94</v>
      </c>
      <c r="AN4" s="365"/>
      <c r="AO4" s="179"/>
      <c r="AP4" s="179"/>
      <c r="AQ4" s="207"/>
      <c r="AR4" s="179"/>
      <c r="AS4" s="53"/>
      <c r="AT4" s="53"/>
      <c r="AU4" s="53"/>
      <c r="AV4" s="208"/>
      <c r="BD4" s="7" t="s">
        <v>113</v>
      </c>
      <c r="BH4" s="191"/>
      <c r="BQ4" s="137"/>
      <c r="BR4" s="53"/>
      <c r="BS4" s="53"/>
      <c r="BT4" s="53"/>
      <c r="BU4" s="53"/>
      <c r="BV4" s="53"/>
      <c r="BW4" s="207"/>
      <c r="BX4" s="207"/>
      <c r="BY4" s="179" t="s">
        <v>94</v>
      </c>
      <c r="BZ4" s="365"/>
      <c r="CA4" s="179"/>
      <c r="CB4" s="365"/>
      <c r="CC4" s="179"/>
      <c r="CD4" s="365"/>
      <c r="CE4" s="206"/>
      <c r="CF4" s="206"/>
      <c r="CG4" s="206"/>
      <c r="CH4" s="206"/>
      <c r="CI4" s="206"/>
      <c r="CJ4" s="206"/>
      <c r="CK4" s="212"/>
      <c r="CL4" s="208"/>
      <c r="CQ4" s="200"/>
      <c r="CR4" s="201"/>
      <c r="CS4" s="201"/>
      <c r="CT4" s="201"/>
      <c r="CU4" s="201"/>
      <c r="CV4" s="201"/>
      <c r="CW4" s="201"/>
      <c r="CX4" s="201"/>
      <c r="CY4" s="202"/>
      <c r="CZ4" s="201"/>
      <c r="DA4" s="203"/>
      <c r="DE4" s="200"/>
      <c r="DF4" s="201"/>
      <c r="DG4" s="201"/>
      <c r="DH4" s="201"/>
      <c r="DI4" s="201"/>
      <c r="DJ4" s="201"/>
      <c r="DK4" s="201"/>
      <c r="DL4" s="201"/>
      <c r="DM4" s="202"/>
      <c r="DN4" s="201"/>
      <c r="DO4" s="203"/>
    </row>
    <row r="5" spans="3:119" ht="21" customHeight="1">
      <c r="C5" s="555" t="s">
        <v>23</v>
      </c>
      <c r="D5" s="556"/>
      <c r="E5" s="556"/>
      <c r="F5" s="524"/>
      <c r="H5" s="3"/>
      <c r="I5" s="525" t="s">
        <v>23</v>
      </c>
      <c r="J5" s="556"/>
      <c r="K5" s="556"/>
      <c r="L5" s="526"/>
      <c r="O5" s="214"/>
      <c r="P5" s="215" t="s">
        <v>6</v>
      </c>
      <c r="Q5" s="171"/>
      <c r="R5" s="216"/>
      <c r="S5" s="216"/>
      <c r="T5" s="216"/>
      <c r="U5" s="216"/>
      <c r="V5" s="216"/>
      <c r="W5" s="217"/>
      <c r="Y5" s="218"/>
      <c r="AG5" s="219"/>
      <c r="AH5" s="220"/>
      <c r="AI5" s="221"/>
      <c r="AJ5" s="415"/>
      <c r="AK5" s="413"/>
      <c r="AL5" s="220"/>
      <c r="AM5" s="363"/>
      <c r="AN5" s="457"/>
      <c r="AO5" s="363"/>
      <c r="AP5" s="415"/>
      <c r="AQ5" s="15"/>
      <c r="AR5" s="226"/>
      <c r="AS5" s="9"/>
      <c r="AT5" s="170"/>
      <c r="AU5" s="17"/>
      <c r="AV5" s="461"/>
      <c r="BH5" s="222"/>
      <c r="BI5" s="223"/>
      <c r="BQ5" s="224"/>
      <c r="BR5" s="225"/>
      <c r="BS5" s="443"/>
      <c r="BT5" s="225"/>
      <c r="BU5" s="171"/>
      <c r="BV5" s="225"/>
      <c r="BW5" s="171"/>
      <c r="BX5" s="448"/>
      <c r="BY5" s="13"/>
      <c r="BZ5" s="490"/>
      <c r="CA5" s="13"/>
      <c r="CB5" s="14"/>
      <c r="CC5" s="13"/>
      <c r="CD5" s="14"/>
      <c r="CE5" s="15"/>
      <c r="CF5" s="16"/>
      <c r="CG5" s="469" t="s">
        <v>164</v>
      </c>
      <c r="CH5" s="470"/>
      <c r="CI5" s="469" t="s">
        <v>163</v>
      </c>
      <c r="CJ5" s="471"/>
      <c r="CK5" s="471"/>
      <c r="CL5" s="472"/>
      <c r="CQ5" s="214"/>
      <c r="CR5" s="215" t="s">
        <v>6</v>
      </c>
      <c r="CS5" s="171"/>
      <c r="CT5" s="216"/>
      <c r="CU5" s="216"/>
      <c r="CV5" s="216"/>
      <c r="CW5" s="216"/>
      <c r="CX5" s="216"/>
      <c r="CY5" s="217"/>
      <c r="DA5" s="218"/>
      <c r="DE5" s="214"/>
      <c r="DF5" s="215" t="s">
        <v>6</v>
      </c>
      <c r="DG5" s="171"/>
      <c r="DH5" s="216"/>
      <c r="DI5" s="216"/>
      <c r="DJ5" s="216"/>
      <c r="DK5" s="216"/>
      <c r="DL5" s="216"/>
      <c r="DM5" s="217"/>
      <c r="DO5" s="218"/>
    </row>
    <row r="6" spans="3:119" ht="22.5" customHeight="1" thickBot="1">
      <c r="C6" s="560" t="s">
        <v>24</v>
      </c>
      <c r="D6" s="561"/>
      <c r="E6" s="562" t="s">
        <v>25</v>
      </c>
      <c r="F6" s="563"/>
      <c r="G6" s="11"/>
      <c r="H6" s="12"/>
      <c r="I6" s="564" t="s">
        <v>24</v>
      </c>
      <c r="J6" s="565"/>
      <c r="K6" s="566" t="s">
        <v>25</v>
      </c>
      <c r="L6" s="567"/>
      <c r="O6" s="214"/>
      <c r="P6" s="215" t="s">
        <v>3</v>
      </c>
      <c r="Q6" s="171"/>
      <c r="R6" s="216"/>
      <c r="S6" s="216"/>
      <c r="T6" s="227" t="s">
        <v>7</v>
      </c>
      <c r="U6" s="216"/>
      <c r="V6" s="216"/>
      <c r="W6" s="217"/>
      <c r="X6" s="228" t="s">
        <v>149</v>
      </c>
      <c r="Y6" s="218"/>
      <c r="AG6" s="527" t="s">
        <v>26</v>
      </c>
      <c r="AH6" s="557"/>
      <c r="AI6" s="558" t="s">
        <v>27</v>
      </c>
      <c r="AJ6" s="559"/>
      <c r="AK6" s="28" t="s">
        <v>67</v>
      </c>
      <c r="AL6" s="34">
        <v>136.715</v>
      </c>
      <c r="AM6" s="29" t="s">
        <v>98</v>
      </c>
      <c r="AN6" s="34">
        <v>136.741</v>
      </c>
      <c r="AO6" s="29" t="s">
        <v>102</v>
      </c>
      <c r="AP6" s="32">
        <v>136.729</v>
      </c>
      <c r="AQ6" s="229" t="s">
        <v>99</v>
      </c>
      <c r="AR6" s="245">
        <v>136.338</v>
      </c>
      <c r="AS6" s="229" t="s">
        <v>70</v>
      </c>
      <c r="AT6" s="245">
        <v>136.36</v>
      </c>
      <c r="AU6" s="229" t="s">
        <v>37</v>
      </c>
      <c r="AV6" s="230">
        <v>136.53</v>
      </c>
      <c r="BC6" s="18" t="s">
        <v>29</v>
      </c>
      <c r="BD6" s="19" t="s">
        <v>30</v>
      </c>
      <c r="BE6" s="20" t="s">
        <v>31</v>
      </c>
      <c r="BH6" s="231"/>
      <c r="BI6" s="223"/>
      <c r="BQ6" s="21" t="s">
        <v>33</v>
      </c>
      <c r="BR6" s="22">
        <v>137.272</v>
      </c>
      <c r="BS6" s="423" t="s">
        <v>82</v>
      </c>
      <c r="BT6" s="22">
        <v>137.666</v>
      </c>
      <c r="BU6" s="423" t="s">
        <v>79</v>
      </c>
      <c r="BV6" s="22">
        <v>137.8</v>
      </c>
      <c r="BW6" s="423" t="s">
        <v>74</v>
      </c>
      <c r="BX6" s="449">
        <v>137.856</v>
      </c>
      <c r="BY6" s="28" t="s">
        <v>110</v>
      </c>
      <c r="BZ6" s="32">
        <v>137.194</v>
      </c>
      <c r="CA6" s="28" t="s">
        <v>34</v>
      </c>
      <c r="CB6" s="34">
        <v>137.523</v>
      </c>
      <c r="CC6" s="28" t="s">
        <v>78</v>
      </c>
      <c r="CD6" s="34">
        <v>137.517</v>
      </c>
      <c r="CE6" s="29" t="s">
        <v>159</v>
      </c>
      <c r="CF6" s="32">
        <v>137.47</v>
      </c>
      <c r="CG6" s="476" t="s">
        <v>105</v>
      </c>
      <c r="CH6" s="477">
        <v>30.8</v>
      </c>
      <c r="CI6" s="473" t="s">
        <v>26</v>
      </c>
      <c r="CJ6" s="473"/>
      <c r="CK6" s="474" t="s">
        <v>27</v>
      </c>
      <c r="CL6" s="475"/>
      <c r="CQ6" s="214"/>
      <c r="CR6" s="215" t="s">
        <v>3</v>
      </c>
      <c r="CS6" s="171"/>
      <c r="CT6" s="216"/>
      <c r="CU6" s="216"/>
      <c r="CV6" s="227" t="s">
        <v>154</v>
      </c>
      <c r="CW6" s="216"/>
      <c r="CX6" s="216"/>
      <c r="CY6" s="217"/>
      <c r="CZ6" s="228" t="s">
        <v>156</v>
      </c>
      <c r="DA6" s="218"/>
      <c r="DE6" s="214"/>
      <c r="DF6" s="215" t="s">
        <v>3</v>
      </c>
      <c r="DG6" s="171"/>
      <c r="DH6" s="216"/>
      <c r="DI6" s="216"/>
      <c r="DJ6" s="227" t="s">
        <v>154</v>
      </c>
      <c r="DK6" s="216"/>
      <c r="DL6" s="216"/>
      <c r="DM6" s="217"/>
      <c r="DN6" s="228" t="s">
        <v>156</v>
      </c>
      <c r="DO6" s="218"/>
    </row>
    <row r="7" spans="3:119" ht="21" customHeight="1" thickTop="1">
      <c r="C7" s="411"/>
      <c r="D7" s="409"/>
      <c r="E7" s="412"/>
      <c r="F7" s="410"/>
      <c r="H7" s="3"/>
      <c r="I7" s="239"/>
      <c r="J7" s="236"/>
      <c r="K7" s="237"/>
      <c r="L7" s="240"/>
      <c r="O7" s="214"/>
      <c r="P7" s="215" t="s">
        <v>4</v>
      </c>
      <c r="Q7" s="171"/>
      <c r="R7" s="216"/>
      <c r="S7" s="216"/>
      <c r="T7" s="232" t="s">
        <v>150</v>
      </c>
      <c r="U7" s="216"/>
      <c r="V7" s="216"/>
      <c r="W7" s="171"/>
      <c r="X7" s="171"/>
      <c r="Y7" s="233"/>
      <c r="AG7" s="26"/>
      <c r="AH7" s="27"/>
      <c r="AI7" s="234"/>
      <c r="AJ7" s="16"/>
      <c r="AK7" s="28" t="s">
        <v>68</v>
      </c>
      <c r="AL7" s="34">
        <v>136.671</v>
      </c>
      <c r="AM7" s="29" t="s">
        <v>88</v>
      </c>
      <c r="AN7" s="34">
        <v>136.729</v>
      </c>
      <c r="AO7" s="29" t="s">
        <v>103</v>
      </c>
      <c r="AP7" s="32">
        <v>136.744</v>
      </c>
      <c r="AQ7" s="229"/>
      <c r="AR7" s="245"/>
      <c r="AS7" s="229" t="s">
        <v>71</v>
      </c>
      <c r="AT7" s="245">
        <v>136.36</v>
      </c>
      <c r="AU7" s="229"/>
      <c r="AV7" s="230"/>
      <c r="BH7" s="231"/>
      <c r="BI7" s="235"/>
      <c r="BQ7" s="21" t="s">
        <v>80</v>
      </c>
      <c r="BR7" s="22">
        <v>137.556</v>
      </c>
      <c r="BS7" s="423" t="s">
        <v>83</v>
      </c>
      <c r="BT7" s="22">
        <v>137.72</v>
      </c>
      <c r="BU7" s="423" t="s">
        <v>73</v>
      </c>
      <c r="BV7" s="22">
        <v>137.823</v>
      </c>
      <c r="BW7" s="423"/>
      <c r="BX7" s="449"/>
      <c r="BY7" s="28" t="s">
        <v>111</v>
      </c>
      <c r="BZ7" s="32">
        <v>137.154</v>
      </c>
      <c r="CA7" s="28"/>
      <c r="CB7" s="34"/>
      <c r="CC7" s="28" t="s">
        <v>106</v>
      </c>
      <c r="CD7" s="34">
        <v>137.482</v>
      </c>
      <c r="CE7" s="29"/>
      <c r="CF7" s="32"/>
      <c r="CG7" s="476" t="s">
        <v>161</v>
      </c>
      <c r="CH7" s="521">
        <v>139.421</v>
      </c>
      <c r="CI7" s="476" t="s">
        <v>166</v>
      </c>
      <c r="CJ7" s="477">
        <v>139.099</v>
      </c>
      <c r="CK7" s="478" t="s">
        <v>160</v>
      </c>
      <c r="CL7" s="479">
        <v>139.099</v>
      </c>
      <c r="CQ7" s="214"/>
      <c r="CR7" s="215" t="s">
        <v>4</v>
      </c>
      <c r="CS7" s="171"/>
      <c r="CT7" s="216"/>
      <c r="CU7" s="216"/>
      <c r="CV7" s="232" t="s">
        <v>155</v>
      </c>
      <c r="CW7" s="216"/>
      <c r="CX7" s="216"/>
      <c r="CY7" s="171"/>
      <c r="CZ7" s="171"/>
      <c r="DA7" s="233"/>
      <c r="DE7" s="214"/>
      <c r="DF7" s="215" t="s">
        <v>4</v>
      </c>
      <c r="DG7" s="171"/>
      <c r="DH7" s="216"/>
      <c r="DI7" s="216"/>
      <c r="DJ7" s="232" t="s">
        <v>155</v>
      </c>
      <c r="DK7" s="216"/>
      <c r="DL7" s="216"/>
      <c r="DM7" s="171"/>
      <c r="DN7" s="171"/>
      <c r="DO7" s="233"/>
    </row>
    <row r="8" spans="3:119" s="11" customFormat="1" ht="21" customHeight="1">
      <c r="C8" s="441" t="s">
        <v>125</v>
      </c>
      <c r="D8" s="502">
        <v>128.974</v>
      </c>
      <c r="E8" s="440" t="s">
        <v>126</v>
      </c>
      <c r="F8" s="503">
        <v>128.974</v>
      </c>
      <c r="G8"/>
      <c r="H8" s="3"/>
      <c r="I8" s="239" t="s">
        <v>147</v>
      </c>
      <c r="J8" s="236">
        <v>135.633</v>
      </c>
      <c r="K8" s="440" t="s">
        <v>146</v>
      </c>
      <c r="L8" s="505">
        <v>135.11</v>
      </c>
      <c r="O8" s="241"/>
      <c r="P8" s="213"/>
      <c r="Q8" s="213"/>
      <c r="R8" s="213"/>
      <c r="S8" s="213"/>
      <c r="T8" s="213"/>
      <c r="U8" s="213"/>
      <c r="V8" s="213"/>
      <c r="W8" s="213"/>
      <c r="X8" s="213"/>
      <c r="Y8" s="242"/>
      <c r="AG8" s="31" t="s">
        <v>35</v>
      </c>
      <c r="AH8" s="243">
        <v>136.12</v>
      </c>
      <c r="AI8" s="244" t="s">
        <v>87</v>
      </c>
      <c r="AJ8" s="416">
        <v>136.122</v>
      </c>
      <c r="AK8" s="29" t="s">
        <v>69</v>
      </c>
      <c r="AL8" s="34">
        <v>136.701</v>
      </c>
      <c r="AM8" s="29" t="s">
        <v>101</v>
      </c>
      <c r="AN8" s="34">
        <v>136.744</v>
      </c>
      <c r="AO8" s="29" t="s">
        <v>104</v>
      </c>
      <c r="AP8" s="32">
        <v>136.71</v>
      </c>
      <c r="AQ8" s="229" t="s">
        <v>100</v>
      </c>
      <c r="AR8" s="245">
        <v>136.401</v>
      </c>
      <c r="AS8" s="229" t="s">
        <v>32</v>
      </c>
      <c r="AT8" s="245">
        <v>136.365</v>
      </c>
      <c r="AU8" s="229" t="s">
        <v>28</v>
      </c>
      <c r="AV8" s="230">
        <v>136.706</v>
      </c>
      <c r="BD8" s="249" t="s">
        <v>93</v>
      </c>
      <c r="BH8" s="247"/>
      <c r="BI8"/>
      <c r="BJ8" s="248"/>
      <c r="BQ8" s="21" t="s">
        <v>81</v>
      </c>
      <c r="BR8" s="22">
        <v>137.584</v>
      </c>
      <c r="BS8" s="423" t="s">
        <v>72</v>
      </c>
      <c r="BT8" s="22">
        <v>137.76</v>
      </c>
      <c r="BU8" s="423" t="s">
        <v>161</v>
      </c>
      <c r="BV8" s="520">
        <v>32.39799999999999</v>
      </c>
      <c r="BW8" s="423" t="s">
        <v>75</v>
      </c>
      <c r="BX8" s="449">
        <v>137.856</v>
      </c>
      <c r="BY8" s="28" t="s">
        <v>112</v>
      </c>
      <c r="BZ8" s="32">
        <v>137.154</v>
      </c>
      <c r="CA8" s="28" t="s">
        <v>38</v>
      </c>
      <c r="CB8" s="34">
        <v>137.47</v>
      </c>
      <c r="CC8" s="28" t="s">
        <v>107</v>
      </c>
      <c r="CD8" s="34">
        <v>137.517</v>
      </c>
      <c r="CE8" s="29" t="s">
        <v>109</v>
      </c>
      <c r="CF8" s="32">
        <v>137.47</v>
      </c>
      <c r="CG8" s="480" t="s">
        <v>95</v>
      </c>
      <c r="CH8" s="481">
        <v>32.083</v>
      </c>
      <c r="CI8" s="483" t="s">
        <v>152</v>
      </c>
      <c r="CJ8" s="484">
        <v>138.095</v>
      </c>
      <c r="CK8" s="480" t="s">
        <v>162</v>
      </c>
      <c r="CL8" s="482">
        <v>138.095</v>
      </c>
      <c r="CQ8" s="241"/>
      <c r="CR8" s="213"/>
      <c r="CS8" s="213"/>
      <c r="CT8" s="213"/>
      <c r="CU8" s="213"/>
      <c r="CV8" s="213"/>
      <c r="CW8" s="213"/>
      <c r="CX8" s="213"/>
      <c r="CY8" s="213"/>
      <c r="CZ8" s="213"/>
      <c r="DA8" s="242"/>
      <c r="DC8" s="237"/>
      <c r="DE8" s="241"/>
      <c r="DF8" s="213"/>
      <c r="DG8" s="213"/>
      <c r="DH8" s="213"/>
      <c r="DI8" s="213"/>
      <c r="DJ8" s="213"/>
      <c r="DK8" s="213"/>
      <c r="DL8" s="213"/>
      <c r="DM8" s="213"/>
      <c r="DN8" s="213"/>
      <c r="DO8" s="242"/>
    </row>
    <row r="9" spans="3:119" ht="21" customHeight="1" thickBot="1">
      <c r="C9" s="441" t="s">
        <v>129</v>
      </c>
      <c r="D9" s="502">
        <v>129.992</v>
      </c>
      <c r="E9" s="440" t="s">
        <v>130</v>
      </c>
      <c r="F9" s="503">
        <v>129.992</v>
      </c>
      <c r="H9" s="3"/>
      <c r="I9" s="239" t="s">
        <v>145</v>
      </c>
      <c r="J9" s="236">
        <v>134.611</v>
      </c>
      <c r="K9" s="440"/>
      <c r="L9" s="505"/>
      <c r="O9" s="250"/>
      <c r="P9" s="171"/>
      <c r="Q9" s="171"/>
      <c r="R9" s="171"/>
      <c r="S9" s="171"/>
      <c r="T9" s="171"/>
      <c r="U9" s="171"/>
      <c r="V9" s="171"/>
      <c r="W9" s="171"/>
      <c r="X9" s="171"/>
      <c r="Y9" s="233"/>
      <c r="AG9" s="251"/>
      <c r="AH9" s="252"/>
      <c r="AI9" s="253"/>
      <c r="AJ9" s="417"/>
      <c r="AK9" s="414"/>
      <c r="AL9" s="252"/>
      <c r="AM9" s="36"/>
      <c r="AN9" s="35"/>
      <c r="AO9" s="36"/>
      <c r="AP9" s="417"/>
      <c r="AQ9" s="254"/>
      <c r="AR9" s="255"/>
      <c r="AS9" s="36"/>
      <c r="AT9" s="35"/>
      <c r="AU9" s="257"/>
      <c r="AV9" s="67"/>
      <c r="BH9" s="247"/>
      <c r="BI9" s="11"/>
      <c r="BQ9" s="258"/>
      <c r="BR9" s="64"/>
      <c r="BS9" s="257"/>
      <c r="BT9" s="64"/>
      <c r="BU9" s="257"/>
      <c r="BV9" s="64"/>
      <c r="BW9" s="257"/>
      <c r="BX9" s="450"/>
      <c r="BY9" s="254"/>
      <c r="BZ9" s="256"/>
      <c r="CA9" s="254"/>
      <c r="CB9" s="255"/>
      <c r="CC9" s="254"/>
      <c r="CD9" s="255"/>
      <c r="CE9" s="254"/>
      <c r="CF9" s="256"/>
      <c r="CG9" s="485" t="s">
        <v>161</v>
      </c>
      <c r="CH9" s="522">
        <v>138.138</v>
      </c>
      <c r="CI9" s="486"/>
      <c r="CJ9" s="487"/>
      <c r="CK9" s="488"/>
      <c r="CL9" s="489"/>
      <c r="CQ9" s="250"/>
      <c r="CR9" s="171"/>
      <c r="CS9" s="171"/>
      <c r="CT9" s="171"/>
      <c r="CU9" s="171"/>
      <c r="CV9" s="171"/>
      <c r="CW9" s="171"/>
      <c r="CX9" s="171"/>
      <c r="CY9" s="171"/>
      <c r="CZ9" s="171"/>
      <c r="DA9" s="233"/>
      <c r="DC9" s="237"/>
      <c r="DE9" s="250"/>
      <c r="DF9" s="171"/>
      <c r="DG9" s="171"/>
      <c r="DH9" s="171"/>
      <c r="DI9" s="171"/>
      <c r="DJ9" s="171"/>
      <c r="DK9" s="171"/>
      <c r="DL9" s="171"/>
      <c r="DM9" s="171"/>
      <c r="DN9" s="171"/>
      <c r="DO9" s="233"/>
    </row>
    <row r="10" spans="3:119" ht="18" customHeight="1">
      <c r="C10" s="441" t="s">
        <v>131</v>
      </c>
      <c r="D10" s="502">
        <v>131.051</v>
      </c>
      <c r="E10" s="440" t="s">
        <v>132</v>
      </c>
      <c r="F10" s="503">
        <v>131.051</v>
      </c>
      <c r="H10" s="3"/>
      <c r="I10" s="239" t="s">
        <v>143</v>
      </c>
      <c r="J10" s="236">
        <v>133.564</v>
      </c>
      <c r="K10" s="440" t="s">
        <v>144</v>
      </c>
      <c r="L10" s="505">
        <v>133.665</v>
      </c>
      <c r="O10" s="214"/>
      <c r="P10" s="262" t="s">
        <v>51</v>
      </c>
      <c r="Q10" s="171"/>
      <c r="R10" s="171"/>
      <c r="S10" s="217"/>
      <c r="T10" s="263" t="s">
        <v>52</v>
      </c>
      <c r="U10" s="171"/>
      <c r="V10" s="171"/>
      <c r="W10" s="264" t="s">
        <v>53</v>
      </c>
      <c r="X10" s="265">
        <v>90</v>
      </c>
      <c r="Y10" s="218"/>
      <c r="AC10" s="266"/>
      <c r="AD10" s="231"/>
      <c r="BD10" s="338" t="s">
        <v>39</v>
      </c>
      <c r="BH10" s="140"/>
      <c r="BI10" s="172"/>
      <c r="BS10" s="184"/>
      <c r="BT10" s="116"/>
      <c r="BU10" s="184"/>
      <c r="BV10" s="361"/>
      <c r="BW10" s="184"/>
      <c r="BX10" s="184"/>
      <c r="BY10" s="184"/>
      <c r="CQ10" s="214"/>
      <c r="CR10" s="262" t="s">
        <v>51</v>
      </c>
      <c r="CS10" s="171"/>
      <c r="CT10" s="171"/>
      <c r="CU10" s="217"/>
      <c r="CV10" s="263" t="s">
        <v>52</v>
      </c>
      <c r="CW10" s="171"/>
      <c r="CX10" s="171"/>
      <c r="CY10" s="264" t="s">
        <v>53</v>
      </c>
      <c r="CZ10" s="265">
        <v>90</v>
      </c>
      <c r="DA10" s="218"/>
      <c r="DC10" s="237"/>
      <c r="DE10" s="214"/>
      <c r="DF10" s="262" t="s">
        <v>51</v>
      </c>
      <c r="DG10" s="171"/>
      <c r="DH10" s="171"/>
      <c r="DI10" s="217"/>
      <c r="DJ10" s="263" t="s">
        <v>52</v>
      </c>
      <c r="DK10" s="171"/>
      <c r="DL10" s="171"/>
      <c r="DM10" s="264" t="s">
        <v>53</v>
      </c>
      <c r="DN10" s="265">
        <v>90</v>
      </c>
      <c r="DO10" s="218"/>
    </row>
    <row r="11" spans="3:119" ht="18" customHeight="1">
      <c r="C11" s="441" t="s">
        <v>133</v>
      </c>
      <c r="D11" s="502">
        <v>132.239</v>
      </c>
      <c r="E11" s="440" t="s">
        <v>134</v>
      </c>
      <c r="F11" s="503">
        <v>132.237</v>
      </c>
      <c r="H11" s="3"/>
      <c r="I11" s="239" t="s">
        <v>141</v>
      </c>
      <c r="J11" s="236">
        <v>132.237</v>
      </c>
      <c r="K11" s="440" t="s">
        <v>142</v>
      </c>
      <c r="L11" s="505">
        <v>132.239</v>
      </c>
      <c r="O11" s="214"/>
      <c r="P11" s="262" t="s">
        <v>54</v>
      </c>
      <c r="Q11" s="171"/>
      <c r="R11" s="171"/>
      <c r="S11" s="217"/>
      <c r="T11" s="263" t="s">
        <v>55</v>
      </c>
      <c r="U11" s="171"/>
      <c r="V11" s="33"/>
      <c r="W11" s="264" t="s">
        <v>56</v>
      </c>
      <c r="X11" s="265">
        <v>30</v>
      </c>
      <c r="Y11" s="218"/>
      <c r="AC11" s="24"/>
      <c r="AD11" s="8"/>
      <c r="BD11" s="135" t="s">
        <v>40</v>
      </c>
      <c r="BS11" s="184"/>
      <c r="BT11" s="184"/>
      <c r="BU11" s="184"/>
      <c r="BV11" s="360"/>
      <c r="BW11" s="184"/>
      <c r="BX11" s="184"/>
      <c r="BY11" s="184"/>
      <c r="CQ11" s="214"/>
      <c r="CR11" s="262" t="s">
        <v>54</v>
      </c>
      <c r="CS11" s="171"/>
      <c r="CT11" s="171"/>
      <c r="CU11" s="217"/>
      <c r="CV11" s="263" t="s">
        <v>55</v>
      </c>
      <c r="CW11" s="171"/>
      <c r="CX11" s="33"/>
      <c r="CY11" s="264" t="s">
        <v>56</v>
      </c>
      <c r="CZ11" s="265">
        <v>30</v>
      </c>
      <c r="DA11" s="218"/>
      <c r="DC11" s="237"/>
      <c r="DE11" s="214"/>
      <c r="DF11" s="262" t="s">
        <v>54</v>
      </c>
      <c r="DG11" s="171"/>
      <c r="DH11" s="171"/>
      <c r="DI11" s="217"/>
      <c r="DJ11" s="263" t="s">
        <v>55</v>
      </c>
      <c r="DK11" s="171"/>
      <c r="DL11" s="33"/>
      <c r="DM11" s="264" t="s">
        <v>56</v>
      </c>
      <c r="DN11" s="265">
        <v>30</v>
      </c>
      <c r="DO11" s="218"/>
    </row>
    <row r="12" spans="3:119" ht="18" customHeight="1" thickBot="1">
      <c r="C12" s="441" t="s">
        <v>128</v>
      </c>
      <c r="D12" s="502">
        <v>133.665</v>
      </c>
      <c r="E12" s="440" t="s">
        <v>127</v>
      </c>
      <c r="F12" s="503">
        <v>133.564</v>
      </c>
      <c r="H12" s="3"/>
      <c r="I12" s="239" t="s">
        <v>139</v>
      </c>
      <c r="J12" s="236">
        <v>131.051</v>
      </c>
      <c r="K12" s="440" t="s">
        <v>140</v>
      </c>
      <c r="L12" s="505">
        <v>131.051</v>
      </c>
      <c r="O12" s="269"/>
      <c r="P12" s="270"/>
      <c r="Q12" s="270"/>
      <c r="R12" s="270"/>
      <c r="S12" s="270"/>
      <c r="T12" s="270"/>
      <c r="U12" s="270"/>
      <c r="V12" s="270"/>
      <c r="W12" s="270"/>
      <c r="X12" s="270"/>
      <c r="Y12" s="271"/>
      <c r="BD12" s="135" t="s">
        <v>151</v>
      </c>
      <c r="BS12" s="184"/>
      <c r="BT12" s="184"/>
      <c r="BU12" s="184"/>
      <c r="BV12" s="360"/>
      <c r="BW12" s="184"/>
      <c r="BX12" s="184"/>
      <c r="BY12" s="184"/>
      <c r="CQ12" s="269"/>
      <c r="CR12" s="270"/>
      <c r="CS12" s="270"/>
      <c r="CT12" s="270"/>
      <c r="CU12" s="270"/>
      <c r="CV12" s="270"/>
      <c r="CW12" s="270"/>
      <c r="CX12" s="270"/>
      <c r="CY12" s="270"/>
      <c r="CZ12" s="270"/>
      <c r="DA12" s="271"/>
      <c r="DC12" s="272"/>
      <c r="DE12" s="269"/>
      <c r="DF12" s="270"/>
      <c r="DG12" s="270"/>
      <c r="DH12" s="270"/>
      <c r="DI12" s="270"/>
      <c r="DJ12" s="270"/>
      <c r="DK12" s="270"/>
      <c r="DL12" s="270"/>
      <c r="DM12" s="270"/>
      <c r="DN12" s="270"/>
      <c r="DO12" s="271"/>
    </row>
    <row r="13" spans="3:118" ht="18" customHeight="1" thickTop="1">
      <c r="C13" s="441"/>
      <c r="D13" s="502"/>
      <c r="E13" s="440"/>
      <c r="F13" s="503"/>
      <c r="H13" s="3"/>
      <c r="I13" s="260"/>
      <c r="J13" s="504"/>
      <c r="K13" s="260"/>
      <c r="L13" s="506"/>
      <c r="BT13" s="167"/>
      <c r="BU13" s="273"/>
      <c r="CC13" s="235"/>
      <c r="CG13" s="39"/>
      <c r="CQ13" s="9"/>
      <c r="CR13" s="40"/>
      <c r="DC13" s="261"/>
      <c r="DE13" s="261"/>
      <c r="DF13" s="141"/>
      <c r="DG13" s="261"/>
      <c r="DH13" s="463"/>
      <c r="DI13" s="184"/>
      <c r="DJ13" s="184"/>
      <c r="DK13" s="261"/>
      <c r="DL13" s="141"/>
      <c r="DM13" s="261"/>
      <c r="DN13" s="463"/>
    </row>
    <row r="14" spans="3:118" ht="18" customHeight="1">
      <c r="C14" s="274" t="s">
        <v>135</v>
      </c>
      <c r="D14" s="504">
        <v>135.11</v>
      </c>
      <c r="E14" s="455" t="s">
        <v>136</v>
      </c>
      <c r="F14" s="507">
        <v>135.11</v>
      </c>
      <c r="H14" s="3"/>
      <c r="I14" s="260" t="s">
        <v>137</v>
      </c>
      <c r="J14" s="504">
        <v>129.992</v>
      </c>
      <c r="K14" s="456" t="s">
        <v>138</v>
      </c>
      <c r="L14" s="506">
        <v>129.992</v>
      </c>
      <c r="AH14" s="45"/>
      <c r="AL14" s="165" t="s">
        <v>103</v>
      </c>
      <c r="AO14" s="39"/>
      <c r="AP14" s="39"/>
      <c r="AW14" s="39"/>
      <c r="AX14" s="39"/>
      <c r="BT14" s="437"/>
      <c r="BU14" s="238"/>
      <c r="BV14" s="298"/>
      <c r="DE14" s="24"/>
      <c r="DF14" s="24"/>
      <c r="DG14" s="24"/>
      <c r="DH14" s="24"/>
      <c r="DI14" s="184"/>
      <c r="DJ14" s="184"/>
      <c r="DK14" s="24"/>
      <c r="DL14" s="24"/>
      <c r="DM14" s="24"/>
      <c r="DN14" s="24"/>
    </row>
    <row r="15" spans="3:119" ht="18" customHeight="1" thickBot="1">
      <c r="C15" s="159"/>
      <c r="D15" s="38"/>
      <c r="E15" s="37"/>
      <c r="F15" s="38"/>
      <c r="G15" s="267"/>
      <c r="H15" s="268"/>
      <c r="I15" s="37"/>
      <c r="J15" s="38"/>
      <c r="K15" s="37"/>
      <c r="L15" s="162"/>
      <c r="U15" s="42"/>
      <c r="X15" s="39"/>
      <c r="AT15" s="175"/>
      <c r="AU15" s="235"/>
      <c r="AY15" s="235"/>
      <c r="BJ15" s="42"/>
      <c r="BT15" s="44"/>
      <c r="BW15" s="276"/>
      <c r="BY15" s="45"/>
      <c r="CB15" s="301"/>
      <c r="CC15" s="235"/>
      <c r="CG15" s="277"/>
      <c r="CK15" s="235"/>
      <c r="CO15" s="42"/>
      <c r="DC15" s="278"/>
      <c r="DO15" s="43"/>
    </row>
    <row r="16" spans="21:117" ht="18" customHeight="1">
      <c r="U16" s="42"/>
      <c r="AN16" s="133"/>
      <c r="AU16" s="39"/>
      <c r="AX16" s="133"/>
      <c r="AY16" s="39"/>
      <c r="AZ16" s="273"/>
      <c r="BC16" s="238"/>
      <c r="BD16" s="41"/>
      <c r="BG16" s="172"/>
      <c r="BH16" s="39"/>
      <c r="BM16" s="176"/>
      <c r="BS16" s="293"/>
      <c r="BT16" s="39"/>
      <c r="BY16" s="39"/>
      <c r="CC16" s="39"/>
      <c r="CK16" s="39"/>
      <c r="CM16" s="43"/>
      <c r="CO16" s="280"/>
      <c r="CR16" s="281"/>
      <c r="CW16" s="282"/>
      <c r="CZ16" s="283"/>
      <c r="DH16" s="197"/>
      <c r="DI16" s="39"/>
      <c r="DM16" s="238"/>
    </row>
    <row r="17" spans="21:115" ht="18" customHeight="1">
      <c r="U17" s="39"/>
      <c r="W17" s="39"/>
      <c r="AD17" s="44"/>
      <c r="AF17" s="284"/>
      <c r="AL17" s="165" t="s">
        <v>101</v>
      </c>
      <c r="AP17" s="41"/>
      <c r="AQ17" s="45"/>
      <c r="AR17" s="167"/>
      <c r="AT17" s="285"/>
      <c r="AZ17" s="39"/>
      <c r="BG17" s="39"/>
      <c r="BL17" s="39"/>
      <c r="BM17" s="286"/>
      <c r="BQ17" s="168"/>
      <c r="BR17" s="178"/>
      <c r="BS17" s="39"/>
      <c r="BT17" s="287"/>
      <c r="CB17" s="288"/>
      <c r="CJ17" s="39"/>
      <c r="CP17" s="176"/>
      <c r="CZ17" s="283"/>
      <c r="DC17" s="39"/>
      <c r="DH17" s="42"/>
      <c r="DI17" s="209"/>
      <c r="DJ17" s="238"/>
      <c r="DK17" s="184"/>
    </row>
    <row r="18" spans="16:117" ht="18" customHeight="1">
      <c r="P18" s="167"/>
      <c r="U18" s="42"/>
      <c r="AB18" s="284"/>
      <c r="AD18" s="289"/>
      <c r="AF18" s="39"/>
      <c r="AN18" s="39"/>
      <c r="AQ18" s="293"/>
      <c r="AR18" s="45"/>
      <c r="AS18" s="293"/>
      <c r="AZ18" s="288"/>
      <c r="BF18" s="39"/>
      <c r="BG18" s="165"/>
      <c r="BV18" s="405"/>
      <c r="BZ18" s="167"/>
      <c r="CE18" s="165" t="s">
        <v>109</v>
      </c>
      <c r="CI18" s="290">
        <v>17</v>
      </c>
      <c r="CM18" s="290"/>
      <c r="CN18" s="290"/>
      <c r="CQ18" s="290"/>
      <c r="CR18" s="39"/>
      <c r="CS18" s="39"/>
      <c r="CT18" s="165"/>
      <c r="CW18" s="39"/>
      <c r="DH18" s="291"/>
      <c r="DI18" s="39"/>
      <c r="DJ18" s="39"/>
      <c r="DM18" s="238"/>
    </row>
    <row r="19" spans="16:114" ht="18" customHeight="1">
      <c r="P19" s="45"/>
      <c r="Y19" s="290"/>
      <c r="AG19" s="290">
        <v>13</v>
      </c>
      <c r="AQ19" s="39"/>
      <c r="AS19" s="39"/>
      <c r="AW19" s="278"/>
      <c r="AY19" s="46"/>
      <c r="BB19" s="292"/>
      <c r="BC19" s="238"/>
      <c r="BD19" s="41"/>
      <c r="BR19" s="39"/>
      <c r="BZ19" s="169"/>
      <c r="CI19" s="39"/>
      <c r="CP19" s="39"/>
      <c r="CX19" s="134"/>
      <c r="CZ19" s="283"/>
      <c r="DJ19" s="47"/>
    </row>
    <row r="20" spans="3:118" ht="18" customHeight="1">
      <c r="C20" s="39"/>
      <c r="F20" s="47"/>
      <c r="Z20" s="39"/>
      <c r="AC20" s="298"/>
      <c r="AG20" s="39"/>
      <c r="AL20" s="277" t="s">
        <v>98</v>
      </c>
      <c r="AM20" s="48"/>
      <c r="AN20" s="45"/>
      <c r="AP20" s="46"/>
      <c r="AQ20" s="300"/>
      <c r="AX20" s="278"/>
      <c r="AY20" s="293"/>
      <c r="AZ20" s="41"/>
      <c r="BA20" s="39"/>
      <c r="BD20" s="41"/>
      <c r="BG20" s="39"/>
      <c r="BJ20" s="133"/>
      <c r="BT20" s="39"/>
      <c r="BY20" s="39"/>
      <c r="CB20" s="294"/>
      <c r="CD20" s="167"/>
      <c r="CG20" s="293"/>
      <c r="CH20" s="293"/>
      <c r="CL20" s="39"/>
      <c r="CY20" s="273"/>
      <c r="CZ20" s="283"/>
      <c r="DG20" s="278"/>
      <c r="DI20" s="273"/>
      <c r="DJ20" s="295"/>
      <c r="DL20" s="296"/>
      <c r="DN20" s="297"/>
    </row>
    <row r="21" spans="6:114" ht="18" customHeight="1">
      <c r="F21" s="47"/>
      <c r="I21" s="172"/>
      <c r="L21" s="39"/>
      <c r="P21" s="292"/>
      <c r="V21" s="39"/>
      <c r="W21" s="39"/>
      <c r="X21" s="39"/>
      <c r="AA21" s="39"/>
      <c r="AB21" s="322"/>
      <c r="AC21" s="39"/>
      <c r="AE21" s="39"/>
      <c r="AF21" s="39"/>
      <c r="AI21" s="44"/>
      <c r="AK21" s="45"/>
      <c r="AL21" s="290"/>
      <c r="AN21" s="39"/>
      <c r="AP21" s="288"/>
      <c r="AR21" s="42"/>
      <c r="AU21" s="235"/>
      <c r="AV21" s="293"/>
      <c r="AX21" s="133"/>
      <c r="AY21" s="39"/>
      <c r="BA21" s="287"/>
      <c r="BR21" s="39"/>
      <c r="BT21" s="165"/>
      <c r="BV21" s="168"/>
      <c r="BX21" s="39"/>
      <c r="BY21" s="290"/>
      <c r="CA21" s="132"/>
      <c r="CE21" s="39"/>
      <c r="CF21" s="134" t="s">
        <v>108</v>
      </c>
      <c r="CG21" s="39"/>
      <c r="CH21" s="39"/>
      <c r="CJ21" s="46"/>
      <c r="CO21" s="279"/>
      <c r="CT21" s="5"/>
      <c r="CU21" s="42"/>
      <c r="CV21" s="5"/>
      <c r="CY21" s="39"/>
      <c r="DH21" s="299"/>
      <c r="DI21" s="39"/>
      <c r="DJ21" s="47"/>
    </row>
    <row r="22" spans="7:116" ht="18" customHeight="1">
      <c r="G22" s="39"/>
      <c r="H22" s="39"/>
      <c r="I22" s="39"/>
      <c r="L22" s="290"/>
      <c r="M22" s="39"/>
      <c r="R22" s="293"/>
      <c r="W22" s="238"/>
      <c r="AA22" s="42"/>
      <c r="AC22" s="39"/>
      <c r="AE22" s="238"/>
      <c r="AK22" s="39"/>
      <c r="AL22" s="39"/>
      <c r="AN22" s="165"/>
      <c r="AQ22" s="39"/>
      <c r="AR22" s="41"/>
      <c r="AU22" s="39"/>
      <c r="AX22" s="285"/>
      <c r="AY22" s="133"/>
      <c r="BC22" s="238"/>
      <c r="BD22" s="41"/>
      <c r="BV22" s="42"/>
      <c r="CF22" s="138"/>
      <c r="CM22" s="290">
        <v>18</v>
      </c>
      <c r="CP22" s="39"/>
      <c r="CU22" s="39"/>
      <c r="CX22" s="134"/>
      <c r="DG22" s="39"/>
      <c r="DL22" s="174"/>
    </row>
    <row r="23" spans="15:118" ht="18" customHeight="1">
      <c r="O23" s="184"/>
      <c r="R23" s="39"/>
      <c r="V23" s="165"/>
      <c r="W23" s="238"/>
      <c r="AA23" s="165"/>
      <c r="AC23" s="45"/>
      <c r="AD23" s="238"/>
      <c r="AI23" s="405" t="s">
        <v>86</v>
      </c>
      <c r="AJ23" s="278" t="s">
        <v>28</v>
      </c>
      <c r="AQ23" s="39"/>
      <c r="AT23" s="290"/>
      <c r="AU23" s="290"/>
      <c r="AV23" s="277"/>
      <c r="AY23" s="39"/>
      <c r="BG23" s="39"/>
      <c r="BJ23" s="41"/>
      <c r="BL23" s="39"/>
      <c r="BR23" s="39"/>
      <c r="BU23" s="301"/>
      <c r="BV23" s="168"/>
      <c r="BY23" s="39"/>
      <c r="CA23" s="290"/>
      <c r="CJ23" s="41"/>
      <c r="CK23" s="292" t="s">
        <v>85</v>
      </c>
      <c r="CL23" s="39"/>
      <c r="CM23" s="39"/>
      <c r="CR23" s="278" t="s">
        <v>82</v>
      </c>
      <c r="CS23" s="313"/>
      <c r="CX23" s="132"/>
      <c r="DB23" s="278" t="s">
        <v>73</v>
      </c>
      <c r="DC23" s="167"/>
      <c r="DD23" s="302"/>
      <c r="DG23" s="42"/>
      <c r="DN23" s="509" t="s">
        <v>95</v>
      </c>
    </row>
    <row r="24" spans="10:118" ht="18" customHeight="1">
      <c r="J24" s="39"/>
      <c r="N24" s="39"/>
      <c r="Q24" s="39"/>
      <c r="R24" s="290"/>
      <c r="T24" s="39"/>
      <c r="U24" s="42"/>
      <c r="W24" s="290"/>
      <c r="X24" s="278"/>
      <c r="AA24" s="39"/>
      <c r="AB24" s="290">
        <v>9</v>
      </c>
      <c r="AE24" s="39"/>
      <c r="AF24" s="292"/>
      <c r="AP24" s="223"/>
      <c r="AR24" s="235"/>
      <c r="AU24" s="39"/>
      <c r="AV24" s="292"/>
      <c r="AZ24" s="39"/>
      <c r="BF24" s="39"/>
      <c r="BH24" s="510"/>
      <c r="BI24" s="288" t="s">
        <v>185</v>
      </c>
      <c r="BL24" s="428"/>
      <c r="BP24" s="238"/>
      <c r="BQ24" s="238"/>
      <c r="BR24" s="238"/>
      <c r="BS24" s="238"/>
      <c r="CA24" s="39"/>
      <c r="CB24" s="510">
        <v>137.418</v>
      </c>
      <c r="CC24" s="41"/>
      <c r="CD24" s="290"/>
      <c r="CF24" s="46" t="s">
        <v>106</v>
      </c>
      <c r="CG24" s="290"/>
      <c r="CJ24" s="238"/>
      <c r="CU24" s="290"/>
      <c r="DC24" s="45"/>
      <c r="DL24" s="303"/>
      <c r="DM24" s="217"/>
      <c r="DN24" s="217"/>
    </row>
    <row r="25" spans="12:119" ht="18" customHeight="1">
      <c r="L25" s="42"/>
      <c r="M25" s="209"/>
      <c r="N25" s="290"/>
      <c r="P25" s="5"/>
      <c r="Q25" s="39"/>
      <c r="R25" s="39"/>
      <c r="T25" s="293"/>
      <c r="U25" s="39"/>
      <c r="W25" s="39"/>
      <c r="Y25" s="306"/>
      <c r="Z25" s="165"/>
      <c r="AB25" s="39"/>
      <c r="AE25" s="290">
        <v>11</v>
      </c>
      <c r="AJ25" s="41"/>
      <c r="AP25" s="223"/>
      <c r="AR25" s="39"/>
      <c r="BD25" s="41"/>
      <c r="BL25" s="41"/>
      <c r="BQ25" s="238"/>
      <c r="BR25" s="429"/>
      <c r="BS25" s="238"/>
      <c r="BU25" s="301"/>
      <c r="CD25" s="41"/>
      <c r="CG25" s="39"/>
      <c r="CL25" s="278"/>
      <c r="CP25" s="44"/>
      <c r="CU25" s="39"/>
      <c r="CV25" s="39"/>
      <c r="DB25" s="39"/>
      <c r="DD25" s="45"/>
      <c r="DE25" s="39"/>
      <c r="DF25" s="39"/>
      <c r="DJ25" s="41"/>
      <c r="DL25" s="291"/>
      <c r="DM25" s="217"/>
      <c r="DN25" s="217"/>
      <c r="DO25" s="43"/>
    </row>
    <row r="26" spans="5:117" ht="18" customHeight="1">
      <c r="E26" s="307" t="s">
        <v>87</v>
      </c>
      <c r="G26" s="308"/>
      <c r="K26" s="133"/>
      <c r="O26" s="290"/>
      <c r="P26" s="42"/>
      <c r="Q26" s="184"/>
      <c r="T26" s="39"/>
      <c r="U26" s="42"/>
      <c r="V26" s="238"/>
      <c r="Y26" s="184"/>
      <c r="Z26" s="165"/>
      <c r="AA26" s="39"/>
      <c r="AD26" s="39"/>
      <c r="AF26" s="277"/>
      <c r="AH26" s="290"/>
      <c r="AJ26" s="165" t="s">
        <v>67</v>
      </c>
      <c r="AL26" s="133"/>
      <c r="AP26" s="39"/>
      <c r="AU26" s="45"/>
      <c r="BG26" s="39"/>
      <c r="BK26" s="173"/>
      <c r="BL26" s="430"/>
      <c r="BQ26" s="238"/>
      <c r="BR26" s="238"/>
      <c r="BS26" s="238"/>
      <c r="BU26" s="301"/>
      <c r="BV26" s="501"/>
      <c r="CH26" s="164"/>
      <c r="CL26" s="132"/>
      <c r="CN26" s="46"/>
      <c r="CO26" s="290">
        <v>20</v>
      </c>
      <c r="CS26" s="290"/>
      <c r="CU26" s="44"/>
      <c r="CV26" s="42"/>
      <c r="CW26" s="39">
        <v>0</v>
      </c>
      <c r="CX26" s="290"/>
      <c r="CY26" s="290"/>
      <c r="CZ26" s="44"/>
      <c r="DB26" s="290">
        <v>27</v>
      </c>
      <c r="DC26" s="42"/>
      <c r="DD26" s="278" t="s">
        <v>74</v>
      </c>
      <c r="DE26" s="42"/>
      <c r="DF26" s="42"/>
      <c r="DK26" s="309"/>
      <c r="DM26" s="310" t="s">
        <v>36</v>
      </c>
    </row>
    <row r="27" spans="7:120" ht="18" customHeight="1">
      <c r="G27" s="424"/>
      <c r="H27" s="41"/>
      <c r="J27" s="41"/>
      <c r="N27" s="290">
        <v>1</v>
      </c>
      <c r="O27" s="39"/>
      <c r="P27" s="39"/>
      <c r="T27" s="41"/>
      <c r="U27" s="39"/>
      <c r="V27" s="290"/>
      <c r="X27" s="290"/>
      <c r="Y27" s="290" t="s">
        <v>182</v>
      </c>
      <c r="AA27" s="290"/>
      <c r="AC27" s="290"/>
      <c r="AD27" s="168"/>
      <c r="AE27" s="168"/>
      <c r="AF27" s="42"/>
      <c r="AH27" s="39"/>
      <c r="AJ27" s="290"/>
      <c r="AN27" s="290"/>
      <c r="AR27" s="238"/>
      <c r="AS27" s="238"/>
      <c r="AT27" s="238"/>
      <c r="AU27" s="238"/>
      <c r="AV27" s="238"/>
      <c r="BL27" s="238"/>
      <c r="BQ27" s="238"/>
      <c r="BR27" s="238"/>
      <c r="BS27" s="238"/>
      <c r="BV27" s="164"/>
      <c r="CE27" s="39"/>
      <c r="CG27" s="39"/>
      <c r="CK27" s="168" t="s">
        <v>80</v>
      </c>
      <c r="CR27" s="290"/>
      <c r="CS27" s="39"/>
      <c r="CT27" s="290">
        <v>23</v>
      </c>
      <c r="CU27" s="39"/>
      <c r="CV27" s="290">
        <v>24</v>
      </c>
      <c r="CW27" s="290">
        <v>25</v>
      </c>
      <c r="CX27" s="45" t="s">
        <v>72</v>
      </c>
      <c r="CZ27" s="39"/>
      <c r="DA27" s="290"/>
      <c r="DC27" s="290"/>
      <c r="DF27" s="39"/>
      <c r="DH27" s="41"/>
      <c r="DI27" s="297"/>
      <c r="DK27" s="238"/>
      <c r="DL27" s="238"/>
      <c r="DP27" s="43"/>
    </row>
    <row r="28" spans="2:119" ht="18" customHeight="1">
      <c r="B28" s="39"/>
      <c r="C28" s="311"/>
      <c r="E28" s="312"/>
      <c r="G28" s="424"/>
      <c r="J28" s="5"/>
      <c r="L28" s="41"/>
      <c r="N28" s="39"/>
      <c r="O28" s="184"/>
      <c r="P28" s="278"/>
      <c r="Q28" s="184"/>
      <c r="R28" s="41"/>
      <c r="T28" s="238"/>
      <c r="U28" s="306"/>
      <c r="V28" s="39"/>
      <c r="W28" s="184"/>
      <c r="X28" s="39"/>
      <c r="Y28" s="39"/>
      <c r="AA28" s="39"/>
      <c r="AB28" s="290"/>
      <c r="AC28" s="39"/>
      <c r="AD28" s="290"/>
      <c r="AF28" s="39"/>
      <c r="AG28" s="165"/>
      <c r="AJ28" s="39"/>
      <c r="AN28" s="39"/>
      <c r="AO28" s="39"/>
      <c r="AS28" s="39"/>
      <c r="BC28" s="238"/>
      <c r="BD28" s="41"/>
      <c r="BE28" s="39"/>
      <c r="BF28" s="165"/>
      <c r="BL28" s="238"/>
      <c r="BQ28" s="238"/>
      <c r="BR28" s="238"/>
      <c r="BS28" s="238"/>
      <c r="BT28" s="39"/>
      <c r="BZ28" s="290"/>
      <c r="CJ28" s="39"/>
      <c r="CR28" s="39"/>
      <c r="CT28" s="39"/>
      <c r="CV28" s="39"/>
      <c r="CW28" s="39"/>
      <c r="CY28" s="39"/>
      <c r="DF28" s="290"/>
      <c r="DH28" s="238"/>
      <c r="DK28" s="238"/>
      <c r="DL28" s="238"/>
      <c r="DM28" s="43"/>
      <c r="DO28" s="314">
        <v>18</v>
      </c>
    </row>
    <row r="29" spans="2:119" ht="18" customHeight="1">
      <c r="B29" s="39"/>
      <c r="G29" s="424"/>
      <c r="I29" s="39"/>
      <c r="J29" s="43"/>
      <c r="L29" s="286"/>
      <c r="Q29" s="184"/>
      <c r="U29" s="184"/>
      <c r="V29" s="238"/>
      <c r="W29" s="184"/>
      <c r="Z29" s="42"/>
      <c r="AA29" s="39"/>
      <c r="AC29" s="39"/>
      <c r="AE29" s="278"/>
      <c r="AF29" s="42"/>
      <c r="AH29" s="133" t="s">
        <v>68</v>
      </c>
      <c r="AS29" s="290"/>
      <c r="BC29" s="238"/>
      <c r="BD29" s="238"/>
      <c r="BE29" s="287"/>
      <c r="BK29" s="173"/>
      <c r="BL29" s="238"/>
      <c r="BQ29" s="238"/>
      <c r="BR29" s="238"/>
      <c r="BS29" s="238"/>
      <c r="BT29" s="39"/>
      <c r="BY29" s="39"/>
      <c r="BZ29" s="39"/>
      <c r="CH29" s="164"/>
      <c r="CQ29" s="39"/>
      <c r="CT29" s="138"/>
      <c r="CU29" s="44" t="s">
        <v>83</v>
      </c>
      <c r="CV29" s="290"/>
      <c r="CW29" s="42"/>
      <c r="CX29" s="290"/>
      <c r="CY29" s="290">
        <v>26</v>
      </c>
      <c r="DC29" s="39"/>
      <c r="DD29" s="278" t="s">
        <v>75</v>
      </c>
      <c r="DE29" s="39"/>
      <c r="DF29" s="290"/>
      <c r="DH29" s="39"/>
      <c r="DK29" s="238"/>
      <c r="DO29" s="314"/>
    </row>
    <row r="30" spans="2:119" ht="18" customHeight="1">
      <c r="B30" s="43"/>
      <c r="E30" s="307"/>
      <c r="G30" s="174"/>
      <c r="H30" s="284"/>
      <c r="I30" s="313"/>
      <c r="J30" s="293"/>
      <c r="N30" s="45" t="s">
        <v>70</v>
      </c>
      <c r="T30" s="132"/>
      <c r="U30" s="39"/>
      <c r="W30" s="39"/>
      <c r="Y30" s="511" t="s">
        <v>37</v>
      </c>
      <c r="AB30" s="290"/>
      <c r="AE30" s="132"/>
      <c r="AH30" s="39"/>
      <c r="AM30" s="132"/>
      <c r="AN30" s="41"/>
      <c r="AO30" s="39"/>
      <c r="AU30" s="39"/>
      <c r="BC30" s="238"/>
      <c r="BD30" s="41"/>
      <c r="BL30" s="238"/>
      <c r="BQ30" s="238"/>
      <c r="BR30" s="238"/>
      <c r="BS30" s="238"/>
      <c r="BV30" s="367"/>
      <c r="BY30" s="42"/>
      <c r="CA30" s="39"/>
      <c r="CF30" s="134"/>
      <c r="CI30" s="46" t="s">
        <v>34</v>
      </c>
      <c r="CK30" s="39"/>
      <c r="CQ30" s="287"/>
      <c r="CR30" s="42"/>
      <c r="CT30" s="134"/>
      <c r="CV30" s="39"/>
      <c r="CW30" s="290"/>
      <c r="CX30" s="39"/>
      <c r="DA30" s="39"/>
      <c r="DC30" s="39"/>
      <c r="DE30" s="184"/>
      <c r="DF30" s="39"/>
      <c r="DH30" s="39"/>
      <c r="DI30" s="39"/>
      <c r="DJ30" s="39"/>
      <c r="DO30" s="314"/>
    </row>
    <row r="31" spans="2:120" ht="18" customHeight="1">
      <c r="B31" s="43"/>
      <c r="C31" s="43"/>
      <c r="G31" s="174"/>
      <c r="H31" s="184"/>
      <c r="I31" s="184"/>
      <c r="J31" s="39"/>
      <c r="L31" s="41"/>
      <c r="Q31" s="39"/>
      <c r="S31" s="39"/>
      <c r="T31" s="238"/>
      <c r="U31" s="39"/>
      <c r="V31" s="39"/>
      <c r="W31" s="42"/>
      <c r="X31" s="290"/>
      <c r="Y31" s="290"/>
      <c r="Z31" s="290"/>
      <c r="AB31" s="39"/>
      <c r="AC31" s="39"/>
      <c r="AD31" s="39"/>
      <c r="AG31" s="39"/>
      <c r="AL31" s="168"/>
      <c r="AM31" s="299"/>
      <c r="AN31" s="39"/>
      <c r="AU31" s="290"/>
      <c r="BC31" s="238"/>
      <c r="BD31" s="41"/>
      <c r="BL31" s="41"/>
      <c r="BQ31" s="238"/>
      <c r="BR31" s="238"/>
      <c r="BS31" s="41"/>
      <c r="BY31" s="42"/>
      <c r="BZ31" s="278"/>
      <c r="CA31" s="278"/>
      <c r="CB31" s="39"/>
      <c r="CK31" s="290"/>
      <c r="CL31" s="39"/>
      <c r="CQ31" s="39"/>
      <c r="CR31" s="39"/>
      <c r="CS31" s="39"/>
      <c r="CU31" s="39"/>
      <c r="CV31" s="39"/>
      <c r="CW31" s="39"/>
      <c r="CX31" s="39"/>
      <c r="CY31" s="39"/>
      <c r="DA31" s="42"/>
      <c r="DC31" s="290"/>
      <c r="DD31" s="39"/>
      <c r="DE31" s="238"/>
      <c r="DF31" s="39"/>
      <c r="DH31" s="238"/>
      <c r="DJ31" s="290"/>
      <c r="DM31" s="311"/>
      <c r="DN31" s="311"/>
      <c r="DO31" s="314"/>
      <c r="DP31" s="43"/>
    </row>
    <row r="32" spans="3:110" ht="18" customHeight="1">
      <c r="C32" s="209"/>
      <c r="D32" s="238"/>
      <c r="G32" s="174"/>
      <c r="Q32" s="290"/>
      <c r="S32" s="290" t="s">
        <v>181</v>
      </c>
      <c r="U32" s="290"/>
      <c r="V32" s="290">
        <v>4</v>
      </c>
      <c r="W32" s="5"/>
      <c r="X32" s="39"/>
      <c r="AC32" s="290"/>
      <c r="AD32" s="290"/>
      <c r="AG32" s="290"/>
      <c r="AM32" s="39"/>
      <c r="AN32" s="290"/>
      <c r="BF32" s="39"/>
      <c r="BH32" s="39"/>
      <c r="BL32" s="41"/>
      <c r="BM32" s="238"/>
      <c r="BN32" s="238"/>
      <c r="BQ32" s="238"/>
      <c r="BR32" s="238"/>
      <c r="BS32" s="428"/>
      <c r="BW32" s="39"/>
      <c r="BY32" s="39"/>
      <c r="BZ32" s="42"/>
      <c r="CH32" s="164"/>
      <c r="CM32" s="42"/>
      <c r="CP32" s="290"/>
      <c r="CQ32" s="290">
        <v>21</v>
      </c>
      <c r="CR32" s="290">
        <v>22</v>
      </c>
      <c r="CT32" s="39"/>
      <c r="CU32" s="290"/>
      <c r="CV32" s="290"/>
      <c r="CW32" s="290"/>
      <c r="CX32" s="290"/>
      <c r="DD32" s="290">
        <v>28</v>
      </c>
      <c r="DF32" s="290"/>
    </row>
    <row r="33" spans="3:117" ht="18" customHeight="1">
      <c r="C33" s="13"/>
      <c r="E33" s="315" t="s">
        <v>35</v>
      </c>
      <c r="G33" s="316"/>
      <c r="K33" s="134"/>
      <c r="N33" s="45" t="s">
        <v>71</v>
      </c>
      <c r="O33" s="45"/>
      <c r="Q33" s="132"/>
      <c r="R33" s="293">
        <v>5</v>
      </c>
      <c r="S33" s="446"/>
      <c r="T33" s="172"/>
      <c r="U33" s="317"/>
      <c r="V33" s="39"/>
      <c r="X33" s="132"/>
      <c r="AH33" s="45"/>
      <c r="AM33" s="132"/>
      <c r="AN33" s="39"/>
      <c r="AP33" s="39"/>
      <c r="AU33" s="39"/>
      <c r="BC33" s="238"/>
      <c r="BD33" s="238"/>
      <c r="BL33" s="238"/>
      <c r="BM33" s="238"/>
      <c r="BN33" s="432"/>
      <c r="BQ33" s="238"/>
      <c r="BR33" s="238"/>
      <c r="BS33" s="238"/>
      <c r="BV33" s="367"/>
      <c r="BZ33" s="39"/>
      <c r="CA33" s="39"/>
      <c r="CC33" s="41"/>
      <c r="CF33" s="134" t="s">
        <v>38</v>
      </c>
      <c r="CM33" s="39"/>
      <c r="CN33" s="39"/>
      <c r="CS33" s="134"/>
      <c r="CU33" s="169"/>
      <c r="CX33" s="39"/>
      <c r="CY33" s="39"/>
      <c r="CZ33" s="168" t="s">
        <v>79</v>
      </c>
      <c r="DB33" s="44"/>
      <c r="DG33" s="446"/>
      <c r="DH33" s="172"/>
      <c r="DK33" s="318"/>
      <c r="DM33" s="319" t="s">
        <v>152</v>
      </c>
    </row>
    <row r="34" spans="4:112" ht="18" customHeight="1">
      <c r="D34" s="39"/>
      <c r="H34" s="41"/>
      <c r="I34" s="45"/>
      <c r="N34" s="172"/>
      <c r="R34" s="39"/>
      <c r="S34" s="279"/>
      <c r="T34" s="39"/>
      <c r="Z34" s="39"/>
      <c r="AA34" s="172"/>
      <c r="AG34" s="320"/>
      <c r="AK34" s="39"/>
      <c r="AL34" s="168"/>
      <c r="AM34" s="290"/>
      <c r="AP34" s="290"/>
      <c r="AS34" s="39"/>
      <c r="AU34" s="39"/>
      <c r="BH34" s="42"/>
      <c r="BL34" s="238"/>
      <c r="BM34" s="238"/>
      <c r="BN34" s="41"/>
      <c r="BO34" s="178"/>
      <c r="BQ34" s="238"/>
      <c r="BR34" s="238"/>
      <c r="BS34" s="238"/>
      <c r="BZ34" s="290"/>
      <c r="CB34" s="42"/>
      <c r="CN34" s="290"/>
      <c r="CO34" s="39"/>
      <c r="CU34" s="45"/>
      <c r="DH34" s="39"/>
    </row>
    <row r="35" spans="4:112" ht="18" customHeight="1">
      <c r="D35" s="513">
        <v>136.015</v>
      </c>
      <c r="R35" s="287"/>
      <c r="S35" s="39"/>
      <c r="W35" s="132"/>
      <c r="Z35" s="290">
        <v>8</v>
      </c>
      <c r="AB35" s="298"/>
      <c r="AJ35" s="133" t="s">
        <v>69</v>
      </c>
      <c r="AK35" s="290"/>
      <c r="AO35" s="44"/>
      <c r="AP35" s="138"/>
      <c r="AS35" s="290"/>
      <c r="BC35" s="184"/>
      <c r="BH35" s="277"/>
      <c r="BL35" s="238"/>
      <c r="BM35" s="238"/>
      <c r="BN35" s="238"/>
      <c r="BQ35" s="429"/>
      <c r="BR35" s="238"/>
      <c r="BS35" s="238"/>
      <c r="BW35" s="39"/>
      <c r="BZ35" s="166"/>
      <c r="CD35" s="46"/>
      <c r="CH35" s="164"/>
      <c r="CL35" s="39"/>
      <c r="CM35" s="134"/>
      <c r="CO35" s="290"/>
      <c r="CQ35" s="39"/>
      <c r="CR35" s="290"/>
      <c r="CT35" s="44"/>
      <c r="CU35" s="45"/>
      <c r="DH35" s="42"/>
    </row>
    <row r="36" spans="8:114" ht="18" customHeight="1">
      <c r="H36" s="514"/>
      <c r="K36" s="39"/>
      <c r="L36" s="167"/>
      <c r="N36" s="168" t="s">
        <v>32</v>
      </c>
      <c r="O36" s="304" t="s">
        <v>41</v>
      </c>
      <c r="Q36" s="138" t="s">
        <v>100</v>
      </c>
      <c r="R36" s="39"/>
      <c r="S36" s="508" t="s">
        <v>183</v>
      </c>
      <c r="U36" s="39"/>
      <c r="X36" s="168"/>
      <c r="AF36" s="39"/>
      <c r="AH36" s="39"/>
      <c r="AN36" s="39"/>
      <c r="AP36" s="41"/>
      <c r="AT36" s="39"/>
      <c r="AV36" s="39"/>
      <c r="BC36" s="238"/>
      <c r="BD36" s="431"/>
      <c r="BH36" s="39"/>
      <c r="BL36" s="238"/>
      <c r="BM36" s="238"/>
      <c r="BN36" s="432"/>
      <c r="BQ36" s="238"/>
      <c r="BR36" s="238"/>
      <c r="BS36" s="238"/>
      <c r="BW36" s="42"/>
      <c r="CD36" s="300"/>
      <c r="CH36" s="39"/>
      <c r="CJ36" s="238"/>
      <c r="CM36" s="39"/>
      <c r="CQ36" s="290"/>
      <c r="CR36" s="39"/>
      <c r="CT36" s="39"/>
      <c r="CZ36" s="39"/>
      <c r="DG36" s="238"/>
      <c r="DH36" s="238"/>
      <c r="DI36" s="238"/>
      <c r="DJ36" s="41"/>
    </row>
    <row r="37" spans="8:114" ht="18" customHeight="1">
      <c r="H37" s="291"/>
      <c r="J37" s="39"/>
      <c r="K37" s="39"/>
      <c r="L37" s="39"/>
      <c r="N37" s="39"/>
      <c r="O37" s="39"/>
      <c r="P37" s="322"/>
      <c r="Z37" s="41"/>
      <c r="AF37" s="317"/>
      <c r="AH37" s="167"/>
      <c r="AI37" s="405"/>
      <c r="AJ37" s="39"/>
      <c r="AO37" s="39"/>
      <c r="AP37" s="41"/>
      <c r="AV37" s="290"/>
      <c r="BC37" s="238"/>
      <c r="BD37" s="41"/>
      <c r="BQ37" s="238"/>
      <c r="BR37" s="238"/>
      <c r="BS37" s="238"/>
      <c r="BU37" s="299"/>
      <c r="BV37" s="300"/>
      <c r="BX37" s="39"/>
      <c r="BY37" s="39"/>
      <c r="CH37" s="39"/>
      <c r="CI37" s="39"/>
      <c r="CK37" s="165"/>
      <c r="CM37" s="290">
        <v>19</v>
      </c>
      <c r="CP37" s="138"/>
      <c r="CQ37" s="321"/>
      <c r="CT37" s="42"/>
      <c r="CZ37" s="287"/>
      <c r="DA37" s="228"/>
      <c r="DB37" s="228"/>
      <c r="DC37" s="228"/>
      <c r="DD37" s="228"/>
      <c r="DE37" s="228"/>
      <c r="DF37" s="209"/>
      <c r="DG37" s="210"/>
      <c r="DH37" s="209"/>
      <c r="DI37" s="210"/>
      <c r="DJ37" s="211"/>
    </row>
    <row r="38" spans="2:115" ht="18" customHeight="1">
      <c r="B38" s="43"/>
      <c r="C38" s="246"/>
      <c r="D38" s="305"/>
      <c r="E38" s="217"/>
      <c r="F38" s="217"/>
      <c r="G38" s="246"/>
      <c r="H38" s="305"/>
      <c r="I38" s="45"/>
      <c r="J38" s="39"/>
      <c r="K38" s="172"/>
      <c r="L38" s="172"/>
      <c r="N38" s="287" t="s">
        <v>96</v>
      </c>
      <c r="O38" s="287"/>
      <c r="AD38" s="290">
        <v>10</v>
      </c>
      <c r="AF38" s="45"/>
      <c r="AK38" s="165" t="s">
        <v>88</v>
      </c>
      <c r="AO38" s="172"/>
      <c r="AS38" s="290"/>
      <c r="AT38" s="39"/>
      <c r="AV38" s="45"/>
      <c r="AX38" s="39"/>
      <c r="AZ38" s="277"/>
      <c r="BF38" s="41"/>
      <c r="BJ38" s="301"/>
      <c r="BQ38" s="238"/>
      <c r="BR38" s="238"/>
      <c r="BS38" s="278" t="s">
        <v>33</v>
      </c>
      <c r="BU38" s="238"/>
      <c r="CD38" s="278"/>
      <c r="CH38" s="39"/>
      <c r="CI38" s="290"/>
      <c r="CL38" s="44" t="s">
        <v>81</v>
      </c>
      <c r="CN38" s="39"/>
      <c r="CO38" s="134"/>
      <c r="CR38" s="163"/>
      <c r="CT38" s="290"/>
      <c r="CZ38" s="184"/>
      <c r="DA38" s="13"/>
      <c r="DB38" s="217"/>
      <c r="DC38" s="228"/>
      <c r="DD38" s="228"/>
      <c r="DE38" s="228"/>
      <c r="DF38" s="228"/>
      <c r="DG38" s="217"/>
      <c r="DH38" s="228"/>
      <c r="DI38" s="217"/>
      <c r="DJ38" s="217"/>
      <c r="DK38" s="217"/>
    </row>
    <row r="39" spans="3:115" ht="18" customHeight="1">
      <c r="C39" s="217"/>
      <c r="D39" s="217"/>
      <c r="E39" s="217"/>
      <c r="F39" s="217"/>
      <c r="G39" s="217"/>
      <c r="H39" s="217"/>
      <c r="J39" s="172"/>
      <c r="L39" s="275"/>
      <c r="M39" s="132" t="s">
        <v>99</v>
      </c>
      <c r="Z39" s="39"/>
      <c r="AC39" s="39"/>
      <c r="AF39" s="290">
        <v>12</v>
      </c>
      <c r="AP39" s="132"/>
      <c r="AQ39" s="304"/>
      <c r="AT39" s="39"/>
      <c r="AW39" s="167"/>
      <c r="AX39" s="287"/>
      <c r="AY39" s="167"/>
      <c r="BA39" s="167"/>
      <c r="BL39" s="41"/>
      <c r="BM39" s="238"/>
      <c r="BN39" s="41"/>
      <c r="BQ39" s="238"/>
      <c r="BR39" s="433"/>
      <c r="BS39" s="238"/>
      <c r="BU39" s="238"/>
      <c r="BV39" s="451"/>
      <c r="BX39" s="168"/>
      <c r="CC39" s="304"/>
      <c r="CI39" s="134" t="s">
        <v>78</v>
      </c>
      <c r="CJ39" s="324"/>
      <c r="CL39" s="39"/>
      <c r="CO39" s="39"/>
      <c r="CR39" s="142"/>
      <c r="CS39" s="293"/>
      <c r="CT39" s="39"/>
      <c r="CZ39" s="13"/>
      <c r="DA39" s="13"/>
      <c r="DB39" s="13"/>
      <c r="DC39" s="13"/>
      <c r="DD39" s="13"/>
      <c r="DG39" s="184"/>
      <c r="DH39" s="325"/>
      <c r="DI39" s="184"/>
      <c r="DJ39" s="184"/>
      <c r="DK39" s="184"/>
    </row>
    <row r="40" spans="12:115" ht="18" customHeight="1">
      <c r="L40" s="323"/>
      <c r="AF40" s="39"/>
      <c r="AQ40" s="168"/>
      <c r="AT40" s="177"/>
      <c r="AW40" s="45"/>
      <c r="AX40" s="287"/>
      <c r="AY40" s="45"/>
      <c r="BA40" s="45"/>
      <c r="BB40" s="298"/>
      <c r="BC40" s="238"/>
      <c r="BD40" s="41"/>
      <c r="BG40" s="39"/>
      <c r="BI40" s="39"/>
      <c r="BJ40" s="439"/>
      <c r="BK40" s="39"/>
      <c r="BQ40" s="238"/>
      <c r="BR40" s="433"/>
      <c r="BS40" s="39"/>
      <c r="CB40" s="41"/>
      <c r="CD40" s="42"/>
      <c r="CF40" s="405"/>
      <c r="CG40" s="39"/>
      <c r="CH40" s="43"/>
      <c r="CI40" s="39"/>
      <c r="CJ40" s="46"/>
      <c r="CL40" s="167"/>
      <c r="CO40" s="238"/>
      <c r="CP40" s="41"/>
      <c r="CR40" s="39"/>
      <c r="CS40" s="39"/>
      <c r="CT40" s="39"/>
      <c r="CZ40" s="326"/>
      <c r="DA40" s="327"/>
      <c r="DB40" s="326"/>
      <c r="DC40" s="328"/>
      <c r="DD40" s="326"/>
      <c r="DE40" s="13"/>
      <c r="DF40" s="329"/>
      <c r="DG40" s="184"/>
      <c r="DH40" s="330"/>
      <c r="DI40" s="184"/>
      <c r="DJ40" s="184"/>
      <c r="DK40" s="184"/>
    </row>
    <row r="41" spans="25:115" ht="18" customHeight="1">
      <c r="Y41" s="39"/>
      <c r="AK41" s="165" t="s">
        <v>102</v>
      </c>
      <c r="AL41" s="132"/>
      <c r="AT41" s="331"/>
      <c r="AY41" s="279"/>
      <c r="AZ41" s="279"/>
      <c r="BF41" s="289"/>
      <c r="BI41" s="332"/>
      <c r="BJ41" s="39"/>
      <c r="BO41" s="238"/>
      <c r="BQ41" s="238"/>
      <c r="BR41" s="238"/>
      <c r="BS41" s="290">
        <v>15</v>
      </c>
      <c r="CA41" s="184"/>
      <c r="CD41" s="39"/>
      <c r="CE41" s="39"/>
      <c r="CH41" s="39"/>
      <c r="CI41" s="290">
        <v>16</v>
      </c>
      <c r="CJ41" s="39"/>
      <c r="CK41" s="39"/>
      <c r="CN41" s="238"/>
      <c r="CO41" s="238"/>
      <c r="CR41" s="501" t="s">
        <v>186</v>
      </c>
      <c r="CZ41" s="326"/>
      <c r="DA41" s="327"/>
      <c r="DB41" s="326"/>
      <c r="DC41" s="328"/>
      <c r="DD41" s="326"/>
      <c r="DE41" s="13"/>
      <c r="DF41" s="329"/>
      <c r="DG41" s="184"/>
      <c r="DH41" s="330"/>
      <c r="DI41" s="184"/>
      <c r="DJ41" s="184"/>
      <c r="DK41" s="184"/>
    </row>
    <row r="42" spans="25:115" ht="18" customHeight="1">
      <c r="Y42" s="167"/>
      <c r="AT42" s="331"/>
      <c r="AV42" s="301"/>
      <c r="AZ42" s="287"/>
      <c r="BF42" s="42"/>
      <c r="BL42" s="434"/>
      <c r="BM42" s="238"/>
      <c r="BN42" s="300" t="s">
        <v>110</v>
      </c>
      <c r="BO42" s="435"/>
      <c r="BP42" s="39"/>
      <c r="BQ42" s="238"/>
      <c r="BR42" s="238"/>
      <c r="BS42" s="116"/>
      <c r="BT42" s="39"/>
      <c r="BU42" s="39"/>
      <c r="CD42" s="39"/>
      <c r="CH42" s="39"/>
      <c r="CM42" s="298" t="s">
        <v>84</v>
      </c>
      <c r="CZ42" s="326"/>
      <c r="DA42" s="327"/>
      <c r="DB42" s="326"/>
      <c r="DC42" s="328"/>
      <c r="DD42" s="326"/>
      <c r="DE42" s="13"/>
      <c r="DF42" s="329"/>
      <c r="DG42" s="184"/>
      <c r="DH42" s="330"/>
      <c r="DI42" s="184"/>
      <c r="DJ42" s="184"/>
      <c r="DK42" s="184"/>
    </row>
    <row r="43" spans="20:115" ht="18" customHeight="1">
      <c r="T43" s="284"/>
      <c r="Y43" s="45"/>
      <c r="AE43" s="5"/>
      <c r="AK43" s="45"/>
      <c r="AP43" s="184"/>
      <c r="AV43" s="39"/>
      <c r="AW43" s="184"/>
      <c r="BC43" s="238"/>
      <c r="BD43" s="41"/>
      <c r="BH43" s="39"/>
      <c r="BJ43" s="39"/>
      <c r="BL43" s="430"/>
      <c r="BM43" s="238"/>
      <c r="BN43" s="238"/>
      <c r="BO43" s="238"/>
      <c r="BP43" s="290">
        <v>14</v>
      </c>
      <c r="BQ43" s="238"/>
      <c r="BR43" s="41"/>
      <c r="BS43" s="436"/>
      <c r="BT43" s="42"/>
      <c r="BU43" s="512" t="s">
        <v>180</v>
      </c>
      <c r="CA43" s="184"/>
      <c r="CB43" s="299"/>
      <c r="CD43" s="300"/>
      <c r="CI43" s="134" t="s">
        <v>107</v>
      </c>
      <c r="CZ43" s="326"/>
      <c r="DA43" s="327"/>
      <c r="DB43" s="326"/>
      <c r="DC43" s="328"/>
      <c r="DD43" s="326"/>
      <c r="DE43" s="13"/>
      <c r="DF43" s="329"/>
      <c r="DG43" s="184"/>
      <c r="DH43" s="330"/>
      <c r="DI43" s="184"/>
      <c r="DJ43" s="184"/>
      <c r="DK43" s="184"/>
    </row>
    <row r="44" spans="31:110" ht="18" customHeight="1">
      <c r="AE44" s="5"/>
      <c r="AJ44" s="300" t="s">
        <v>104</v>
      </c>
      <c r="AL44" s="39"/>
      <c r="AM44" s="165"/>
      <c r="AX44" s="184"/>
      <c r="AY44" s="184"/>
      <c r="AZ44" s="184"/>
      <c r="BA44" s="184"/>
      <c r="BB44" s="184"/>
      <c r="BD44" s="508" t="s">
        <v>184</v>
      </c>
      <c r="BF44" s="184"/>
      <c r="BG44" s="184"/>
      <c r="BJ44" s="276"/>
      <c r="BK44" s="39"/>
      <c r="BL44" s="437"/>
      <c r="BM44" s="228"/>
      <c r="BN44" s="228"/>
      <c r="BO44" s="435"/>
      <c r="BP44" s="438"/>
      <c r="BQ44" s="238"/>
      <c r="BR44" s="437"/>
      <c r="BS44" s="238"/>
      <c r="BT44" s="45"/>
      <c r="CH44" s="39"/>
      <c r="CJ44" s="172"/>
      <c r="DF44" s="333"/>
    </row>
    <row r="45" spans="12:120" ht="18" customHeight="1">
      <c r="L45" s="184"/>
      <c r="AE45" s="5"/>
      <c r="AK45" s="45"/>
      <c r="AP45" s="184"/>
      <c r="AT45" s="33"/>
      <c r="AU45" s="45"/>
      <c r="AW45" s="184"/>
      <c r="AX45" s="184"/>
      <c r="AY45" s="184"/>
      <c r="AZ45" s="184"/>
      <c r="BA45" s="184"/>
      <c r="BB45" s="184"/>
      <c r="BD45" s="508" t="s">
        <v>183</v>
      </c>
      <c r="BF45" s="184"/>
      <c r="BG45" s="184"/>
      <c r="BH45" s="39"/>
      <c r="BL45" s="134" t="s">
        <v>111</v>
      </c>
      <c r="BM45" s="238"/>
      <c r="BN45" s="41"/>
      <c r="BO45" s="184"/>
      <c r="BP45" s="238"/>
      <c r="BQ45" s="238"/>
      <c r="BR45" s="238"/>
      <c r="BS45" s="238"/>
      <c r="DF45" s="329"/>
      <c r="DP45" s="41"/>
    </row>
    <row r="46" spans="12:120" ht="18" customHeight="1">
      <c r="L46" s="184"/>
      <c r="AE46" s="5"/>
      <c r="AL46" s="39"/>
      <c r="AP46" s="301"/>
      <c r="AT46" s="45"/>
      <c r="AV46" s="167"/>
      <c r="AW46" s="184"/>
      <c r="AY46" s="184"/>
      <c r="AZ46" s="184"/>
      <c r="BA46" s="184"/>
      <c r="BB46" s="184"/>
      <c r="BC46" s="238"/>
      <c r="BD46" s="41"/>
      <c r="BF46" s="184"/>
      <c r="BG46" s="184"/>
      <c r="BK46" s="5"/>
      <c r="BL46" s="184"/>
      <c r="BM46" s="184"/>
      <c r="BN46" s="184"/>
      <c r="BO46" s="184"/>
      <c r="BP46" s="184"/>
      <c r="BQ46" s="184"/>
      <c r="BR46" s="184"/>
      <c r="BS46" s="184"/>
      <c r="BT46" s="39"/>
      <c r="CF46" s="41"/>
      <c r="DP46" s="41"/>
    </row>
    <row r="47" spans="30:120" ht="21" customHeight="1">
      <c r="AD47" s="13"/>
      <c r="AE47" s="13"/>
      <c r="AI47" s="184"/>
      <c r="AJ47" s="184"/>
      <c r="AK47" s="184"/>
      <c r="AL47" s="184"/>
      <c r="AM47" s="184"/>
      <c r="AN47" s="184"/>
      <c r="AO47" s="184"/>
      <c r="AP47" s="228"/>
      <c r="AS47" s="184"/>
      <c r="AT47" s="184"/>
      <c r="AU47" s="184"/>
      <c r="AV47" s="45"/>
      <c r="AW47" s="228"/>
      <c r="AY47" s="228"/>
      <c r="AZ47" s="228"/>
      <c r="BA47" s="228"/>
      <c r="BB47" s="13"/>
      <c r="BF47" s="228"/>
      <c r="BG47" s="228"/>
      <c r="BK47" s="5"/>
      <c r="BL47" s="133" t="s">
        <v>112</v>
      </c>
      <c r="BM47" s="5"/>
      <c r="BN47" s="5"/>
      <c r="BO47" s="5"/>
      <c r="BP47" s="5"/>
      <c r="BS47" s="5"/>
      <c r="BT47" s="5"/>
      <c r="BU47" s="5"/>
      <c r="CA47" s="184"/>
      <c r="CB47" s="184"/>
      <c r="CC47" s="184"/>
      <c r="CD47" s="184"/>
      <c r="CE47" s="184"/>
      <c r="CF47" s="116"/>
      <c r="CG47" s="184"/>
      <c r="CH47" s="184"/>
      <c r="CI47" s="184"/>
      <c r="CJ47" s="184"/>
      <c r="CO47" s="184"/>
      <c r="CP47" s="184"/>
      <c r="DF47" s="184"/>
      <c r="DP47" s="41"/>
    </row>
    <row r="48" spans="33:120" ht="21" customHeight="1"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228"/>
      <c r="AS48" s="228"/>
      <c r="AT48" s="228"/>
      <c r="AU48" s="228"/>
      <c r="AV48" s="209"/>
      <c r="AW48" s="13"/>
      <c r="CA48" s="184"/>
      <c r="CB48" s="184"/>
      <c r="CC48" s="184"/>
      <c r="CD48" s="184"/>
      <c r="CE48" s="184"/>
      <c r="CF48" s="184"/>
      <c r="CO48" s="184"/>
      <c r="CP48" s="184"/>
      <c r="DB48" s="184"/>
      <c r="DC48" s="184"/>
      <c r="DD48" s="184"/>
      <c r="DE48" s="184"/>
      <c r="DF48" s="184"/>
      <c r="DP48" s="41"/>
    </row>
    <row r="49" spans="3:120" ht="21" customHeight="1" thickBot="1">
      <c r="C49" s="49" t="s">
        <v>12</v>
      </c>
      <c r="D49" s="50" t="s">
        <v>44</v>
      </c>
      <c r="E49" s="50" t="s">
        <v>45</v>
      </c>
      <c r="F49" s="50" t="s">
        <v>46</v>
      </c>
      <c r="G49" s="334" t="s">
        <v>47</v>
      </c>
      <c r="H49" s="335"/>
      <c r="I49" s="50" t="s">
        <v>12</v>
      </c>
      <c r="J49" s="50" t="s">
        <v>44</v>
      </c>
      <c r="K49" s="336" t="s">
        <v>47</v>
      </c>
      <c r="L49" s="51"/>
      <c r="M49" s="50" t="s">
        <v>12</v>
      </c>
      <c r="N49" s="50" t="s">
        <v>44</v>
      </c>
      <c r="O49" s="336" t="s">
        <v>47</v>
      </c>
      <c r="P49" s="51"/>
      <c r="Q49" s="50" t="s">
        <v>12</v>
      </c>
      <c r="R49" s="50" t="s">
        <v>44</v>
      </c>
      <c r="S49" s="336" t="s">
        <v>47</v>
      </c>
      <c r="T49" s="51"/>
      <c r="U49" s="50" t="s">
        <v>12</v>
      </c>
      <c r="V49" s="50" t="s">
        <v>44</v>
      </c>
      <c r="W49" s="337" t="s">
        <v>47</v>
      </c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217"/>
      <c r="AS49" s="217"/>
      <c r="AT49" s="228"/>
      <c r="AU49" s="341"/>
      <c r="AV49" s="209"/>
      <c r="AW49" s="13"/>
      <c r="BW49" s="228"/>
      <c r="BX49" s="228"/>
      <c r="BY49" s="228"/>
      <c r="BZ49" s="228"/>
      <c r="CA49" s="184"/>
      <c r="CB49" s="184"/>
      <c r="CC49" s="184"/>
      <c r="CD49" s="184"/>
      <c r="CE49" s="184"/>
      <c r="CF49" s="184"/>
      <c r="CG49" s="147"/>
      <c r="CH49" s="148"/>
      <c r="CI49" s="148"/>
      <c r="CJ49" s="149" t="s">
        <v>170</v>
      </c>
      <c r="CK49" s="148"/>
      <c r="CL49" s="148"/>
      <c r="CM49" s="150"/>
      <c r="CO49" s="49" t="s">
        <v>12</v>
      </c>
      <c r="CP49" s="50" t="s">
        <v>44</v>
      </c>
      <c r="CQ49" s="143" t="s">
        <v>47</v>
      </c>
      <c r="CR49" s="335"/>
      <c r="CS49" s="50" t="s">
        <v>12</v>
      </c>
      <c r="CT49" s="50" t="s">
        <v>44</v>
      </c>
      <c r="CU49" s="143" t="s">
        <v>47</v>
      </c>
      <c r="CV49" s="335"/>
      <c r="CW49" s="50" t="s">
        <v>12</v>
      </c>
      <c r="CX49" s="50" t="s">
        <v>44</v>
      </c>
      <c r="CY49" s="143" t="s">
        <v>47</v>
      </c>
      <c r="CZ49" s="335"/>
      <c r="DA49" s="50" t="s">
        <v>12</v>
      </c>
      <c r="DB49" s="50" t="s">
        <v>44</v>
      </c>
      <c r="DC49" s="143" t="s">
        <v>47</v>
      </c>
      <c r="DD49" s="335"/>
      <c r="DE49" s="50" t="s">
        <v>12</v>
      </c>
      <c r="DF49" s="50" t="s">
        <v>44</v>
      </c>
      <c r="DG49" s="50" t="s">
        <v>45</v>
      </c>
      <c r="DH49" s="50" t="s">
        <v>46</v>
      </c>
      <c r="DI49" s="336" t="s">
        <v>47</v>
      </c>
      <c r="DJ49" s="51"/>
      <c r="DK49" s="50" t="s">
        <v>12</v>
      </c>
      <c r="DL49" s="50" t="s">
        <v>44</v>
      </c>
      <c r="DM49" s="50" t="s">
        <v>45</v>
      </c>
      <c r="DN49" s="50" t="s">
        <v>46</v>
      </c>
      <c r="DO49" s="342" t="s">
        <v>47</v>
      </c>
      <c r="DP49" s="41"/>
    </row>
    <row r="50" spans="3:119" ht="21" customHeight="1" thickBot="1" thickTop="1">
      <c r="C50" s="52"/>
      <c r="D50" s="53"/>
      <c r="E50" s="53"/>
      <c r="F50" s="53"/>
      <c r="G50" s="206"/>
      <c r="H50" s="53"/>
      <c r="I50" s="206"/>
      <c r="J50" s="53"/>
      <c r="K50" s="206"/>
      <c r="L50" s="53"/>
      <c r="M50" s="206" t="s">
        <v>94</v>
      </c>
      <c r="N50" s="53"/>
      <c r="O50" s="53"/>
      <c r="P50" s="53"/>
      <c r="Q50" s="53"/>
      <c r="R50" s="53"/>
      <c r="S50" s="53"/>
      <c r="T50" s="53"/>
      <c r="U50" s="53"/>
      <c r="V50" s="53"/>
      <c r="W50" s="208"/>
      <c r="AG50" s="491"/>
      <c r="AH50" s="491"/>
      <c r="AI50" s="228"/>
      <c r="AJ50" s="228"/>
      <c r="AK50" s="491"/>
      <c r="AL50" s="8"/>
      <c r="AM50" s="491"/>
      <c r="AN50" s="492"/>
      <c r="AO50" s="492"/>
      <c r="AP50" s="491"/>
      <c r="AQ50" s="491"/>
      <c r="AR50" s="326"/>
      <c r="AS50" s="328"/>
      <c r="AT50" s="326"/>
      <c r="AU50" s="13"/>
      <c r="AV50" s="325"/>
      <c r="AW50" s="346"/>
      <c r="AX50" s="11"/>
      <c r="BW50" s="217"/>
      <c r="BX50" s="217"/>
      <c r="BY50" s="217"/>
      <c r="BZ50" s="217"/>
      <c r="CA50" s="491"/>
      <c r="CB50" s="491"/>
      <c r="CC50" s="228"/>
      <c r="CD50" s="228"/>
      <c r="CE50" s="491"/>
      <c r="CF50" s="8"/>
      <c r="CG50" s="151"/>
      <c r="CH50" s="152" t="s">
        <v>57</v>
      </c>
      <c r="CI50" s="153"/>
      <c r="CJ50" s="154" t="s">
        <v>58</v>
      </c>
      <c r="CK50" s="155"/>
      <c r="CL50" s="152" t="s">
        <v>49</v>
      </c>
      <c r="CM50" s="156"/>
      <c r="CO50" s="137"/>
      <c r="CP50" s="53"/>
      <c r="CQ50" s="53"/>
      <c r="CR50" s="53"/>
      <c r="CS50" s="53"/>
      <c r="CT50" s="53"/>
      <c r="CU50" s="53"/>
      <c r="CV50" s="205"/>
      <c r="CW50" s="207"/>
      <c r="CX50" s="205"/>
      <c r="CY50" s="206"/>
      <c r="CZ50" s="53"/>
      <c r="DA50" s="179" t="s">
        <v>94</v>
      </c>
      <c r="DB50" s="365"/>
      <c r="DC50" s="179"/>
      <c r="DD50" s="53"/>
      <c r="DE50" s="206"/>
      <c r="DF50" s="53"/>
      <c r="DG50" s="53"/>
      <c r="DH50" s="53"/>
      <c r="DI50" s="205"/>
      <c r="DJ50" s="53"/>
      <c r="DK50" s="206"/>
      <c r="DL50" s="53"/>
      <c r="DM50" s="53"/>
      <c r="DN50" s="53"/>
      <c r="DO50" s="347"/>
    </row>
    <row r="51" spans="3:119" ht="21" customHeight="1" thickTop="1">
      <c r="C51" s="54"/>
      <c r="D51" s="55"/>
      <c r="E51" s="55"/>
      <c r="F51" s="55"/>
      <c r="G51" s="13"/>
      <c r="H51" s="339"/>
      <c r="I51" s="55"/>
      <c r="J51" s="55"/>
      <c r="K51" s="340"/>
      <c r="L51" s="56"/>
      <c r="M51" s="55"/>
      <c r="N51" s="55"/>
      <c r="O51" s="340"/>
      <c r="P51" s="56"/>
      <c r="Q51" s="55"/>
      <c r="R51" s="55"/>
      <c r="S51" s="340"/>
      <c r="T51" s="56"/>
      <c r="U51" s="55"/>
      <c r="V51" s="55"/>
      <c r="W51" s="425"/>
      <c r="Y51" s="147"/>
      <c r="Z51" s="148"/>
      <c r="AA51" s="148"/>
      <c r="AB51" s="149" t="s">
        <v>167</v>
      </c>
      <c r="AC51" s="148"/>
      <c r="AD51" s="148"/>
      <c r="AE51" s="150"/>
      <c r="AG51" s="8"/>
      <c r="AH51" s="13"/>
      <c r="AI51" s="13"/>
      <c r="AJ51" s="13"/>
      <c r="AK51" s="13"/>
      <c r="AL51" s="228"/>
      <c r="AM51" s="13"/>
      <c r="AN51" s="13"/>
      <c r="AO51" s="13"/>
      <c r="AP51" s="13"/>
      <c r="AQ51" s="8"/>
      <c r="AR51" s="141"/>
      <c r="AS51" s="328"/>
      <c r="AT51" s="326"/>
      <c r="AU51" s="13"/>
      <c r="AV51" s="325"/>
      <c r="AW51" s="345"/>
      <c r="BD51" s="136" t="s">
        <v>42</v>
      </c>
      <c r="BW51" s="345"/>
      <c r="BX51" s="326"/>
      <c r="BY51" s="328"/>
      <c r="BZ51" s="326"/>
      <c r="CA51" s="8"/>
      <c r="CB51" s="13"/>
      <c r="CC51" s="13"/>
      <c r="CD51" s="13"/>
      <c r="CE51" s="13"/>
      <c r="CF51" s="228"/>
      <c r="CG51" s="23"/>
      <c r="CH51" s="10"/>
      <c r="CI51" s="12"/>
      <c r="CJ51" s="12"/>
      <c r="CK51" s="10"/>
      <c r="CL51" s="10"/>
      <c r="CM51" s="25"/>
      <c r="CO51" s="349"/>
      <c r="CP51" s="350"/>
      <c r="CQ51" s="5"/>
      <c r="CR51" s="445"/>
      <c r="CS51" s="366"/>
      <c r="CT51" s="350"/>
      <c r="CU51" s="5"/>
      <c r="CV51" s="339"/>
      <c r="CW51" s="366"/>
      <c r="CX51" s="350"/>
      <c r="CY51" s="5"/>
      <c r="CZ51" s="339"/>
      <c r="DA51" s="366"/>
      <c r="DB51" s="350"/>
      <c r="DC51" s="5"/>
      <c r="DD51" s="339"/>
      <c r="DE51" s="55"/>
      <c r="DF51" s="55"/>
      <c r="DG51" s="55"/>
      <c r="DH51" s="55"/>
      <c r="DI51" s="340"/>
      <c r="DJ51" s="56"/>
      <c r="DK51" s="55"/>
      <c r="DL51" s="55"/>
      <c r="DM51" s="55"/>
      <c r="DN51" s="55"/>
      <c r="DO51" s="57"/>
    </row>
    <row r="52" spans="3:119" ht="21" customHeight="1" thickBot="1">
      <c r="C52" s="348">
        <v>1</v>
      </c>
      <c r="D52" s="60">
        <v>136.362</v>
      </c>
      <c r="E52" s="61">
        <v>55</v>
      </c>
      <c r="F52" s="58">
        <f>D52+E52*0.001</f>
        <v>136.417</v>
      </c>
      <c r="G52" s="33" t="s">
        <v>48</v>
      </c>
      <c r="H52" s="343"/>
      <c r="I52" s="444" t="s">
        <v>176</v>
      </c>
      <c r="J52" s="58" t="s">
        <v>97</v>
      </c>
      <c r="K52" s="144" t="s">
        <v>48</v>
      </c>
      <c r="L52" s="59"/>
      <c r="M52" s="444">
        <v>5</v>
      </c>
      <c r="N52" s="58">
        <v>136.429</v>
      </c>
      <c r="O52" s="144" t="s">
        <v>48</v>
      </c>
      <c r="P52" s="59"/>
      <c r="Q52" s="344">
        <v>8</v>
      </c>
      <c r="R52" s="34">
        <v>136.542</v>
      </c>
      <c r="S52" s="144" t="s">
        <v>48</v>
      </c>
      <c r="T52" s="59"/>
      <c r="U52" s="344">
        <v>11</v>
      </c>
      <c r="V52" s="34">
        <v>136.623</v>
      </c>
      <c r="W52" s="426" t="s">
        <v>48</v>
      </c>
      <c r="Y52" s="151"/>
      <c r="Z52" s="152" t="s">
        <v>57</v>
      </c>
      <c r="AA52" s="153"/>
      <c r="AB52" s="154" t="s">
        <v>58</v>
      </c>
      <c r="AC52" s="155"/>
      <c r="AD52" s="152" t="s">
        <v>49</v>
      </c>
      <c r="AE52" s="156"/>
      <c r="AG52" s="346"/>
      <c r="AH52" s="141"/>
      <c r="AI52" s="328"/>
      <c r="AJ52" s="326"/>
      <c r="AK52" s="13"/>
      <c r="AL52" s="325"/>
      <c r="AM52" s="8"/>
      <c r="AN52" s="184"/>
      <c r="AO52" s="8"/>
      <c r="AP52" s="184"/>
      <c r="AQ52" s="493"/>
      <c r="AR52" s="141"/>
      <c r="AS52" s="328"/>
      <c r="AT52" s="326"/>
      <c r="AU52" s="13"/>
      <c r="AV52" s="325"/>
      <c r="AW52" s="345"/>
      <c r="BD52" s="135" t="s">
        <v>59</v>
      </c>
      <c r="BW52" s="346"/>
      <c r="BX52" s="141"/>
      <c r="BY52" s="328"/>
      <c r="BZ52" s="326"/>
      <c r="CA52" s="346"/>
      <c r="CB52" s="141"/>
      <c r="CC52" s="328"/>
      <c r="CD52" s="326"/>
      <c r="CE52" s="13"/>
      <c r="CF52" s="325"/>
      <c r="CG52" s="23"/>
      <c r="CH52" s="157" t="s">
        <v>50</v>
      </c>
      <c r="CI52" s="12"/>
      <c r="CJ52" s="158" t="s">
        <v>172</v>
      </c>
      <c r="CK52" s="10"/>
      <c r="CL52" s="157" t="s">
        <v>173</v>
      </c>
      <c r="CM52" s="25"/>
      <c r="CO52" s="351">
        <v>14</v>
      </c>
      <c r="CP52" s="352">
        <v>137.224</v>
      </c>
      <c r="CQ52" s="353" t="s">
        <v>48</v>
      </c>
      <c r="CR52" s="343"/>
      <c r="CS52" s="344">
        <v>17</v>
      </c>
      <c r="CT52" s="352">
        <v>137.523</v>
      </c>
      <c r="CU52" s="353" t="s">
        <v>48</v>
      </c>
      <c r="CV52" s="343"/>
      <c r="CW52" s="495" t="s">
        <v>177</v>
      </c>
      <c r="CX52" s="352">
        <v>137.612</v>
      </c>
      <c r="CY52" s="353" t="s">
        <v>48</v>
      </c>
      <c r="CZ52" s="343"/>
      <c r="DA52" s="344">
        <v>23</v>
      </c>
      <c r="DB52" s="352">
        <v>137.701</v>
      </c>
      <c r="DC52" s="353" t="s">
        <v>48</v>
      </c>
      <c r="DD52" s="343"/>
      <c r="DE52" s="354">
        <v>27</v>
      </c>
      <c r="DF52" s="60">
        <v>137.823</v>
      </c>
      <c r="DG52" s="61">
        <v>-51</v>
      </c>
      <c r="DH52" s="58">
        <f>DF52+DG52*0.001</f>
        <v>137.77200000000002</v>
      </c>
      <c r="DI52" s="144" t="s">
        <v>48</v>
      </c>
      <c r="DJ52" s="59"/>
      <c r="DK52" s="354">
        <v>26</v>
      </c>
      <c r="DL52" s="60">
        <v>137.778</v>
      </c>
      <c r="DM52" s="61">
        <v>51</v>
      </c>
      <c r="DN52" s="58">
        <f>DL52+DM52*0.001</f>
        <v>137.82899999999998</v>
      </c>
      <c r="DO52" s="30" t="s">
        <v>48</v>
      </c>
    </row>
    <row r="53" spans="3:119" ht="21" customHeight="1" thickTop="1">
      <c r="C53" s="348"/>
      <c r="D53" s="60"/>
      <c r="E53" s="61"/>
      <c r="F53" s="58"/>
      <c r="G53" s="33"/>
      <c r="H53" s="343"/>
      <c r="I53" s="344">
        <v>3</v>
      </c>
      <c r="J53" s="34">
        <v>136.444</v>
      </c>
      <c r="K53" s="144" t="s">
        <v>48</v>
      </c>
      <c r="L53" s="59"/>
      <c r="M53" s="344">
        <v>6</v>
      </c>
      <c r="N53" s="34">
        <v>136.526</v>
      </c>
      <c r="O53" s="144" t="s">
        <v>48</v>
      </c>
      <c r="P53" s="59"/>
      <c r="Q53" s="344">
        <v>9</v>
      </c>
      <c r="R53" s="34">
        <v>136.59</v>
      </c>
      <c r="S53" s="144" t="s">
        <v>48</v>
      </c>
      <c r="T53" s="59"/>
      <c r="U53" s="344">
        <v>12</v>
      </c>
      <c r="V53" s="34">
        <v>136.634</v>
      </c>
      <c r="W53" s="426" t="s">
        <v>48</v>
      </c>
      <c r="Y53" s="23"/>
      <c r="Z53" s="10"/>
      <c r="AA53" s="12"/>
      <c r="AB53" s="12"/>
      <c r="AC53" s="10"/>
      <c r="AD53" s="10"/>
      <c r="AE53" s="25"/>
      <c r="AG53" s="345"/>
      <c r="AH53" s="326"/>
      <c r="AI53" s="328"/>
      <c r="AJ53" s="326"/>
      <c r="AK53" s="13"/>
      <c r="AL53" s="494"/>
      <c r="AM53" s="345"/>
      <c r="AN53" s="184"/>
      <c r="AO53" s="13"/>
      <c r="AP53" s="184"/>
      <c r="AQ53" s="8"/>
      <c r="AR53" s="326"/>
      <c r="AS53" s="328"/>
      <c r="AT53" s="326"/>
      <c r="AU53" s="13"/>
      <c r="AV53" s="325"/>
      <c r="AW53" s="346"/>
      <c r="BD53" s="135" t="s">
        <v>43</v>
      </c>
      <c r="BW53" s="345"/>
      <c r="BX53" s="326"/>
      <c r="BY53" s="328"/>
      <c r="BZ53" s="326"/>
      <c r="CA53" s="345"/>
      <c r="CB53" s="326"/>
      <c r="CC53" s="328"/>
      <c r="CD53" s="326"/>
      <c r="CE53" s="13"/>
      <c r="CF53" s="494"/>
      <c r="CG53" s="23"/>
      <c r="CH53" s="10"/>
      <c r="CI53" s="12"/>
      <c r="CJ53" s="12"/>
      <c r="CK53" s="10"/>
      <c r="CL53" s="10"/>
      <c r="CM53" s="25"/>
      <c r="CO53" s="351">
        <v>15</v>
      </c>
      <c r="CP53" s="352">
        <v>137.27</v>
      </c>
      <c r="CQ53" s="353" t="s">
        <v>48</v>
      </c>
      <c r="CR53" s="343"/>
      <c r="CS53" s="344">
        <v>18</v>
      </c>
      <c r="CT53" s="352">
        <v>137.592</v>
      </c>
      <c r="CU53" s="353" t="s">
        <v>48</v>
      </c>
      <c r="CV53" s="343"/>
      <c r="CW53" s="344">
        <v>21</v>
      </c>
      <c r="CX53" s="352">
        <v>137.65</v>
      </c>
      <c r="CY53" s="353" t="s">
        <v>48</v>
      </c>
      <c r="CZ53" s="343"/>
      <c r="DA53" s="344">
        <v>24</v>
      </c>
      <c r="DB53" s="352">
        <v>137.739</v>
      </c>
      <c r="DC53" s="353" t="s">
        <v>48</v>
      </c>
      <c r="DD53" s="343"/>
      <c r="DE53" s="354"/>
      <c r="DF53" s="60"/>
      <c r="DG53" s="61"/>
      <c r="DH53" s="58"/>
      <c r="DI53" s="144"/>
      <c r="DJ53" s="59"/>
      <c r="DK53" s="354"/>
      <c r="DL53" s="60"/>
      <c r="DM53" s="61"/>
      <c r="DN53" s="58"/>
      <c r="DO53" s="30"/>
    </row>
    <row r="54" spans="3:119" ht="21" customHeight="1">
      <c r="C54" s="348">
        <v>2</v>
      </c>
      <c r="D54" s="60">
        <v>136.444</v>
      </c>
      <c r="E54" s="61">
        <v>-55</v>
      </c>
      <c r="F54" s="58">
        <f>D54+E54*0.001</f>
        <v>136.38899999999998</v>
      </c>
      <c r="G54" s="33" t="s">
        <v>48</v>
      </c>
      <c r="H54" s="343"/>
      <c r="I54" s="344">
        <v>4</v>
      </c>
      <c r="J54" s="34">
        <v>136.483</v>
      </c>
      <c r="K54" s="144" t="s">
        <v>48</v>
      </c>
      <c r="L54" s="59"/>
      <c r="M54" s="344">
        <v>7</v>
      </c>
      <c r="N54" s="34">
        <v>136.531</v>
      </c>
      <c r="O54" s="144" t="s">
        <v>48</v>
      </c>
      <c r="P54" s="343"/>
      <c r="Q54" s="495" t="s">
        <v>178</v>
      </c>
      <c r="R54" s="34">
        <v>136.61</v>
      </c>
      <c r="S54" s="144" t="s">
        <v>48</v>
      </c>
      <c r="T54" s="59"/>
      <c r="U54" s="344">
        <v>13</v>
      </c>
      <c r="V54" s="34">
        <v>136.663</v>
      </c>
      <c r="W54" s="426" t="s">
        <v>48</v>
      </c>
      <c r="Y54" s="23"/>
      <c r="Z54" s="157" t="s">
        <v>168</v>
      </c>
      <c r="AA54" s="12"/>
      <c r="AB54" s="158" t="s">
        <v>169</v>
      </c>
      <c r="AC54" s="10"/>
      <c r="AD54" s="157" t="s">
        <v>77</v>
      </c>
      <c r="AE54" s="25"/>
      <c r="AF54" s="5"/>
      <c r="AG54" s="345"/>
      <c r="AH54" s="326"/>
      <c r="AI54" s="328"/>
      <c r="AJ54" s="326"/>
      <c r="AK54" s="13"/>
      <c r="AL54" s="494"/>
      <c r="AM54" s="345"/>
      <c r="AN54" s="184"/>
      <c r="AO54" s="13"/>
      <c r="AP54" s="184"/>
      <c r="AQ54" s="8"/>
      <c r="AR54" s="326"/>
      <c r="AS54" s="328"/>
      <c r="AT54" s="326"/>
      <c r="AU54" s="13"/>
      <c r="AV54" s="325"/>
      <c r="AW54" s="346"/>
      <c r="AX54" s="217"/>
      <c r="BJ54" s="5"/>
      <c r="BW54" s="346"/>
      <c r="BX54" s="141"/>
      <c r="BY54" s="328"/>
      <c r="BZ54" s="326"/>
      <c r="CA54" s="345"/>
      <c r="CB54" s="326"/>
      <c r="CC54" s="328"/>
      <c r="CD54" s="326"/>
      <c r="CE54" s="13"/>
      <c r="CF54" s="494"/>
      <c r="CG54" s="23"/>
      <c r="CH54" s="157" t="s">
        <v>171</v>
      </c>
      <c r="CI54" s="12"/>
      <c r="CJ54" s="158" t="s">
        <v>174</v>
      </c>
      <c r="CK54" s="10"/>
      <c r="CL54" s="157" t="s">
        <v>175</v>
      </c>
      <c r="CM54" s="25"/>
      <c r="CN54" s="5"/>
      <c r="CO54" s="351">
        <v>16</v>
      </c>
      <c r="CP54" s="352">
        <v>137.523</v>
      </c>
      <c r="CQ54" s="353" t="s">
        <v>48</v>
      </c>
      <c r="CR54" s="343"/>
      <c r="CS54" s="344">
        <v>19</v>
      </c>
      <c r="CT54" s="352">
        <v>137.596</v>
      </c>
      <c r="CU54" s="353" t="s">
        <v>48</v>
      </c>
      <c r="CV54" s="343"/>
      <c r="CW54" s="344">
        <v>22</v>
      </c>
      <c r="CX54" s="352">
        <v>137.661</v>
      </c>
      <c r="CY54" s="353" t="s">
        <v>48</v>
      </c>
      <c r="CZ54" s="343"/>
      <c r="DA54" s="344">
        <v>25</v>
      </c>
      <c r="DB54" s="352">
        <v>137.745</v>
      </c>
      <c r="DC54" s="353" t="s">
        <v>48</v>
      </c>
      <c r="DD54" s="343"/>
      <c r="DE54" s="354" t="s">
        <v>161</v>
      </c>
      <c r="DF54" s="523">
        <v>32.39799999999999</v>
      </c>
      <c r="DG54" s="61">
        <v>51</v>
      </c>
      <c r="DH54" s="58">
        <f>DF54+DG54*0.001</f>
        <v>32.44899999999999</v>
      </c>
      <c r="DI54" s="144"/>
      <c r="DJ54" s="59"/>
      <c r="DK54" s="354">
        <v>28</v>
      </c>
      <c r="DL54" s="60">
        <v>137.856</v>
      </c>
      <c r="DM54" s="61">
        <v>-51</v>
      </c>
      <c r="DN54" s="58">
        <f>DL54+DM54*0.001</f>
        <v>137.805</v>
      </c>
      <c r="DO54" s="30" t="s">
        <v>48</v>
      </c>
    </row>
    <row r="55" spans="3:119" ht="21" customHeight="1" thickBot="1">
      <c r="C55" s="62"/>
      <c r="D55" s="63"/>
      <c r="E55" s="64"/>
      <c r="F55" s="64"/>
      <c r="G55" s="146"/>
      <c r="H55" s="355"/>
      <c r="I55" s="66"/>
      <c r="J55" s="63"/>
      <c r="K55" s="145"/>
      <c r="L55" s="65"/>
      <c r="M55" s="66"/>
      <c r="N55" s="63"/>
      <c r="O55" s="145"/>
      <c r="P55" s="65"/>
      <c r="Q55" s="66"/>
      <c r="R55" s="63"/>
      <c r="S55" s="145"/>
      <c r="T55" s="65"/>
      <c r="U55" s="66"/>
      <c r="V55" s="63"/>
      <c r="W55" s="356"/>
      <c r="Y55" s="159"/>
      <c r="Z55" s="37"/>
      <c r="AA55" s="38"/>
      <c r="AB55" s="160"/>
      <c r="AC55" s="37"/>
      <c r="AD55" s="161"/>
      <c r="AE55" s="162"/>
      <c r="AG55" s="346"/>
      <c r="AH55" s="141"/>
      <c r="AI55" s="328"/>
      <c r="AJ55" s="326"/>
      <c r="AK55" s="13"/>
      <c r="AL55" s="325"/>
      <c r="AM55" s="184"/>
      <c r="AN55" s="184"/>
      <c r="AO55" s="184"/>
      <c r="AP55" s="184"/>
      <c r="AQ55" s="184"/>
      <c r="AR55" s="291"/>
      <c r="AS55" s="13"/>
      <c r="AT55" s="13"/>
      <c r="AU55" s="13"/>
      <c r="AV55" s="217"/>
      <c r="AW55" s="357"/>
      <c r="AX55" s="291"/>
      <c r="BV55" s="217"/>
      <c r="BW55" s="357"/>
      <c r="BX55" s="291"/>
      <c r="BY55" s="13"/>
      <c r="BZ55" s="13"/>
      <c r="CA55" s="346"/>
      <c r="CB55" s="141"/>
      <c r="CC55" s="328"/>
      <c r="CD55" s="326"/>
      <c r="CE55" s="13"/>
      <c r="CF55" s="325"/>
      <c r="CG55" s="159"/>
      <c r="CH55" s="37"/>
      <c r="CI55" s="38"/>
      <c r="CJ55" s="160"/>
      <c r="CK55" s="37"/>
      <c r="CL55" s="161"/>
      <c r="CM55" s="162"/>
      <c r="CO55" s="358"/>
      <c r="CP55" s="359"/>
      <c r="CQ55" s="267"/>
      <c r="CR55" s="355"/>
      <c r="CS55" s="259"/>
      <c r="CT55" s="359"/>
      <c r="CU55" s="267"/>
      <c r="CV55" s="355"/>
      <c r="CW55" s="259"/>
      <c r="CX55" s="359"/>
      <c r="CY55" s="267"/>
      <c r="CZ55" s="355"/>
      <c r="DA55" s="259"/>
      <c r="DB55" s="359"/>
      <c r="DC55" s="267"/>
      <c r="DD55" s="355"/>
      <c r="DE55" s="66"/>
      <c r="DF55" s="63"/>
      <c r="DG55" s="64"/>
      <c r="DH55" s="64"/>
      <c r="DI55" s="145"/>
      <c r="DJ55" s="65"/>
      <c r="DK55" s="66"/>
      <c r="DL55" s="63"/>
      <c r="DM55" s="64"/>
      <c r="DN55" s="64"/>
      <c r="DO55" s="67"/>
    </row>
    <row r="56" spans="42:121" ht="12.75">
      <c r="AP56" s="171"/>
      <c r="AQ56" s="5"/>
      <c r="BV56" s="171"/>
      <c r="DP56" s="5"/>
      <c r="DQ56" s="5"/>
    </row>
    <row r="57" spans="31:121" ht="12.75">
      <c r="AE57" s="4"/>
      <c r="AF57" s="2"/>
      <c r="BI57" s="4"/>
      <c r="BJ57" s="2"/>
      <c r="BV57" s="171"/>
      <c r="CM57" s="4"/>
      <c r="CN57" s="2"/>
      <c r="DP57" s="5"/>
      <c r="DQ57" s="5"/>
    </row>
  </sheetData>
  <sheetProtection password="E755" sheet="1" objects="1" scenarios="1"/>
  <mergeCells count="11">
    <mergeCell ref="AG6:AH6"/>
    <mergeCell ref="AI6:AJ6"/>
    <mergeCell ref="C6:D6"/>
    <mergeCell ref="E6:F6"/>
    <mergeCell ref="I6:J6"/>
    <mergeCell ref="K6:L6"/>
    <mergeCell ref="E2:J2"/>
    <mergeCell ref="C4:F4"/>
    <mergeCell ref="I4:L4"/>
    <mergeCell ref="C5:F5"/>
    <mergeCell ref="I5:L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6167209" r:id="rId1"/>
    <oleObject progId="Paint.Picture" shapeId="6189537" r:id="rId2"/>
    <oleObject progId="Paint.Picture" shapeId="640495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2010-11-01T12:05:22Z</cp:lastPrinted>
  <dcterms:created xsi:type="dcterms:W3CDTF">2003-01-13T13:06:19Z</dcterms:created>
  <dcterms:modified xsi:type="dcterms:W3CDTF">2010-11-05T07:44:00Z</dcterms:modified>
  <cp:category/>
  <cp:version/>
  <cp:contentType/>
  <cp:contentStatus/>
</cp:coreProperties>
</file>