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770" windowHeight="7470" tabRatio="599" activeTab="1"/>
  </bookViews>
  <sheets>
    <sheet name="titul" sheetId="1" r:id="rId1"/>
    <sheet name="Chrášťany" sheetId="2" r:id="rId2"/>
  </sheets>
  <definedNames/>
  <calcPr fullCalcOnLoad="1"/>
</workbook>
</file>

<file path=xl/sharedStrings.xml><?xml version="1.0" encoding="utf-8"?>
<sst xmlns="http://schemas.openxmlformats.org/spreadsheetml/2006/main" count="193" uniqueCount="112">
  <si>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</si>
  <si>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</si>
  <si>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</si>
  <si>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</si>
  <si>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</si>
  <si>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</si>
  <si>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</si>
  <si>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</si>
  <si>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</si>
  <si>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</si>
  <si>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</si>
  <si>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</si>
  <si>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</si>
  <si>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</si>
  <si>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</si>
  <si>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</si>
  <si>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</si>
  <si>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</si>
  <si>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</si>
  <si>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</si>
  <si>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</si>
  <si>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</si>
  <si>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</si>
  <si>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</si>
  <si>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</si>
  <si>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</si>
  <si>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</si>
  <si>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</si>
  <si>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</si>
  <si>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</si>
  <si>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</si>
  <si>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</si>
  <si>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</si>
  <si>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</si>
  <si>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</si>
  <si>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</si>
  <si>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</si>
  <si>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</si>
  <si>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</si>
  <si>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</si>
  <si>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</si>
  <si>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</si>
  <si>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</si>
  <si>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</si>
  <si>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</si>
  <si>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S 1</t>
  </si>
  <si>
    <t>L 1</t>
  </si>
  <si>
    <t>2. kategorie</t>
  </si>
  <si>
    <t>č. II,  úrovňové, jednostranné vnitřní</t>
  </si>
  <si>
    <t>výpravčí</t>
  </si>
  <si>
    <t>proj. - 00</t>
  </si>
  <si>
    <t>Obvod  výpravčího</t>
  </si>
  <si>
    <t>Vk 1</t>
  </si>
  <si>
    <t>S 3</t>
  </si>
  <si>
    <t>L 3</t>
  </si>
  <si>
    <t>Vk 2</t>
  </si>
  <si>
    <t>KANGO</t>
  </si>
  <si>
    <t>Telefonické  dorozumívání</t>
  </si>
  <si>
    <t>Kód : 1</t>
  </si>
  <si>
    <t>00</t>
  </si>
  <si>
    <t>* ) = obsazení v době stanovené rozvrhem služby. V době nepřítomnosti přebírá jeho povinnosti výpravčí.</t>
  </si>
  <si>
    <t>provoz podle SŽDC D1</t>
  </si>
  <si>
    <t>ručně</t>
  </si>
  <si>
    <t>531 A</t>
  </si>
  <si>
    <t>Dozorce výhybek  -  1 *)</t>
  </si>
  <si>
    <t>Vk 3</t>
  </si>
  <si>
    <t>S 2</t>
  </si>
  <si>
    <t>L 2</t>
  </si>
  <si>
    <t>Se 1</t>
  </si>
  <si>
    <t>Km  8,707</t>
  </si>
  <si>
    <t>TEST 13 ( B )</t>
  </si>
  <si>
    <t>Kód :  11 / 0</t>
  </si>
  <si>
    <t>ústřední stavědlo, izolované koleje</t>
  </si>
  <si>
    <t>Zjišťování volnosti koleje (ZVK)</t>
  </si>
  <si>
    <t>PSt. 1</t>
  </si>
  <si>
    <t>PSt. 2</t>
  </si>
  <si>
    <t>dozorce výhybek *)  / výpravčí</t>
  </si>
  <si>
    <t>zast. - 41 / 00</t>
  </si>
  <si>
    <t>směr Svojetín a Rakovník</t>
  </si>
  <si>
    <t>konstrukce sypané</t>
  </si>
  <si>
    <t>č. I,  úrovňové, vnější</t>
  </si>
  <si>
    <t>Směr  :  Svojetín</t>
  </si>
  <si>
    <t>dozorce výhybek *)  //  výpravčí</t>
  </si>
  <si>
    <t>41 // 00</t>
  </si>
  <si>
    <t>Směr  :  Rakovník</t>
  </si>
  <si>
    <t>Odjezdová</t>
  </si>
  <si>
    <t>Zhlaví  bez</t>
  </si>
  <si>
    <t>poznámka</t>
  </si>
  <si>
    <t>Obvod  posunu</t>
  </si>
  <si>
    <t xml:space="preserve">  výměnový zámek, klíč je držen v kontrolním zámku Vk2</t>
  </si>
  <si>
    <t xml:space="preserve">  kontrolní výkolejkový zámek, klíč Vk2/4 je držen</t>
  </si>
  <si>
    <t xml:space="preserve">  v EZ v.kolejišti, klíč od EZ je v DK</t>
  </si>
  <si>
    <t>elm.</t>
  </si>
  <si>
    <t xml:space="preserve">  výměnový zámek, klíč je držen v kontrolním zámku Vk3</t>
  </si>
  <si>
    <t xml:space="preserve">  kontrolní výkolejkový zámek, klíč Vk3/5 je držen</t>
  </si>
  <si>
    <t xml:space="preserve">  bez zabezpečení</t>
  </si>
  <si>
    <t>ZVK</t>
  </si>
  <si>
    <t>3xEZ</t>
  </si>
  <si>
    <t>EZ</t>
  </si>
  <si>
    <t>( Vk2/4 )</t>
  </si>
  <si>
    <t>( Vk3/5 )</t>
  </si>
  <si>
    <t>PSt.1</t>
  </si>
  <si>
    <t>PSt.2</t>
  </si>
  <si>
    <t>( 6,7 )</t>
  </si>
  <si>
    <t>( 1,2,Vk1/3 )</t>
  </si>
  <si>
    <t xml:space="preserve">Vzájemně vyloučeny jsou pouze protisměrné </t>
  </si>
  <si>
    <t>jízdní cesty na tutéž kolej</t>
  </si>
  <si>
    <t>přístup po přechodech od VB</t>
  </si>
  <si>
    <t>Reléový  poloautoblok</t>
  </si>
  <si>
    <t>( bez kontroly volnosti tratě )</t>
  </si>
  <si>
    <t>Kód : 4</t>
  </si>
  <si>
    <t>V.  /  2014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</si>
</sst>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9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36" fillId="0" borderId="5" xfId="0" applyNumberFormat="1" applyFont="1" applyBorder="1" applyAlignment="1">
      <alignment horizontal="centerContinuous" vertical="center"/>
    </xf>
    <xf numFmtId="164" fontId="36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5" xfId="0" applyNumberFormat="1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1" fillId="0" borderId="5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" borderId="56" xfId="18" applyFont="1" applyFill="1" applyBorder="1" applyAlignment="1">
      <alignment vertical="center"/>
    </xf>
    <xf numFmtId="44" fontId="2" fillId="3" borderId="57" xfId="18" applyFont="1" applyFill="1" applyBorder="1" applyAlignment="1">
      <alignment vertical="center"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1" xfId="22" applyFont="1" applyBorder="1" applyAlignment="1">
      <alignment horizontal="center" vertical="center"/>
      <protection/>
    </xf>
    <xf numFmtId="0" fontId="46" fillId="0" borderId="0" xfId="0" applyFont="1" applyBorder="1" applyAlignment="1">
      <alignment horizontal="center" vertical="center"/>
    </xf>
    <xf numFmtId="0" fontId="19" fillId="0" borderId="0" xfId="22" applyFont="1" applyFill="1" applyBorder="1" applyAlignment="1">
      <alignment horizontal="center" vertical="center"/>
      <protection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7" xfId="22" applyFont="1" applyBorder="1" applyAlignment="1">
      <alignment horizontal="center"/>
      <protection/>
    </xf>
    <xf numFmtId="0" fontId="47" fillId="0" borderId="30" xfId="22" applyFont="1" applyFill="1" applyBorder="1" applyAlignment="1">
      <alignment horizontal="center" vertical="center"/>
      <protection/>
    </xf>
    <xf numFmtId="0" fontId="2" fillId="3" borderId="58" xfId="0" applyFont="1" applyFill="1" applyBorder="1" applyAlignment="1">
      <alignment horizontal="centerContinuous" vertical="center"/>
    </xf>
    <xf numFmtId="0" fontId="2" fillId="3" borderId="57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9" fillId="0" borderId="55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0" fontId="47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60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61" xfId="0" applyFont="1" applyFill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49" fontId="29" fillId="0" borderId="32" xfId="0" applyNumberFormat="1" applyFont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50" fillId="0" borderId="0" xfId="0" applyNumberFormat="1" applyFont="1" applyFill="1" applyBorder="1" applyAlignment="1">
      <alignment horizontal="right"/>
    </xf>
    <xf numFmtId="164" fontId="51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50" fillId="0" borderId="0" xfId="0" applyNumberFormat="1" applyFont="1" applyFill="1" applyBorder="1" applyAlignment="1">
      <alignment horizontal="center"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20" fillId="0" borderId="0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Continuous" vertical="center"/>
      <protection/>
    </xf>
    <xf numFmtId="164" fontId="0" fillId="0" borderId="7" xfId="22" applyNumberFormat="1" applyFont="1" applyFill="1" applyBorder="1" applyAlignment="1">
      <alignment vertical="center"/>
      <protection/>
    </xf>
    <xf numFmtId="164" fontId="0" fillId="0" borderId="7" xfId="22" applyNumberFormat="1" applyFont="1" applyFill="1" applyBorder="1" applyAlignment="1">
      <alignment vertical="center"/>
      <protection/>
    </xf>
    <xf numFmtId="1" fontId="0" fillId="0" borderId="4" xfId="22" applyNumberFormat="1" applyFont="1" applyFill="1" applyBorder="1" applyAlignment="1">
      <alignment vertical="center"/>
      <protection/>
    </xf>
    <xf numFmtId="1" fontId="38" fillId="0" borderId="4" xfId="22" applyNumberFormat="1" applyFont="1" applyFill="1" applyBorder="1" applyAlignment="1">
      <alignment horizontal="center" vertical="center"/>
      <protection/>
    </xf>
    <xf numFmtId="0" fontId="0" fillId="0" borderId="0" xfId="22" applyFont="1" applyFill="1" applyBorder="1">
      <alignment/>
      <protection/>
    </xf>
    <xf numFmtId="49" fontId="41" fillId="0" borderId="0" xfId="22" applyNumberFormat="1" applyFont="1" applyFill="1" applyBorder="1" applyAlignment="1">
      <alignment horizontal="center" vertical="center"/>
      <protection/>
    </xf>
    <xf numFmtId="0" fontId="23" fillId="0" borderId="0" xfId="22" applyNumberFormat="1" applyFont="1" applyFill="1" applyBorder="1" applyAlignment="1">
      <alignment horizontal="center" vertical="center"/>
      <protection/>
    </xf>
    <xf numFmtId="0" fontId="0" fillId="0" borderId="41" xfId="22" applyFont="1" applyFill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top"/>
      <protection/>
    </xf>
    <xf numFmtId="0" fontId="37" fillId="0" borderId="49" xfId="22" applyNumberFormat="1" applyFont="1" applyFill="1" applyBorder="1" applyAlignment="1">
      <alignment horizontal="center" vertical="center"/>
      <protection/>
    </xf>
    <xf numFmtId="164" fontId="0" fillId="0" borderId="64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4" borderId="6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4" fillId="4" borderId="16" xfId="0" applyFont="1" applyFill="1" applyBorder="1" applyAlignment="1">
      <alignment horizontal="centerContinuous" vertical="center"/>
    </xf>
    <xf numFmtId="0" fontId="0" fillId="4" borderId="16" xfId="0" applyFont="1" applyFill="1" applyBorder="1" applyAlignment="1">
      <alignment horizontal="centerContinuous" vertical="center"/>
    </xf>
    <xf numFmtId="0" fontId="4" fillId="4" borderId="63" xfId="0" applyFont="1" applyFill="1" applyBorder="1" applyAlignment="1">
      <alignment vertical="center"/>
    </xf>
    <xf numFmtId="0" fontId="0" fillId="0" borderId="67" xfId="0" applyFont="1" applyBorder="1" applyAlignment="1">
      <alignment horizontal="center" vertical="center"/>
    </xf>
    <xf numFmtId="164" fontId="4" fillId="0" borderId="68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27" fillId="0" borderId="32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164" fontId="4" fillId="0" borderId="70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164" fontId="4" fillId="0" borderId="9" xfId="0" applyNumberFormat="1" applyFont="1" applyBorder="1" applyAlignment="1">
      <alignment horizontal="left" vertical="center"/>
    </xf>
    <xf numFmtId="0" fontId="0" fillId="0" borderId="8" xfId="0" applyBorder="1" applyAlignment="1">
      <alignment/>
    </xf>
    <xf numFmtId="0" fontId="4" fillId="0" borderId="1" xfId="0" applyFont="1" applyBorder="1" applyAlignment="1">
      <alignment vertical="center"/>
    </xf>
    <xf numFmtId="0" fontId="40" fillId="0" borderId="0" xfId="0" applyFont="1" applyBorder="1" applyAlignment="1">
      <alignment horizontal="center" vertical="top"/>
    </xf>
    <xf numFmtId="0" fontId="30" fillId="0" borderId="0" xfId="0" applyFont="1" applyAlignment="1">
      <alignment horizontal="center" vertical="center"/>
    </xf>
    <xf numFmtId="0" fontId="7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center" vertical="top"/>
    </xf>
    <xf numFmtId="0" fontId="26" fillId="0" borderId="0" xfId="0" applyFont="1" applyAlignment="1">
      <alignment horizontal="left" vertical="top"/>
    </xf>
    <xf numFmtId="0" fontId="40" fillId="0" borderId="0" xfId="0" applyFont="1" applyBorder="1" applyAlignment="1">
      <alignment horizontal="right"/>
    </xf>
    <xf numFmtId="49" fontId="7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4" fillId="0" borderId="0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4" fillId="5" borderId="71" xfId="22" applyFont="1" applyFill="1" applyBorder="1" applyAlignment="1">
      <alignment horizontal="center" vertical="center"/>
      <protection/>
    </xf>
    <xf numFmtId="0" fontId="4" fillId="5" borderId="72" xfId="22" applyFont="1" applyFill="1" applyBorder="1" applyAlignment="1">
      <alignment horizontal="center" vertical="center"/>
      <protection/>
    </xf>
    <xf numFmtId="0" fontId="4" fillId="5" borderId="73" xfId="22" applyFont="1" applyFill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4" fillId="0" borderId="12" xfId="22" applyFont="1" applyFill="1" applyBorder="1" applyAlignment="1">
      <alignment horizontal="center" vertical="center"/>
      <protection/>
    </xf>
    <xf numFmtId="0" fontId="4" fillId="0" borderId="4" xfId="22" applyFont="1" applyFill="1" applyBorder="1" applyAlignment="1">
      <alignment horizontal="center" vertical="center"/>
      <protection/>
    </xf>
    <xf numFmtId="0" fontId="2" fillId="3" borderId="74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12" fillId="3" borderId="75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75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74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48" fillId="3" borderId="58" xfId="0" applyFont="1" applyFill="1" applyBorder="1" applyAlignment="1">
      <alignment horizontal="center" vertical="center"/>
    </xf>
    <xf numFmtId="0" fontId="48" fillId="3" borderId="57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Chrášťany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495300</xdr:colOff>
      <xdr:row>22</xdr:row>
      <xdr:rowOff>114300</xdr:rowOff>
    </xdr:from>
    <xdr:to>
      <xdr:col>44</xdr:col>
      <xdr:colOff>0</xdr:colOff>
      <xdr:row>22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5868650" y="5743575"/>
          <a:ext cx="16516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4293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22</xdr:row>
      <xdr:rowOff>114300</xdr:rowOff>
    </xdr:from>
    <xdr:to>
      <xdr:col>66</xdr:col>
      <xdr:colOff>495300</xdr:colOff>
      <xdr:row>22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5743575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87</xdr:col>
      <xdr:colOff>0</xdr:colOff>
      <xdr:row>25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64293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Chrášťany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43</xdr:col>
      <xdr:colOff>542925</xdr:colOff>
      <xdr:row>34</xdr:row>
      <xdr:rowOff>28575</xdr:rowOff>
    </xdr:from>
    <xdr:to>
      <xdr:col>45</xdr:col>
      <xdr:colOff>152400</xdr:colOff>
      <xdr:row>36</xdr:row>
      <xdr:rowOff>28575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61175" y="84010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238125</xdr:colOff>
      <xdr:row>31</xdr:row>
      <xdr:rowOff>114300</xdr:rowOff>
    </xdr:from>
    <xdr:to>
      <xdr:col>36</xdr:col>
      <xdr:colOff>685800</xdr:colOff>
      <xdr:row>31</xdr:row>
      <xdr:rowOff>114300</xdr:rowOff>
    </xdr:to>
    <xdr:sp>
      <xdr:nvSpPr>
        <xdr:cNvPr id="45" name="Line 798"/>
        <xdr:cNvSpPr>
          <a:spLocks/>
        </xdr:cNvSpPr>
      </xdr:nvSpPr>
      <xdr:spPr>
        <a:xfrm flipV="1">
          <a:off x="15611475" y="7800975"/>
          <a:ext cx="11363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228600</xdr:colOff>
      <xdr:row>31</xdr:row>
      <xdr:rowOff>0</xdr:rowOff>
    </xdr:from>
    <xdr:ext cx="533400" cy="228600"/>
    <xdr:sp>
      <xdr:nvSpPr>
        <xdr:cNvPr id="46" name="text 7125"/>
        <xdr:cNvSpPr txBox="1">
          <a:spLocks noChangeArrowheads="1"/>
        </xdr:cNvSpPr>
      </xdr:nvSpPr>
      <xdr:spPr>
        <a:xfrm>
          <a:off x="220599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</xdr:col>
      <xdr:colOff>0</xdr:colOff>
      <xdr:row>43</xdr:row>
      <xdr:rowOff>0</xdr:rowOff>
    </xdr:from>
    <xdr:to>
      <xdr:col>6</xdr:col>
      <xdr:colOff>0</xdr:colOff>
      <xdr:row>45</xdr:row>
      <xdr:rowOff>0</xdr:rowOff>
    </xdr:to>
    <xdr:sp>
      <xdr:nvSpPr>
        <xdr:cNvPr id="47" name="text 6"/>
        <xdr:cNvSpPr txBox="1">
          <a:spLocks noChangeArrowheads="1"/>
        </xdr:cNvSpPr>
      </xdr:nvSpPr>
      <xdr:spPr>
        <a:xfrm>
          <a:off x="514350" y="104298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8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771525</xdr:colOff>
      <xdr:row>23</xdr:row>
      <xdr:rowOff>0</xdr:rowOff>
    </xdr:from>
    <xdr:to>
      <xdr:col>20</xdr:col>
      <xdr:colOff>28575</xdr:colOff>
      <xdr:row>23</xdr:row>
      <xdr:rowOff>114300</xdr:rowOff>
    </xdr:to>
    <xdr:sp>
      <xdr:nvSpPr>
        <xdr:cNvPr id="49" name="Line 897"/>
        <xdr:cNvSpPr>
          <a:spLocks/>
        </xdr:cNvSpPr>
      </xdr:nvSpPr>
      <xdr:spPr>
        <a:xfrm flipH="1">
          <a:off x="13687425" y="58578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28575</xdr:colOff>
      <xdr:row>22</xdr:row>
      <xdr:rowOff>152400</xdr:rowOff>
    </xdr:from>
    <xdr:to>
      <xdr:col>20</xdr:col>
      <xdr:colOff>771525</xdr:colOff>
      <xdr:row>23</xdr:row>
      <xdr:rowOff>0</xdr:rowOff>
    </xdr:to>
    <xdr:sp>
      <xdr:nvSpPr>
        <xdr:cNvPr id="50" name="Line 898"/>
        <xdr:cNvSpPr>
          <a:spLocks/>
        </xdr:cNvSpPr>
      </xdr:nvSpPr>
      <xdr:spPr>
        <a:xfrm flipV="1">
          <a:off x="14430375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771525</xdr:colOff>
      <xdr:row>22</xdr:row>
      <xdr:rowOff>114300</xdr:rowOff>
    </xdr:from>
    <xdr:to>
      <xdr:col>22</xdr:col>
      <xdr:colOff>28575</xdr:colOff>
      <xdr:row>22</xdr:row>
      <xdr:rowOff>152400</xdr:rowOff>
    </xdr:to>
    <xdr:sp>
      <xdr:nvSpPr>
        <xdr:cNvPr id="51" name="Line 899"/>
        <xdr:cNvSpPr>
          <a:spLocks/>
        </xdr:cNvSpPr>
      </xdr:nvSpPr>
      <xdr:spPr>
        <a:xfrm flipV="1">
          <a:off x="15173325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23</xdr:row>
      <xdr:rowOff>114300</xdr:rowOff>
    </xdr:from>
    <xdr:to>
      <xdr:col>18</xdr:col>
      <xdr:colOff>781050</xdr:colOff>
      <xdr:row>25</xdr:row>
      <xdr:rowOff>114300</xdr:rowOff>
    </xdr:to>
    <xdr:sp>
      <xdr:nvSpPr>
        <xdr:cNvPr id="52" name="Line 900"/>
        <xdr:cNvSpPr>
          <a:spLocks/>
        </xdr:cNvSpPr>
      </xdr:nvSpPr>
      <xdr:spPr>
        <a:xfrm flipV="1">
          <a:off x="11182350" y="5972175"/>
          <a:ext cx="25146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876300</xdr:colOff>
      <xdr:row>29</xdr:row>
      <xdr:rowOff>47625</xdr:rowOff>
    </xdr:from>
    <xdr:to>
      <xdr:col>38</xdr:col>
      <xdr:colOff>904875</xdr:colOff>
      <xdr:row>30</xdr:row>
      <xdr:rowOff>47625</xdr:rowOff>
    </xdr:to>
    <xdr:grpSp>
      <xdr:nvGrpSpPr>
        <xdr:cNvPr id="53" name="Group 915"/>
        <xdr:cNvGrpSpPr>
          <a:grpSpLocks/>
        </xdr:cNvGrpSpPr>
      </xdr:nvGrpSpPr>
      <xdr:grpSpPr>
        <a:xfrm>
          <a:off x="28651200" y="7277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4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28</xdr:row>
      <xdr:rowOff>114300</xdr:rowOff>
    </xdr:from>
    <xdr:to>
      <xdr:col>18</xdr:col>
      <xdr:colOff>495300</xdr:colOff>
      <xdr:row>30</xdr:row>
      <xdr:rowOff>114300</xdr:rowOff>
    </xdr:to>
    <xdr:sp>
      <xdr:nvSpPr>
        <xdr:cNvPr id="57" name="Line 970"/>
        <xdr:cNvSpPr>
          <a:spLocks/>
        </xdr:cNvSpPr>
      </xdr:nvSpPr>
      <xdr:spPr>
        <a:xfrm flipH="1" flipV="1">
          <a:off x="11182350" y="7115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31</xdr:row>
      <xdr:rowOff>0</xdr:rowOff>
    </xdr:from>
    <xdr:to>
      <xdr:col>20</xdr:col>
      <xdr:colOff>495300</xdr:colOff>
      <xdr:row>31</xdr:row>
      <xdr:rowOff>76200</xdr:rowOff>
    </xdr:to>
    <xdr:sp>
      <xdr:nvSpPr>
        <xdr:cNvPr id="58" name="Line 971"/>
        <xdr:cNvSpPr>
          <a:spLocks/>
        </xdr:cNvSpPr>
      </xdr:nvSpPr>
      <xdr:spPr>
        <a:xfrm>
          <a:off x="1415415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31</xdr:row>
      <xdr:rowOff>76200</xdr:rowOff>
    </xdr:from>
    <xdr:to>
      <xdr:col>21</xdr:col>
      <xdr:colOff>266700</xdr:colOff>
      <xdr:row>31</xdr:row>
      <xdr:rowOff>114300</xdr:rowOff>
    </xdr:to>
    <xdr:sp>
      <xdr:nvSpPr>
        <xdr:cNvPr id="59" name="Line 972"/>
        <xdr:cNvSpPr>
          <a:spLocks/>
        </xdr:cNvSpPr>
      </xdr:nvSpPr>
      <xdr:spPr>
        <a:xfrm>
          <a:off x="1489710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30</xdr:row>
      <xdr:rowOff>114300</xdr:rowOff>
    </xdr:from>
    <xdr:to>
      <xdr:col>19</xdr:col>
      <xdr:colOff>276225</xdr:colOff>
      <xdr:row>31</xdr:row>
      <xdr:rowOff>0</xdr:rowOff>
    </xdr:to>
    <xdr:sp>
      <xdr:nvSpPr>
        <xdr:cNvPr id="60" name="Line 973"/>
        <xdr:cNvSpPr>
          <a:spLocks/>
        </xdr:cNvSpPr>
      </xdr:nvSpPr>
      <xdr:spPr>
        <a:xfrm flipH="1" flipV="1">
          <a:off x="13411200" y="75723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28</xdr:row>
      <xdr:rowOff>114300</xdr:rowOff>
    </xdr:from>
    <xdr:to>
      <xdr:col>15</xdr:col>
      <xdr:colOff>419100</xdr:colOff>
      <xdr:row>30</xdr:row>
      <xdr:rowOff>28575</xdr:rowOff>
    </xdr:to>
    <xdr:grpSp>
      <xdr:nvGrpSpPr>
        <xdr:cNvPr id="61" name="Group 974"/>
        <xdr:cNvGrpSpPr>
          <a:grpSpLocks noChangeAspect="1"/>
        </xdr:cNvGrpSpPr>
      </xdr:nvGrpSpPr>
      <xdr:grpSpPr>
        <a:xfrm>
          <a:off x="110204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2" name="Line 9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9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647700</xdr:colOff>
      <xdr:row>31</xdr:row>
      <xdr:rowOff>142875</xdr:rowOff>
    </xdr:from>
    <xdr:to>
      <xdr:col>21</xdr:col>
      <xdr:colOff>19050</xdr:colOff>
      <xdr:row>32</xdr:row>
      <xdr:rowOff>38100</xdr:rowOff>
    </xdr:to>
    <xdr:sp>
      <xdr:nvSpPr>
        <xdr:cNvPr id="64" name="kreslení 427"/>
        <xdr:cNvSpPr>
          <a:spLocks/>
        </xdr:cNvSpPr>
      </xdr:nvSpPr>
      <xdr:spPr>
        <a:xfrm>
          <a:off x="15049500" y="7829550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438150</xdr:colOff>
      <xdr:row>29</xdr:row>
      <xdr:rowOff>76200</xdr:rowOff>
    </xdr:from>
    <xdr:to>
      <xdr:col>48</xdr:col>
      <xdr:colOff>819150</xdr:colOff>
      <xdr:row>30</xdr:row>
      <xdr:rowOff>152400</xdr:rowOff>
    </xdr:to>
    <xdr:grpSp>
      <xdr:nvGrpSpPr>
        <xdr:cNvPr id="65" name="Group 980"/>
        <xdr:cNvGrpSpPr>
          <a:grpSpLocks/>
        </xdr:cNvGrpSpPr>
      </xdr:nvGrpSpPr>
      <xdr:grpSpPr>
        <a:xfrm>
          <a:off x="32823150" y="7305675"/>
          <a:ext cx="3505200" cy="304800"/>
          <a:chOff x="89" y="95"/>
          <a:chExt cx="408" cy="32"/>
        </a:xfrm>
        <a:solidFill>
          <a:srgbClr val="FFFFFF"/>
        </a:solidFill>
      </xdr:grpSpPr>
      <xdr:sp>
        <xdr:nvSpPr>
          <xdr:cNvPr id="66" name="Rectangle 981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982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983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984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985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986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987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723900</xdr:colOff>
      <xdr:row>29</xdr:row>
      <xdr:rowOff>114300</xdr:rowOff>
    </xdr:from>
    <xdr:to>
      <xdr:col>45</xdr:col>
      <xdr:colOff>266700</xdr:colOff>
      <xdr:row>30</xdr:row>
      <xdr:rowOff>114300</xdr:rowOff>
    </xdr:to>
    <xdr:sp>
      <xdr:nvSpPr>
        <xdr:cNvPr id="73" name="text 7125"/>
        <xdr:cNvSpPr txBox="1">
          <a:spLocks noChangeArrowheads="1"/>
        </xdr:cNvSpPr>
      </xdr:nvSpPr>
      <xdr:spPr>
        <a:xfrm>
          <a:off x="33108900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41</a:t>
          </a:r>
        </a:p>
      </xdr:txBody>
    </xdr:sp>
    <xdr:clientData/>
  </xdr:twoCellAnchor>
  <xdr:twoCellAnchor>
    <xdr:from>
      <xdr:col>34</xdr:col>
      <xdr:colOff>257175</xdr:colOff>
      <xdr:row>26</xdr:row>
      <xdr:rowOff>76200</xdr:rowOff>
    </xdr:from>
    <xdr:to>
      <xdr:col>48</xdr:col>
      <xdr:colOff>819150</xdr:colOff>
      <xdr:row>27</xdr:row>
      <xdr:rowOff>152400</xdr:rowOff>
    </xdr:to>
    <xdr:grpSp>
      <xdr:nvGrpSpPr>
        <xdr:cNvPr id="74" name="Group 990"/>
        <xdr:cNvGrpSpPr>
          <a:grpSpLocks/>
        </xdr:cNvGrpSpPr>
      </xdr:nvGrpSpPr>
      <xdr:grpSpPr>
        <a:xfrm>
          <a:off x="25060275" y="6619875"/>
          <a:ext cx="11268075" cy="304800"/>
          <a:chOff x="89" y="239"/>
          <a:chExt cx="863" cy="32"/>
        </a:xfrm>
        <a:solidFill>
          <a:srgbClr val="FFFFFF"/>
        </a:solidFill>
      </xdr:grpSpPr>
      <xdr:sp>
        <xdr:nvSpPr>
          <xdr:cNvPr id="75" name="Rectangle 991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992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993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994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995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996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997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998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999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228600</xdr:colOff>
      <xdr:row>26</xdr:row>
      <xdr:rowOff>114300</xdr:rowOff>
    </xdr:from>
    <xdr:to>
      <xdr:col>44</xdr:col>
      <xdr:colOff>742950</xdr:colOff>
      <xdr:row>27</xdr:row>
      <xdr:rowOff>114300</xdr:rowOff>
    </xdr:to>
    <xdr:sp>
      <xdr:nvSpPr>
        <xdr:cNvPr id="84" name="text 7125"/>
        <xdr:cNvSpPr txBox="1">
          <a:spLocks noChangeArrowheads="1"/>
        </xdr:cNvSpPr>
      </xdr:nvSpPr>
      <xdr:spPr>
        <a:xfrm>
          <a:off x="3261360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72</a:t>
          </a:r>
        </a:p>
      </xdr:txBody>
    </xdr:sp>
    <xdr:clientData/>
  </xdr:twoCellAnchor>
  <xdr:twoCellAnchor>
    <xdr:from>
      <xdr:col>69</xdr:col>
      <xdr:colOff>276225</xdr:colOff>
      <xdr:row>23</xdr:row>
      <xdr:rowOff>114300</xdr:rowOff>
    </xdr:from>
    <xdr:to>
      <xdr:col>73</xdr:col>
      <xdr:colOff>266700</xdr:colOff>
      <xdr:row>25</xdr:row>
      <xdr:rowOff>114300</xdr:rowOff>
    </xdr:to>
    <xdr:sp>
      <xdr:nvSpPr>
        <xdr:cNvPr id="85" name="Line 1001"/>
        <xdr:cNvSpPr>
          <a:spLocks/>
        </xdr:cNvSpPr>
      </xdr:nvSpPr>
      <xdr:spPr>
        <a:xfrm>
          <a:off x="51615975" y="5972175"/>
          <a:ext cx="29622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22</xdr:row>
      <xdr:rowOff>152400</xdr:rowOff>
    </xdr:from>
    <xdr:to>
      <xdr:col>68</xdr:col>
      <xdr:colOff>495300</xdr:colOff>
      <xdr:row>23</xdr:row>
      <xdr:rowOff>0</xdr:rowOff>
    </xdr:to>
    <xdr:sp>
      <xdr:nvSpPr>
        <xdr:cNvPr id="86" name="Line 1002"/>
        <xdr:cNvSpPr>
          <a:spLocks/>
        </xdr:cNvSpPr>
      </xdr:nvSpPr>
      <xdr:spPr>
        <a:xfrm flipH="1" flipV="1">
          <a:off x="50120550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22</xdr:row>
      <xdr:rowOff>114300</xdr:rowOff>
    </xdr:from>
    <xdr:to>
      <xdr:col>67</xdr:col>
      <xdr:colOff>266700</xdr:colOff>
      <xdr:row>22</xdr:row>
      <xdr:rowOff>152400</xdr:rowOff>
    </xdr:to>
    <xdr:sp>
      <xdr:nvSpPr>
        <xdr:cNvPr id="87" name="Line 1003"/>
        <xdr:cNvSpPr>
          <a:spLocks/>
        </xdr:cNvSpPr>
      </xdr:nvSpPr>
      <xdr:spPr>
        <a:xfrm flipH="1" flipV="1">
          <a:off x="49377600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23</xdr:row>
      <xdr:rowOff>0</xdr:rowOff>
    </xdr:from>
    <xdr:to>
      <xdr:col>69</xdr:col>
      <xdr:colOff>276225</xdr:colOff>
      <xdr:row>23</xdr:row>
      <xdr:rowOff>114300</xdr:rowOff>
    </xdr:to>
    <xdr:sp>
      <xdr:nvSpPr>
        <xdr:cNvPr id="88" name="Line 1004"/>
        <xdr:cNvSpPr>
          <a:spLocks/>
        </xdr:cNvSpPr>
      </xdr:nvSpPr>
      <xdr:spPr>
        <a:xfrm flipH="1" flipV="1">
          <a:off x="50863500" y="58578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" name="Line 10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" name="Line 10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" name="Line 10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" name="Line 10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" name="Line 10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" name="Line 10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" name="Line 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" name="Line 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" name="Line 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" name="Line 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" name="Line 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" name="Line 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" name="Line 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" name="Line 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" name="Line 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" name="Line 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" name="Line 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" name="Line 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" name="Line 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" name="Line 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" name="Line 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" name="Line 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" name="Line 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" name="Line 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3" name="Line 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4" name="Line 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5" name="Line 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6" name="Line 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7" name="Line 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8" name="Line 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9" name="Line 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0" name="Line 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1" name="Line 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" name="Line 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" name="Line 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" name="Line 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" name="Line 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" name="Line 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" name="Line 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" name="Line 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" name="Line 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" name="Line 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" name="Line 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" name="Line 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" name="Line 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" name="Line 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" name="Line 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" name="Line 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" name="Line 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" name="Line 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" name="Line 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" name="Line 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" name="Line 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" name="Line 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" name="Line 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" name="Line 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4" name="Line 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5" name="Line 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6" name="Line 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7" name="Line 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8" name="Line 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9" name="Line 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0" name="Line 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1" name="Line 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2" name="Line 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3" name="Line 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" name="Line 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" name="Line 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" name="Line 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" name="Line 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" name="Line 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" name="Line 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" name="Line 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" name="Line 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" name="Line 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" name="Line 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" name="Line 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5" name="Line 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6" name="Line 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7" name="Line 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8" name="Line 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9" name="Line 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0" name="Line 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1" name="Line 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2" name="Line 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3" name="Line 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4" name="Line 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" name="Line 1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" name="Line 1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" name="Line 1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" name="Line 1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" name="Line 1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" name="Line 1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" name="Line 1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" name="Line 1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" name="Line 1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" name="Line 1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1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1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1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1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1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1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1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" name="Line 1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1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1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" name="Line 1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" name="Line 1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" name="Line 1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" name="Line 1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" name="Line 1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" name="Line 1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" name="Line 1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" name="Line 1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" name="Line 1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" name="Line 1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" name="Line 1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1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1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1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1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1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1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1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5" name="Line 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6" name="Line 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7" name="Line 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8" name="Line 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9" name="Line 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0" name="Line 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1" name="Line 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2" name="Line 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3" name="Line 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4" name="Line 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5" name="Line 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6" name="Line 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7" name="Line 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8" name="Line 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9" name="Line 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0" name="Line 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1" name="Line 1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2" name="Line 1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3" name="Line 1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4" name="Line 1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5" name="Line 1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6" name="Line 1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7" name="Line 1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8" name="Line 1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9" name="Line 1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0" name="Line 1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1" name="Line 1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2" name="Line 1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3" name="Line 1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4" name="Line 1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5" name="Line 2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6" name="Line 2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7" name="Line 2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8" name="Line 2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9" name="Line 2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0" name="Line 2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1" name="Line 2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2" name="Line 2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3" name="Line 2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4" name="Line 2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5" name="Line 2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6" name="Line 2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7" name="Line 2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8" name="Line 2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9" name="Line 2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0" name="Line 2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1" name="Line 2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2" name="Line 2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3" name="Line 2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4" name="Line 2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5" name="Line 2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6" name="Line 2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7" name="Line 2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8" name="Line 2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9" name="Line 2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0" name="Line 2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1" name="Line 2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2" name="Line 2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3" name="Line 2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4" name="Line 2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5" name="Line 2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6" name="Line 2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7" name="Line 2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8" name="Line 2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9" name="Line 2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0" name="Line 2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1" name="Line 2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2" name="Line 2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3" name="Line 2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4" name="Line 2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5" name="Line 2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6" name="Line 2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7" name="Line 2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8" name="Line 2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9" name="Line 2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0" name="Line 2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1" name="Line 2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2" name="Line 2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3" name="Line 2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4" name="Line 2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5" name="Line 2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6" name="Line 2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7" name="Line 2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8" name="Line 2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9" name="Line 2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0" name="Line 2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1" name="Line 2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2" name="Line 2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3" name="Line 2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4" name="Line 2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5" name="Line 2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6" name="Line 2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7" name="Line 2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8" name="Line 2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9" name="Line 2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0" name="Line 2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1" name="Line 2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2" name="Line 2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3" name="Line 2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4" name="Line 2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5" name="Line 2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6" name="Line 2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7" name="Line 2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8" name="Line 2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9" name="Line 2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0" name="Line 2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1" name="Line 2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2" name="Line 2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3" name="Line 2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4" name="Line 2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5" name="Line 2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6" name="Line 2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377" name="Line 326"/>
        <xdr:cNvSpPr>
          <a:spLocks/>
        </xdr:cNvSpPr>
      </xdr:nvSpPr>
      <xdr:spPr>
        <a:xfrm flipV="1">
          <a:off x="11182350" y="7115175"/>
          <a:ext cx="21202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70</xdr:col>
      <xdr:colOff>609600</xdr:colOff>
      <xdr:row>28</xdr:row>
      <xdr:rowOff>114300</xdr:rowOff>
    </xdr:to>
    <xdr:sp>
      <xdr:nvSpPr>
        <xdr:cNvPr id="378" name="Line 327"/>
        <xdr:cNvSpPr>
          <a:spLocks/>
        </xdr:cNvSpPr>
      </xdr:nvSpPr>
      <xdr:spPr>
        <a:xfrm flipV="1">
          <a:off x="33356550" y="7115175"/>
          <a:ext cx="1910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379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0" name="Line 3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1" name="Line 3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2" name="Line 3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3" name="Line 3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4" name="Line 3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5" name="Line 3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6" name="Line 3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7" name="Line 3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8" name="Line 3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9" name="Line 3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0" name="Line 3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1" name="Line 3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2" name="Line 3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3" name="Line 3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4" name="Line 3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5" name="Line 3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6" name="Line 3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7" name="Line 3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8" name="Line 3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9" name="Line 3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0" name="Line 3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1" name="Line 3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2" name="Line 3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3" name="Line 3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4" name="Line 3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5" name="Line 3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6" name="Line 3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7" name="Line 3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8" name="Line 3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9" name="Line 3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0" name="Line 3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1" name="Line 3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2" name="Line 3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3" name="Line 3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4" name="Line 3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5" name="Line 3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6" name="Line 3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7" name="Line 3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8" name="Line 3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9" name="Line 3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0" name="Line 3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1" name="Line 3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2" name="Line 3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3" name="Line 3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4" name="Line 3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5" name="Line 3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6" name="Line 3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7" name="Line 3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8" name="Line 3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9" name="Line 3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0" name="Line 3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1" name="Line 3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2" name="Line 3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3" name="Line 3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4" name="Line 3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5" name="Line 3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6" name="Line 3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7" name="Line 3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8" name="Line 3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9" name="Line 3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0" name="Line 3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1" name="Line 3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2" name="Line 3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3" name="Line 3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4" name="Line 3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5" name="Line 3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6" name="Line 3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7" name="Line 3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8" name="Line 3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9" name="Line 3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0" name="Line 3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1" name="Line 4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2" name="Line 4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3" name="Line 4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4" name="Line 4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5" name="Line 4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6" name="Line 4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7" name="Line 4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8" name="Line 4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9" name="Line 4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0" name="Line 4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1" name="Line 4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2" name="Line 4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3" name="Line 4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4" name="Line 4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5" name="Line 4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6" name="Line 4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7" name="Line 4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8" name="Line 4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9" name="Line 4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0" name="Line 4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1" name="Line 4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2" name="Line 4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3" name="Line 4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4" name="Line 4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5" name="Line 4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6" name="Line 4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7" name="Line 4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8" name="Line 4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9" name="Line 4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0" name="Line 4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1" name="Line 4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2" name="Line 4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3" name="Line 4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4" name="Line 4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5" name="Line 4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6" name="Line 4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7" name="Line 4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8" name="Line 4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9" name="Line 4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0" name="Line 4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1" name="Line 4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2" name="Line 4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3" name="Line 4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4" name="Line 4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5" name="Line 4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6" name="Line 4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7" name="Line 4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8" name="Line 4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9" name="Line 4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0" name="Line 4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1" name="Line 4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2" name="Line 4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3" name="Line 4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4" name="Line 4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5" name="Line 4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6" name="Line 4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7" name="Line 4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8" name="Line 4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9" name="Line 4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0" name="Line 4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1" name="Line 4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2" name="Line 4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3" name="Line 4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4" name="Line 4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5" name="Line 4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6" name="Line 4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7" name="Line 4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8" name="Line 4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9" name="Line 4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0" name="Line 4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1" name="Line 4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2" name="Line 4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3" name="Line 4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4" name="Line 4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5" name="Line 4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6" name="Line 4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7" name="Line 4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8" name="Line 4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9" name="Line 4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0" name="Line 4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1" name="Line 4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2" name="Line 4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3" name="Line 4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4" name="Line 4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5" name="Line 4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6" name="Line 4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7" name="Line 4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8" name="Line 4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9" name="Line 4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0" name="Line 4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1" name="Line 4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2" name="Line 4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3" name="Line 4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4" name="Line 4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5" name="Line 4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6" name="Line 4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7" name="Line 4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8" name="Line 4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9" name="Line 4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0" name="Line 4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1" name="Line 5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2" name="Line 5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3" name="Line 5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4" name="Line 5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5" name="Line 5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6" name="Line 5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7" name="Line 5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8" name="Line 5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9" name="Line 5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0" name="Line 5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1" name="Line 5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2" name="Line 5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3" name="Line 5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4" name="Line 5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5" name="Line 5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6" name="Line 5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7" name="Line 5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8" name="Line 5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9" name="Line 5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0" name="Line 5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1" name="Line 5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2" name="Line 5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3" name="Line 5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4" name="Line 5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5" name="Line 5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6" name="Line 5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7" name="Line 5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8" name="Line 5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9" name="Line 5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0" name="Line 5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1" name="Line 5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2" name="Line 5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3" name="Line 5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4" name="Line 5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5" name="Line 5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6" name="Line 5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7" name="Line 5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8" name="Line 5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9" name="Line 5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0" name="Line 5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1" name="Line 5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2" name="Line 5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3" name="Line 5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4" name="Line 5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5" name="Line 5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6" name="Line 5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7" name="Line 5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8" name="Line 5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9" name="Line 5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0" name="Line 5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1" name="Line 5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2" name="Line 5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3" name="Line 5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4" name="Line 5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5" name="Line 5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6" name="Line 5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7" name="Line 5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8" name="Line 5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9" name="Line 5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0" name="Line 5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1" name="Line 5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2" name="Line 5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3" name="Line 5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4" name="Line 5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5" name="Line 5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6" name="Line 5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7" name="Line 5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8" name="Line 5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9" name="Line 5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0" name="Line 5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1" name="Line 5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2" name="Line 5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3" name="Line 5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4" name="Line 5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5" name="Line 5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6" name="Line 5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7" name="Line 5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8" name="Line 5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9" name="Line 5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0" name="Line 5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1" name="Line 5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2" name="Line 5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3" name="Line 5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4" name="Line 5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5" name="Line 5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6" name="Line 5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7" name="Line 5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8" name="Line 5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9" name="Line 5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0" name="Line 5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1" name="Line 5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2" name="Line 5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3" name="Line 5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4" name="Line 5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5" name="Line 5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6" name="Line 5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7" name="Line 5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8" name="Line 5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9" name="Line 5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0" name="Line 5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1" name="Line 6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2" name="Line 6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3" name="Line 6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4" name="Line 6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5" name="Line 6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6" name="Line 6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7" name="Line 6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8" name="Line 6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9" name="Line 6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0" name="Line 6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1" name="Line 6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2" name="Line 6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3" name="Line 6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4" name="Line 6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5" name="Line 6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6" name="Line 6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7" name="Line 6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8" name="Line 6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9" name="Line 6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0" name="Line 6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1" name="Line 6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2" name="Line 6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3" name="Line 6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4" name="Line 6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5" name="Line 6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6" name="Line 6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7" name="Line 6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8" name="Line 6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9" name="Line 6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0" name="Line 6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1" name="Line 6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2" name="Line 6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3" name="Line 6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4" name="Line 6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5" name="Line 6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6" name="Line 6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7" name="Line 6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8" name="Line 6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9" name="Line 6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0" name="Line 6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1" name="Line 6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2" name="Line 6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3" name="Line 6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4" name="Line 6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5" name="Line 6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6" name="Line 6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7" name="Line 6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8" name="Line 6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9" name="Line 6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0" name="Line 6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1" name="Line 6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2" name="Line 6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3" name="Line 6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4" name="Line 6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5" name="Line 6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6" name="Line 6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7" name="Line 6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8" name="Line 6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9" name="Line 6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0" name="Line 6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1" name="Line 6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2" name="Line 6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3" name="Line 6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4" name="Line 6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5" name="Line 6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6" name="Line 6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7" name="Line 6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8" name="Line 6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9" name="Line 6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0" name="Line 6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1" name="Line 6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2" name="Line 6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3" name="Line 6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4" name="Line 6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5" name="Line 6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6" name="Line 6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7" name="Line 6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8" name="Line 6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9" name="Line 6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0" name="Line 6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1" name="Line 6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2" name="Line 6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3" name="Line 6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4" name="Line 6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5" name="Line 6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6" name="Line 6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7" name="Line 6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8" name="Line 6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9" name="Line 6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0" name="Line 6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1" name="Line 6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2" name="Line 6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3" name="Line 6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4" name="Line 6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5" name="Line 6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6" name="Line 6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7" name="Line 6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8" name="Line 6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9" name="Line 6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0" name="Line 6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1" name="Line 7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2" name="Line 7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3" name="Line 7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4" name="Line 7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5" name="Line 7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6" name="Line 7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7" name="Line 7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8" name="Line 7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9" name="Line 7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0" name="Line 7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1" name="Line 7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2" name="Line 7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3" name="Line 7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64" name="Line 71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65" name="Line 71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66" name="Line 71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67" name="Line 71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68" name="Line 71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69" name="Line 71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70" name="Line 71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71" name="Line 72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72" name="Line 72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73" name="Line 72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74" name="Line 72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75" name="Line 72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76" name="Line 7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77" name="Line 72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78" name="Line 7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79" name="Line 7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80" name="Line 7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81" name="Line 73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82" name="Line 73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83" name="Line 73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84" name="Line 73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85" name="Line 7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86" name="Line 7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87" name="Line 7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88" name="Line 73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89" name="Line 73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90" name="Line 73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91" name="Line 7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92" name="Line 7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93" name="Line 7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94" name="Line 7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95" name="Line 74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96" name="Line 7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97" name="Line 7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98" name="Line 7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99" name="Line 7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00" name="Line 74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01" name="Line 75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02" name="Line 75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03" name="Line 75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04" name="Line 7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05" name="Line 75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06" name="Line 75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07" name="Line 75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08" name="Line 75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09" name="Line 7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10" name="Line 7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11" name="Line 7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12" name="Line 7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13" name="Line 7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14" name="Line 7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15" name="Line 76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16" name="Line 76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17" name="Line 76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18" name="Line 76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19" name="Line 76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20" name="Line 76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21" name="Line 77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22" name="Line 77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23" name="Line 77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24" name="Line 77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25" name="Line 77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26" name="Line 77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27" name="Line 7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28" name="Line 7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29" name="Line 77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30" name="Line 77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31" name="Line 78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32" name="Line 78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33" name="Line 7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34" name="Line 7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35" name="Line 7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36" name="Line 7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37" name="Line 7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38" name="Line 7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39" name="Line 7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40" name="Line 7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41" name="Line 7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42" name="Line 7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43" name="Line 7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44" name="Line 7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45" name="Line 7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46" name="Line 79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47" name="Line 79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48" name="Line 79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49" name="Line 79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50" name="Line 79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51" name="Line 80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52" name="Line 80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53" name="Line 80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54" name="Line 80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55" name="Line 80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56" name="Line 80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57" name="Line 80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58" name="Line 80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59" name="Line 80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0" name="Line 8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1" name="Line 8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2" name="Line 8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3" name="Line 8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4" name="Line 8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5" name="Line 8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6" name="Line 8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7" name="Line 8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8" name="Line 8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9" name="Line 8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0" name="Line 8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1" name="Line 8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2" name="Line 8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3" name="Line 8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4" name="Line 8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5" name="Line 8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6" name="Line 8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7" name="Line 8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8" name="Line 8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9" name="Line 8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0" name="Line 8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1" name="Line 8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2" name="Line 8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3" name="Line 8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4" name="Line 8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5" name="Line 8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6" name="Line 8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7" name="Line 8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8" name="Line 8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9" name="Line 8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0" name="Line 8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1" name="Line 8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2" name="Line 8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3" name="Line 8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4" name="Line 8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5" name="Line 8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6" name="Line 8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7" name="Line 8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8" name="Line 8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9" name="Line 8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0" name="Line 8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1" name="Line 8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2" name="Line 8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3" name="Line 8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4" name="Line 8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5" name="Line 8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6" name="Line 8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7" name="Line 8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8" name="Line 8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9" name="Line 8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0" name="Line 8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1" name="Line 8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2" name="Line 8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3" name="Line 8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4" name="Line 8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5" name="Line 8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6" name="Line 8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7" name="Line 8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8" name="Line 8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9" name="Line 8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0" name="Line 8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1" name="Line 8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2" name="Line 8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3" name="Line 8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4" name="Line 8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5" name="Line 8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6" name="Line 8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7" name="Line 8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8" name="Line 8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9" name="Line 8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0" name="Line 8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1" name="Line 8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2" name="Line 8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3" name="Line 8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4" name="Line 8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5" name="Line 8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6" name="Line 8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7" name="Line 8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8" name="Line 8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9" name="Line 8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0" name="Line 8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1" name="Line 8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2" name="Line 8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3" name="Line 8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4" name="Line 8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5" name="Line 8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6" name="Line 8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7" name="Line 8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8" name="Line 8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9" name="Line 8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50" name="Line 8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51" name="Line 9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52" name="Line 9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53" name="Line 9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54" name="Line 9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55" name="Line 9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48</xdr:row>
      <xdr:rowOff>19050</xdr:rowOff>
    </xdr:from>
    <xdr:to>
      <xdr:col>14</xdr:col>
      <xdr:colOff>504825</xdr:colOff>
      <xdr:row>48</xdr:row>
      <xdr:rowOff>19050</xdr:rowOff>
    </xdr:to>
    <xdr:sp>
      <xdr:nvSpPr>
        <xdr:cNvPr id="956" name="Line 910"/>
        <xdr:cNvSpPr>
          <a:spLocks/>
        </xdr:cNvSpPr>
      </xdr:nvSpPr>
      <xdr:spPr>
        <a:xfrm flipH="1">
          <a:off x="99441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48</xdr:row>
      <xdr:rowOff>9525</xdr:rowOff>
    </xdr:from>
    <xdr:to>
      <xdr:col>15</xdr:col>
      <xdr:colOff>9525</xdr:colOff>
      <xdr:row>48</xdr:row>
      <xdr:rowOff>9525</xdr:rowOff>
    </xdr:to>
    <xdr:sp>
      <xdr:nvSpPr>
        <xdr:cNvPr id="957" name="Line 911"/>
        <xdr:cNvSpPr>
          <a:spLocks/>
        </xdr:cNvSpPr>
      </xdr:nvSpPr>
      <xdr:spPr>
        <a:xfrm flipH="1">
          <a:off x="99441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44</xdr:row>
      <xdr:rowOff>19050</xdr:rowOff>
    </xdr:from>
    <xdr:to>
      <xdr:col>14</xdr:col>
      <xdr:colOff>504825</xdr:colOff>
      <xdr:row>44</xdr:row>
      <xdr:rowOff>19050</xdr:rowOff>
    </xdr:to>
    <xdr:sp>
      <xdr:nvSpPr>
        <xdr:cNvPr id="958" name="Line 912"/>
        <xdr:cNvSpPr>
          <a:spLocks/>
        </xdr:cNvSpPr>
      </xdr:nvSpPr>
      <xdr:spPr>
        <a:xfrm flipH="1">
          <a:off x="99441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44</xdr:row>
      <xdr:rowOff>9525</xdr:rowOff>
    </xdr:from>
    <xdr:to>
      <xdr:col>15</xdr:col>
      <xdr:colOff>9525</xdr:colOff>
      <xdr:row>44</xdr:row>
      <xdr:rowOff>9525</xdr:rowOff>
    </xdr:to>
    <xdr:sp>
      <xdr:nvSpPr>
        <xdr:cNvPr id="959" name="Line 913"/>
        <xdr:cNvSpPr>
          <a:spLocks/>
        </xdr:cNvSpPr>
      </xdr:nvSpPr>
      <xdr:spPr>
        <a:xfrm flipH="1">
          <a:off x="99441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960" name="text 55"/>
        <xdr:cNvSpPr txBox="1">
          <a:spLocks noChangeArrowheads="1"/>
        </xdr:cNvSpPr>
      </xdr:nvSpPr>
      <xdr:spPr>
        <a:xfrm>
          <a:off x="49720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67</xdr:col>
      <xdr:colOff>514350</xdr:colOff>
      <xdr:row>48</xdr:row>
      <xdr:rowOff>19050</xdr:rowOff>
    </xdr:from>
    <xdr:to>
      <xdr:col>68</xdr:col>
      <xdr:colOff>504825</xdr:colOff>
      <xdr:row>48</xdr:row>
      <xdr:rowOff>19050</xdr:rowOff>
    </xdr:to>
    <xdr:sp>
      <xdr:nvSpPr>
        <xdr:cNvPr id="961" name="Line 915"/>
        <xdr:cNvSpPr>
          <a:spLocks/>
        </xdr:cNvSpPr>
      </xdr:nvSpPr>
      <xdr:spPr>
        <a:xfrm flipH="1">
          <a:off x="503682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48</xdr:row>
      <xdr:rowOff>9525</xdr:rowOff>
    </xdr:from>
    <xdr:to>
      <xdr:col>69</xdr:col>
      <xdr:colOff>9525</xdr:colOff>
      <xdr:row>48</xdr:row>
      <xdr:rowOff>9525</xdr:rowOff>
    </xdr:to>
    <xdr:sp>
      <xdr:nvSpPr>
        <xdr:cNvPr id="962" name="Line 916"/>
        <xdr:cNvSpPr>
          <a:spLocks/>
        </xdr:cNvSpPr>
      </xdr:nvSpPr>
      <xdr:spPr>
        <a:xfrm flipH="1">
          <a:off x="503682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44</xdr:row>
      <xdr:rowOff>19050</xdr:rowOff>
    </xdr:from>
    <xdr:to>
      <xdr:col>68</xdr:col>
      <xdr:colOff>504825</xdr:colOff>
      <xdr:row>44</xdr:row>
      <xdr:rowOff>19050</xdr:rowOff>
    </xdr:to>
    <xdr:sp>
      <xdr:nvSpPr>
        <xdr:cNvPr id="963" name="Line 917"/>
        <xdr:cNvSpPr>
          <a:spLocks/>
        </xdr:cNvSpPr>
      </xdr:nvSpPr>
      <xdr:spPr>
        <a:xfrm flipH="1">
          <a:off x="503682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44</xdr:row>
      <xdr:rowOff>9525</xdr:rowOff>
    </xdr:from>
    <xdr:to>
      <xdr:col>69</xdr:col>
      <xdr:colOff>9525</xdr:colOff>
      <xdr:row>44</xdr:row>
      <xdr:rowOff>9525</xdr:rowOff>
    </xdr:to>
    <xdr:sp>
      <xdr:nvSpPr>
        <xdr:cNvPr id="964" name="Line 918"/>
        <xdr:cNvSpPr>
          <a:spLocks/>
        </xdr:cNvSpPr>
      </xdr:nvSpPr>
      <xdr:spPr>
        <a:xfrm flipH="1">
          <a:off x="503682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48</xdr:row>
      <xdr:rowOff>19050</xdr:rowOff>
    </xdr:from>
    <xdr:to>
      <xdr:col>68</xdr:col>
      <xdr:colOff>504825</xdr:colOff>
      <xdr:row>48</xdr:row>
      <xdr:rowOff>19050</xdr:rowOff>
    </xdr:to>
    <xdr:sp>
      <xdr:nvSpPr>
        <xdr:cNvPr id="965" name="Line 920"/>
        <xdr:cNvSpPr>
          <a:spLocks/>
        </xdr:cNvSpPr>
      </xdr:nvSpPr>
      <xdr:spPr>
        <a:xfrm flipH="1">
          <a:off x="503682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48</xdr:row>
      <xdr:rowOff>9525</xdr:rowOff>
    </xdr:from>
    <xdr:to>
      <xdr:col>69</xdr:col>
      <xdr:colOff>9525</xdr:colOff>
      <xdr:row>48</xdr:row>
      <xdr:rowOff>9525</xdr:rowOff>
    </xdr:to>
    <xdr:sp>
      <xdr:nvSpPr>
        <xdr:cNvPr id="966" name="Line 921"/>
        <xdr:cNvSpPr>
          <a:spLocks/>
        </xdr:cNvSpPr>
      </xdr:nvSpPr>
      <xdr:spPr>
        <a:xfrm flipH="1">
          <a:off x="503682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44</xdr:row>
      <xdr:rowOff>19050</xdr:rowOff>
    </xdr:from>
    <xdr:to>
      <xdr:col>68</xdr:col>
      <xdr:colOff>504825</xdr:colOff>
      <xdr:row>44</xdr:row>
      <xdr:rowOff>19050</xdr:rowOff>
    </xdr:to>
    <xdr:sp>
      <xdr:nvSpPr>
        <xdr:cNvPr id="967" name="Line 922"/>
        <xdr:cNvSpPr>
          <a:spLocks/>
        </xdr:cNvSpPr>
      </xdr:nvSpPr>
      <xdr:spPr>
        <a:xfrm flipH="1">
          <a:off x="503682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44</xdr:row>
      <xdr:rowOff>9525</xdr:rowOff>
    </xdr:from>
    <xdr:to>
      <xdr:col>69</xdr:col>
      <xdr:colOff>9525</xdr:colOff>
      <xdr:row>44</xdr:row>
      <xdr:rowOff>9525</xdr:rowOff>
    </xdr:to>
    <xdr:sp>
      <xdr:nvSpPr>
        <xdr:cNvPr id="968" name="Line 923"/>
        <xdr:cNvSpPr>
          <a:spLocks/>
        </xdr:cNvSpPr>
      </xdr:nvSpPr>
      <xdr:spPr>
        <a:xfrm flipH="1">
          <a:off x="503682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44</xdr:row>
      <xdr:rowOff>0</xdr:rowOff>
    </xdr:from>
    <xdr:to>
      <xdr:col>72</xdr:col>
      <xdr:colOff>0</xdr:colOff>
      <xdr:row>46</xdr:row>
      <xdr:rowOff>0</xdr:rowOff>
    </xdr:to>
    <xdr:sp>
      <xdr:nvSpPr>
        <xdr:cNvPr id="969" name="text 55"/>
        <xdr:cNvSpPr txBox="1">
          <a:spLocks noChangeArrowheads="1"/>
        </xdr:cNvSpPr>
      </xdr:nvSpPr>
      <xdr:spPr>
        <a:xfrm>
          <a:off x="453961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514350</xdr:colOff>
      <xdr:row>48</xdr:row>
      <xdr:rowOff>19050</xdr:rowOff>
    </xdr:from>
    <xdr:to>
      <xdr:col>78</xdr:col>
      <xdr:colOff>504825</xdr:colOff>
      <xdr:row>48</xdr:row>
      <xdr:rowOff>19050</xdr:rowOff>
    </xdr:to>
    <xdr:sp>
      <xdr:nvSpPr>
        <xdr:cNvPr id="970" name="Line 925"/>
        <xdr:cNvSpPr>
          <a:spLocks/>
        </xdr:cNvSpPr>
      </xdr:nvSpPr>
      <xdr:spPr>
        <a:xfrm flipH="1">
          <a:off x="577977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48</xdr:row>
      <xdr:rowOff>9525</xdr:rowOff>
    </xdr:from>
    <xdr:to>
      <xdr:col>79</xdr:col>
      <xdr:colOff>9525</xdr:colOff>
      <xdr:row>48</xdr:row>
      <xdr:rowOff>9525</xdr:rowOff>
    </xdr:to>
    <xdr:sp>
      <xdr:nvSpPr>
        <xdr:cNvPr id="971" name="Line 926"/>
        <xdr:cNvSpPr>
          <a:spLocks/>
        </xdr:cNvSpPr>
      </xdr:nvSpPr>
      <xdr:spPr>
        <a:xfrm flipH="1">
          <a:off x="577977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48</xdr:row>
      <xdr:rowOff>19050</xdr:rowOff>
    </xdr:from>
    <xdr:to>
      <xdr:col>78</xdr:col>
      <xdr:colOff>504825</xdr:colOff>
      <xdr:row>48</xdr:row>
      <xdr:rowOff>19050</xdr:rowOff>
    </xdr:to>
    <xdr:sp>
      <xdr:nvSpPr>
        <xdr:cNvPr id="972" name="Line 927"/>
        <xdr:cNvSpPr>
          <a:spLocks/>
        </xdr:cNvSpPr>
      </xdr:nvSpPr>
      <xdr:spPr>
        <a:xfrm flipH="1">
          <a:off x="577977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48</xdr:row>
      <xdr:rowOff>9525</xdr:rowOff>
    </xdr:from>
    <xdr:to>
      <xdr:col>79</xdr:col>
      <xdr:colOff>9525</xdr:colOff>
      <xdr:row>48</xdr:row>
      <xdr:rowOff>9525</xdr:rowOff>
    </xdr:to>
    <xdr:sp>
      <xdr:nvSpPr>
        <xdr:cNvPr id="973" name="Line 928"/>
        <xdr:cNvSpPr>
          <a:spLocks/>
        </xdr:cNvSpPr>
      </xdr:nvSpPr>
      <xdr:spPr>
        <a:xfrm flipH="1">
          <a:off x="577977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974" name="text 55"/>
        <xdr:cNvSpPr txBox="1">
          <a:spLocks noChangeArrowheads="1"/>
        </xdr:cNvSpPr>
      </xdr:nvSpPr>
      <xdr:spPr>
        <a:xfrm>
          <a:off x="543115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57</xdr:col>
      <xdr:colOff>238125</xdr:colOff>
      <xdr:row>31</xdr:row>
      <xdr:rowOff>114300</xdr:rowOff>
    </xdr:from>
    <xdr:to>
      <xdr:col>78</xdr:col>
      <xdr:colOff>200025</xdr:colOff>
      <xdr:row>31</xdr:row>
      <xdr:rowOff>114300</xdr:rowOff>
    </xdr:to>
    <xdr:sp>
      <xdr:nvSpPr>
        <xdr:cNvPr id="975" name="Line 930"/>
        <xdr:cNvSpPr>
          <a:spLocks/>
        </xdr:cNvSpPr>
      </xdr:nvSpPr>
      <xdr:spPr>
        <a:xfrm flipV="1">
          <a:off x="42662475" y="7800975"/>
          <a:ext cx="1533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228600</xdr:colOff>
      <xdr:row>31</xdr:row>
      <xdr:rowOff>0</xdr:rowOff>
    </xdr:from>
    <xdr:ext cx="533400" cy="228600"/>
    <xdr:sp>
      <xdr:nvSpPr>
        <xdr:cNvPr id="976" name="text 7125"/>
        <xdr:cNvSpPr txBox="1">
          <a:spLocks noChangeArrowheads="1"/>
        </xdr:cNvSpPr>
      </xdr:nvSpPr>
      <xdr:spPr>
        <a:xfrm>
          <a:off x="431673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90</a:t>
          </a:r>
        </a:p>
      </xdr:txBody>
    </xdr:sp>
    <xdr:clientData/>
  </xdr:oneCellAnchor>
  <xdr:oneCellAnchor>
    <xdr:from>
      <xdr:col>72</xdr:col>
      <xdr:colOff>228600</xdr:colOff>
      <xdr:row>31</xdr:row>
      <xdr:rowOff>0</xdr:rowOff>
    </xdr:from>
    <xdr:ext cx="533400" cy="228600"/>
    <xdr:sp>
      <xdr:nvSpPr>
        <xdr:cNvPr id="977" name="text 7125"/>
        <xdr:cNvSpPr txBox="1">
          <a:spLocks noChangeArrowheads="1"/>
        </xdr:cNvSpPr>
      </xdr:nvSpPr>
      <xdr:spPr>
        <a:xfrm>
          <a:off x="535686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>
    <xdr:from>
      <xdr:col>53</xdr:col>
      <xdr:colOff>200025</xdr:colOff>
      <xdr:row>34</xdr:row>
      <xdr:rowOff>114300</xdr:rowOff>
    </xdr:from>
    <xdr:to>
      <xdr:col>78</xdr:col>
      <xdr:colOff>209550</xdr:colOff>
      <xdr:row>34</xdr:row>
      <xdr:rowOff>114300</xdr:rowOff>
    </xdr:to>
    <xdr:sp>
      <xdr:nvSpPr>
        <xdr:cNvPr id="978" name="Line 934"/>
        <xdr:cNvSpPr>
          <a:spLocks/>
        </xdr:cNvSpPr>
      </xdr:nvSpPr>
      <xdr:spPr>
        <a:xfrm flipV="1">
          <a:off x="39652575" y="8486775"/>
          <a:ext cx="18354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228600</xdr:colOff>
      <xdr:row>34</xdr:row>
      <xdr:rowOff>0</xdr:rowOff>
    </xdr:from>
    <xdr:ext cx="533400" cy="228600"/>
    <xdr:sp>
      <xdr:nvSpPr>
        <xdr:cNvPr id="979" name="text 7125"/>
        <xdr:cNvSpPr txBox="1">
          <a:spLocks noChangeArrowheads="1"/>
        </xdr:cNvSpPr>
      </xdr:nvSpPr>
      <xdr:spPr>
        <a:xfrm>
          <a:off x="535686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oneCellAnchor>
    <xdr:from>
      <xdr:col>58</xdr:col>
      <xdr:colOff>228600</xdr:colOff>
      <xdr:row>34</xdr:row>
      <xdr:rowOff>0</xdr:rowOff>
    </xdr:from>
    <xdr:ext cx="533400" cy="228600"/>
    <xdr:sp>
      <xdr:nvSpPr>
        <xdr:cNvPr id="980" name="text 7125"/>
        <xdr:cNvSpPr txBox="1">
          <a:spLocks noChangeArrowheads="1"/>
        </xdr:cNvSpPr>
      </xdr:nvSpPr>
      <xdr:spPr>
        <a:xfrm>
          <a:off x="431673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 a</a:t>
          </a:r>
        </a:p>
      </xdr:txBody>
    </xdr:sp>
    <xdr:clientData/>
  </xdr:oneCellAnchor>
  <xdr:twoCellAnchor editAs="absolute">
    <xdr:from>
      <xdr:col>3</xdr:col>
      <xdr:colOff>57150</xdr:colOff>
      <xdr:row>26</xdr:row>
      <xdr:rowOff>57150</xdr:rowOff>
    </xdr:from>
    <xdr:to>
      <xdr:col>4</xdr:col>
      <xdr:colOff>371475</xdr:colOff>
      <xdr:row>26</xdr:row>
      <xdr:rowOff>171450</xdr:rowOff>
    </xdr:to>
    <xdr:grpSp>
      <xdr:nvGrpSpPr>
        <xdr:cNvPr id="981" name="Group 938"/>
        <xdr:cNvGrpSpPr>
          <a:grpSpLocks noChangeAspect="1"/>
        </xdr:cNvGrpSpPr>
      </xdr:nvGrpSpPr>
      <xdr:grpSpPr>
        <a:xfrm>
          <a:off x="2057400" y="6600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982" name="Line 93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3" name="Oval 94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4" name="Oval 94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5" name="Oval 94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6" name="Oval 94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7" name="Oval 94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8" name="Rectangle 94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24</xdr:row>
      <xdr:rowOff>57150</xdr:rowOff>
    </xdr:from>
    <xdr:to>
      <xdr:col>85</xdr:col>
      <xdr:colOff>457200</xdr:colOff>
      <xdr:row>24</xdr:row>
      <xdr:rowOff>171450</xdr:rowOff>
    </xdr:to>
    <xdr:grpSp>
      <xdr:nvGrpSpPr>
        <xdr:cNvPr id="989" name="Group 946"/>
        <xdr:cNvGrpSpPr>
          <a:grpSpLocks noChangeAspect="1"/>
        </xdr:cNvGrpSpPr>
      </xdr:nvGrpSpPr>
      <xdr:grpSpPr>
        <a:xfrm>
          <a:off x="62855475" y="6143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990" name="Line 94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1" name="Oval 94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2" name="Oval 94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3" name="Oval 95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4" name="Oval 95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5" name="Oval 95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6" name="Rectangle 95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180975</xdr:colOff>
      <xdr:row>28</xdr:row>
      <xdr:rowOff>114300</xdr:rowOff>
    </xdr:from>
    <xdr:to>
      <xdr:col>43</xdr:col>
      <xdr:colOff>495300</xdr:colOff>
      <xdr:row>30</xdr:row>
      <xdr:rowOff>28575</xdr:rowOff>
    </xdr:to>
    <xdr:grpSp>
      <xdr:nvGrpSpPr>
        <xdr:cNvPr id="997" name="Group 955"/>
        <xdr:cNvGrpSpPr>
          <a:grpSpLocks noChangeAspect="1"/>
        </xdr:cNvGrpSpPr>
      </xdr:nvGrpSpPr>
      <xdr:grpSpPr>
        <a:xfrm>
          <a:off x="318992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98" name="Line 95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9" name="Oval 95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676275</xdr:colOff>
      <xdr:row>30</xdr:row>
      <xdr:rowOff>114300</xdr:rowOff>
    </xdr:from>
    <xdr:to>
      <xdr:col>39</xdr:col>
      <xdr:colOff>466725</xdr:colOff>
      <xdr:row>31</xdr:row>
      <xdr:rowOff>0</xdr:rowOff>
    </xdr:to>
    <xdr:sp>
      <xdr:nvSpPr>
        <xdr:cNvPr id="1000" name="Line 958"/>
        <xdr:cNvSpPr>
          <a:spLocks/>
        </xdr:cNvSpPr>
      </xdr:nvSpPr>
      <xdr:spPr>
        <a:xfrm flipH="1">
          <a:off x="28451175" y="75723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676275</xdr:colOff>
      <xdr:row>31</xdr:row>
      <xdr:rowOff>76200</xdr:rowOff>
    </xdr:from>
    <xdr:to>
      <xdr:col>37</xdr:col>
      <xdr:colOff>447675</xdr:colOff>
      <xdr:row>31</xdr:row>
      <xdr:rowOff>114300</xdr:rowOff>
    </xdr:to>
    <xdr:sp>
      <xdr:nvSpPr>
        <xdr:cNvPr id="1001" name="Line 959"/>
        <xdr:cNvSpPr>
          <a:spLocks/>
        </xdr:cNvSpPr>
      </xdr:nvSpPr>
      <xdr:spPr>
        <a:xfrm flipH="1">
          <a:off x="26965275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466725</xdr:colOff>
      <xdr:row>28</xdr:row>
      <xdr:rowOff>114300</xdr:rowOff>
    </xdr:from>
    <xdr:to>
      <xdr:col>43</xdr:col>
      <xdr:colOff>342900</xdr:colOff>
      <xdr:row>30</xdr:row>
      <xdr:rowOff>114300</xdr:rowOff>
    </xdr:to>
    <xdr:sp>
      <xdr:nvSpPr>
        <xdr:cNvPr id="1002" name="Line 960"/>
        <xdr:cNvSpPr>
          <a:spLocks/>
        </xdr:cNvSpPr>
      </xdr:nvSpPr>
      <xdr:spPr>
        <a:xfrm flipH="1">
          <a:off x="29213175" y="7115175"/>
          <a:ext cx="28479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447675</xdr:colOff>
      <xdr:row>31</xdr:row>
      <xdr:rowOff>0</xdr:rowOff>
    </xdr:from>
    <xdr:to>
      <xdr:col>38</xdr:col>
      <xdr:colOff>676275</xdr:colOff>
      <xdr:row>31</xdr:row>
      <xdr:rowOff>76200</xdr:rowOff>
    </xdr:to>
    <xdr:sp>
      <xdr:nvSpPr>
        <xdr:cNvPr id="1003" name="Line 961"/>
        <xdr:cNvSpPr>
          <a:spLocks/>
        </xdr:cNvSpPr>
      </xdr:nvSpPr>
      <xdr:spPr>
        <a:xfrm flipH="1">
          <a:off x="27708225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276225</xdr:colOff>
      <xdr:row>32</xdr:row>
      <xdr:rowOff>9525</xdr:rowOff>
    </xdr:from>
    <xdr:to>
      <xdr:col>44</xdr:col>
      <xdr:colOff>714375</xdr:colOff>
      <xdr:row>33</xdr:row>
      <xdr:rowOff>0</xdr:rowOff>
    </xdr:to>
    <xdr:grpSp>
      <xdr:nvGrpSpPr>
        <xdr:cNvPr id="1004" name="Group 962"/>
        <xdr:cNvGrpSpPr>
          <a:grpSpLocks/>
        </xdr:cNvGrpSpPr>
      </xdr:nvGrpSpPr>
      <xdr:grpSpPr>
        <a:xfrm>
          <a:off x="32661225" y="79248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005" name="Line 963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6" name="Rectangle 964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7" name="Oval 965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9525</xdr:colOff>
      <xdr:row>30</xdr:row>
      <xdr:rowOff>57150</xdr:rowOff>
    </xdr:from>
    <xdr:to>
      <xdr:col>22</xdr:col>
      <xdr:colOff>304800</xdr:colOff>
      <xdr:row>30</xdr:row>
      <xdr:rowOff>171450</xdr:rowOff>
    </xdr:to>
    <xdr:grpSp>
      <xdr:nvGrpSpPr>
        <xdr:cNvPr id="1008" name="Group 966"/>
        <xdr:cNvGrpSpPr>
          <a:grpSpLocks noChangeAspect="1"/>
        </xdr:cNvGrpSpPr>
      </xdr:nvGrpSpPr>
      <xdr:grpSpPr>
        <a:xfrm>
          <a:off x="15897225" y="7515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09" name="Oval 96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0" name="Oval 96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1" name="Rectangle 96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628650</xdr:colOff>
      <xdr:row>21</xdr:row>
      <xdr:rowOff>57150</xdr:rowOff>
    </xdr:from>
    <xdr:to>
      <xdr:col>21</xdr:col>
      <xdr:colOff>361950</xdr:colOff>
      <xdr:row>21</xdr:row>
      <xdr:rowOff>171450</xdr:rowOff>
    </xdr:to>
    <xdr:grpSp>
      <xdr:nvGrpSpPr>
        <xdr:cNvPr id="1012" name="Group 970"/>
        <xdr:cNvGrpSpPr>
          <a:grpSpLocks noChangeAspect="1"/>
        </xdr:cNvGrpSpPr>
      </xdr:nvGrpSpPr>
      <xdr:grpSpPr>
        <a:xfrm>
          <a:off x="15030450" y="54578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013" name="Line 97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4" name="Oval 97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5" name="Oval 97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6" name="Oval 97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7" name="Oval 97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8" name="Rectangle 97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752475</xdr:colOff>
      <xdr:row>27</xdr:row>
      <xdr:rowOff>57150</xdr:rowOff>
    </xdr:from>
    <xdr:to>
      <xdr:col>21</xdr:col>
      <xdr:colOff>485775</xdr:colOff>
      <xdr:row>27</xdr:row>
      <xdr:rowOff>171450</xdr:rowOff>
    </xdr:to>
    <xdr:grpSp>
      <xdr:nvGrpSpPr>
        <xdr:cNvPr id="1019" name="Group 977"/>
        <xdr:cNvGrpSpPr>
          <a:grpSpLocks noChangeAspect="1"/>
        </xdr:cNvGrpSpPr>
      </xdr:nvGrpSpPr>
      <xdr:grpSpPr>
        <a:xfrm>
          <a:off x="15154275" y="68294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020" name="Line 97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1" name="Oval 97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2" name="Oval 98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3" name="Oval 98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4" name="Oval 98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5" name="Rectangle 98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361950</xdr:colOff>
      <xdr:row>24</xdr:row>
      <xdr:rowOff>57150</xdr:rowOff>
    </xdr:from>
    <xdr:to>
      <xdr:col>22</xdr:col>
      <xdr:colOff>933450</xdr:colOff>
      <xdr:row>24</xdr:row>
      <xdr:rowOff>171450</xdr:rowOff>
    </xdr:to>
    <xdr:grpSp>
      <xdr:nvGrpSpPr>
        <xdr:cNvPr id="1026" name="Group 984"/>
        <xdr:cNvGrpSpPr>
          <a:grpSpLocks noChangeAspect="1"/>
        </xdr:cNvGrpSpPr>
      </xdr:nvGrpSpPr>
      <xdr:grpSpPr>
        <a:xfrm>
          <a:off x="16249650" y="6143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027" name="Line 98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8" name="Oval 98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9" name="Oval 98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0" name="Oval 98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1" name="Rectangle 98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23</xdr:row>
      <xdr:rowOff>57150</xdr:rowOff>
    </xdr:from>
    <xdr:to>
      <xdr:col>66</xdr:col>
      <xdr:colOff>742950</xdr:colOff>
      <xdr:row>23</xdr:row>
      <xdr:rowOff>171450</xdr:rowOff>
    </xdr:to>
    <xdr:grpSp>
      <xdr:nvGrpSpPr>
        <xdr:cNvPr id="1032" name="Group 990"/>
        <xdr:cNvGrpSpPr>
          <a:grpSpLocks noChangeAspect="1"/>
        </xdr:cNvGrpSpPr>
      </xdr:nvGrpSpPr>
      <xdr:grpSpPr>
        <a:xfrm>
          <a:off x="48929925" y="5915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033" name="Line 99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4" name="Oval 99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5" name="Oval 99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6" name="Oval 99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7" name="Oval 99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8" name="Rectangle 99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695325</xdr:colOff>
      <xdr:row>29</xdr:row>
      <xdr:rowOff>57150</xdr:rowOff>
    </xdr:from>
    <xdr:to>
      <xdr:col>71</xdr:col>
      <xdr:colOff>428625</xdr:colOff>
      <xdr:row>29</xdr:row>
      <xdr:rowOff>171450</xdr:rowOff>
    </xdr:to>
    <xdr:grpSp>
      <xdr:nvGrpSpPr>
        <xdr:cNvPr id="1039" name="Group 997"/>
        <xdr:cNvGrpSpPr>
          <a:grpSpLocks noChangeAspect="1"/>
        </xdr:cNvGrpSpPr>
      </xdr:nvGrpSpPr>
      <xdr:grpSpPr>
        <a:xfrm>
          <a:off x="52549425" y="72866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040" name="Line 99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1" name="Oval 99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2" name="Oval 100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3" name="Oval 100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4" name="Oval 100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5" name="Rectangle 100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26</xdr:row>
      <xdr:rowOff>57150</xdr:rowOff>
    </xdr:from>
    <xdr:to>
      <xdr:col>68</xdr:col>
      <xdr:colOff>95250</xdr:colOff>
      <xdr:row>26</xdr:row>
      <xdr:rowOff>171450</xdr:rowOff>
    </xdr:to>
    <xdr:grpSp>
      <xdr:nvGrpSpPr>
        <xdr:cNvPr id="1046" name="Group 1004"/>
        <xdr:cNvGrpSpPr>
          <a:grpSpLocks noChangeAspect="1"/>
        </xdr:cNvGrpSpPr>
      </xdr:nvGrpSpPr>
      <xdr:grpSpPr>
        <a:xfrm>
          <a:off x="49901475" y="66008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047" name="Line 100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8" name="Oval 100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9" name="Oval 100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0" name="Oval 100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1" name="Rectangle 100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276225</xdr:colOff>
      <xdr:row>31</xdr:row>
      <xdr:rowOff>9525</xdr:rowOff>
    </xdr:from>
    <xdr:to>
      <xdr:col>54</xdr:col>
      <xdr:colOff>714375</xdr:colOff>
      <xdr:row>32</xdr:row>
      <xdr:rowOff>0</xdr:rowOff>
    </xdr:to>
    <xdr:grpSp>
      <xdr:nvGrpSpPr>
        <xdr:cNvPr id="1052" name="Group 1010"/>
        <xdr:cNvGrpSpPr>
          <a:grpSpLocks/>
        </xdr:cNvGrpSpPr>
      </xdr:nvGrpSpPr>
      <xdr:grpSpPr>
        <a:xfrm>
          <a:off x="40243125" y="76962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053" name="Line 1011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4" name="Rectangle 1012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5" name="Oval 1013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276225</xdr:colOff>
      <xdr:row>32</xdr:row>
      <xdr:rowOff>9525</xdr:rowOff>
    </xdr:from>
    <xdr:to>
      <xdr:col>40</xdr:col>
      <xdr:colOff>714375</xdr:colOff>
      <xdr:row>33</xdr:row>
      <xdr:rowOff>0</xdr:rowOff>
    </xdr:to>
    <xdr:grpSp>
      <xdr:nvGrpSpPr>
        <xdr:cNvPr id="1056" name="Group 1014"/>
        <xdr:cNvGrpSpPr>
          <a:grpSpLocks/>
        </xdr:cNvGrpSpPr>
      </xdr:nvGrpSpPr>
      <xdr:grpSpPr>
        <a:xfrm>
          <a:off x="29537025" y="79248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057" name="Line 1015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8" name="Rectangle 1016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9" name="Oval 1017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342900</xdr:colOff>
      <xdr:row>31</xdr:row>
      <xdr:rowOff>123825</xdr:rowOff>
    </xdr:from>
    <xdr:to>
      <xdr:col>56</xdr:col>
      <xdr:colOff>695325</xdr:colOff>
      <xdr:row>32</xdr:row>
      <xdr:rowOff>19050</xdr:rowOff>
    </xdr:to>
    <xdr:sp>
      <xdr:nvSpPr>
        <xdr:cNvPr id="1060" name="kreslení 427"/>
        <xdr:cNvSpPr>
          <a:spLocks/>
        </xdr:cNvSpPr>
      </xdr:nvSpPr>
      <xdr:spPr>
        <a:xfrm>
          <a:off x="41795700" y="78105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285750</xdr:colOff>
      <xdr:row>31</xdr:row>
      <xdr:rowOff>95250</xdr:rowOff>
    </xdr:from>
    <xdr:to>
      <xdr:col>38</xdr:col>
      <xdr:colOff>638175</xdr:colOff>
      <xdr:row>31</xdr:row>
      <xdr:rowOff>219075</xdr:rowOff>
    </xdr:to>
    <xdr:sp>
      <xdr:nvSpPr>
        <xdr:cNvPr id="1061" name="kreslení 417"/>
        <xdr:cNvSpPr>
          <a:spLocks/>
        </xdr:cNvSpPr>
      </xdr:nvSpPr>
      <xdr:spPr>
        <a:xfrm>
          <a:off x="28060650" y="77819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104775</xdr:colOff>
      <xdr:row>23</xdr:row>
      <xdr:rowOff>219075</xdr:rowOff>
    </xdr:from>
    <xdr:to>
      <xdr:col>77</xdr:col>
      <xdr:colOff>419100</xdr:colOff>
      <xdr:row>25</xdr:row>
      <xdr:rowOff>114300</xdr:rowOff>
    </xdr:to>
    <xdr:grpSp>
      <xdr:nvGrpSpPr>
        <xdr:cNvPr id="1062" name="Group 1020"/>
        <xdr:cNvGrpSpPr>
          <a:grpSpLocks noChangeAspect="1"/>
        </xdr:cNvGrpSpPr>
      </xdr:nvGrpSpPr>
      <xdr:grpSpPr>
        <a:xfrm>
          <a:off x="573881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63" name="Line 102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4" name="Oval 102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23</xdr:row>
      <xdr:rowOff>219075</xdr:rowOff>
    </xdr:from>
    <xdr:to>
      <xdr:col>73</xdr:col>
      <xdr:colOff>419100</xdr:colOff>
      <xdr:row>25</xdr:row>
      <xdr:rowOff>114300</xdr:rowOff>
    </xdr:to>
    <xdr:grpSp>
      <xdr:nvGrpSpPr>
        <xdr:cNvPr id="1065" name="Group 1023"/>
        <xdr:cNvGrpSpPr>
          <a:grpSpLocks noChangeAspect="1"/>
        </xdr:cNvGrpSpPr>
      </xdr:nvGrpSpPr>
      <xdr:grpSpPr>
        <a:xfrm>
          <a:off x="544163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66" name="Line 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7" name="Oval 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104775</xdr:colOff>
      <xdr:row>28</xdr:row>
      <xdr:rowOff>114300</xdr:rowOff>
    </xdr:from>
    <xdr:to>
      <xdr:col>51</xdr:col>
      <xdr:colOff>419100</xdr:colOff>
      <xdr:row>30</xdr:row>
      <xdr:rowOff>28575</xdr:rowOff>
    </xdr:to>
    <xdr:grpSp>
      <xdr:nvGrpSpPr>
        <xdr:cNvPr id="1068" name="Group 2"/>
        <xdr:cNvGrpSpPr>
          <a:grpSpLocks noChangeAspect="1"/>
        </xdr:cNvGrpSpPr>
      </xdr:nvGrpSpPr>
      <xdr:grpSpPr>
        <a:xfrm>
          <a:off x="380714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69" name="Line 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0" name="Oval 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266700</xdr:colOff>
      <xdr:row>28</xdr:row>
      <xdr:rowOff>114300</xdr:rowOff>
    </xdr:from>
    <xdr:to>
      <xdr:col>54</xdr:col>
      <xdr:colOff>495300</xdr:colOff>
      <xdr:row>30</xdr:row>
      <xdr:rowOff>114300</xdr:rowOff>
    </xdr:to>
    <xdr:sp>
      <xdr:nvSpPr>
        <xdr:cNvPr id="1071" name="Line 5"/>
        <xdr:cNvSpPr>
          <a:spLocks/>
        </xdr:cNvSpPr>
      </xdr:nvSpPr>
      <xdr:spPr>
        <a:xfrm flipH="1" flipV="1">
          <a:off x="38233350" y="7115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31</xdr:row>
      <xdr:rowOff>0</xdr:rowOff>
    </xdr:from>
    <xdr:to>
      <xdr:col>56</xdr:col>
      <xdr:colOff>495300</xdr:colOff>
      <xdr:row>31</xdr:row>
      <xdr:rowOff>76200</xdr:rowOff>
    </xdr:to>
    <xdr:sp>
      <xdr:nvSpPr>
        <xdr:cNvPr id="1072" name="Line 6"/>
        <xdr:cNvSpPr>
          <a:spLocks/>
        </xdr:cNvSpPr>
      </xdr:nvSpPr>
      <xdr:spPr>
        <a:xfrm>
          <a:off x="4120515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31</xdr:row>
      <xdr:rowOff>76200</xdr:rowOff>
    </xdr:from>
    <xdr:to>
      <xdr:col>57</xdr:col>
      <xdr:colOff>266700</xdr:colOff>
      <xdr:row>31</xdr:row>
      <xdr:rowOff>114300</xdr:rowOff>
    </xdr:to>
    <xdr:sp>
      <xdr:nvSpPr>
        <xdr:cNvPr id="1073" name="Line 7"/>
        <xdr:cNvSpPr>
          <a:spLocks/>
        </xdr:cNvSpPr>
      </xdr:nvSpPr>
      <xdr:spPr>
        <a:xfrm>
          <a:off x="4194810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30</xdr:row>
      <xdr:rowOff>114300</xdr:rowOff>
    </xdr:from>
    <xdr:to>
      <xdr:col>55</xdr:col>
      <xdr:colOff>276225</xdr:colOff>
      <xdr:row>31</xdr:row>
      <xdr:rowOff>0</xdr:rowOff>
    </xdr:to>
    <xdr:sp>
      <xdr:nvSpPr>
        <xdr:cNvPr id="1074" name="Line 8"/>
        <xdr:cNvSpPr>
          <a:spLocks/>
        </xdr:cNvSpPr>
      </xdr:nvSpPr>
      <xdr:spPr>
        <a:xfrm flipH="1" flipV="1">
          <a:off x="40462200" y="75723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342900</xdr:colOff>
      <xdr:row>31</xdr:row>
      <xdr:rowOff>114300</xdr:rowOff>
    </xdr:from>
    <xdr:to>
      <xdr:col>60</xdr:col>
      <xdr:colOff>647700</xdr:colOff>
      <xdr:row>33</xdr:row>
      <xdr:rowOff>28575</xdr:rowOff>
    </xdr:to>
    <xdr:grpSp>
      <xdr:nvGrpSpPr>
        <xdr:cNvPr id="1075" name="Group 9"/>
        <xdr:cNvGrpSpPr>
          <a:grpSpLocks noChangeAspect="1"/>
        </xdr:cNvGrpSpPr>
      </xdr:nvGrpSpPr>
      <xdr:grpSpPr>
        <a:xfrm>
          <a:off x="44767500" y="78009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076" name="Line 1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7" name="Oval 1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34</xdr:row>
      <xdr:rowOff>114300</xdr:rowOff>
    </xdr:from>
    <xdr:to>
      <xdr:col>67</xdr:col>
      <xdr:colOff>419100</xdr:colOff>
      <xdr:row>36</xdr:row>
      <xdr:rowOff>28575</xdr:rowOff>
    </xdr:to>
    <xdr:grpSp>
      <xdr:nvGrpSpPr>
        <xdr:cNvPr id="1078" name="Group 12"/>
        <xdr:cNvGrpSpPr>
          <a:grpSpLocks noChangeAspect="1"/>
        </xdr:cNvGrpSpPr>
      </xdr:nvGrpSpPr>
      <xdr:grpSpPr>
        <a:xfrm>
          <a:off x="49958625" y="84867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079" name="Line 1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0" name="Oval 1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600075</xdr:colOff>
      <xdr:row>27</xdr:row>
      <xdr:rowOff>114300</xdr:rowOff>
    </xdr:from>
    <xdr:to>
      <xdr:col>73</xdr:col>
      <xdr:colOff>390525</xdr:colOff>
      <xdr:row>28</xdr:row>
      <xdr:rowOff>0</xdr:rowOff>
    </xdr:to>
    <xdr:sp>
      <xdr:nvSpPr>
        <xdr:cNvPr id="1081" name="Line 17"/>
        <xdr:cNvSpPr>
          <a:spLocks/>
        </xdr:cNvSpPr>
      </xdr:nvSpPr>
      <xdr:spPr>
        <a:xfrm flipH="1">
          <a:off x="53940075" y="68865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600075</xdr:colOff>
      <xdr:row>28</xdr:row>
      <xdr:rowOff>76200</xdr:rowOff>
    </xdr:from>
    <xdr:to>
      <xdr:col>71</xdr:col>
      <xdr:colOff>371475</xdr:colOff>
      <xdr:row>28</xdr:row>
      <xdr:rowOff>114300</xdr:rowOff>
    </xdr:to>
    <xdr:sp>
      <xdr:nvSpPr>
        <xdr:cNvPr id="1082" name="Line 18"/>
        <xdr:cNvSpPr>
          <a:spLocks/>
        </xdr:cNvSpPr>
      </xdr:nvSpPr>
      <xdr:spPr>
        <a:xfrm flipH="1">
          <a:off x="52454175" y="7077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390525</xdr:colOff>
      <xdr:row>25</xdr:row>
      <xdr:rowOff>114300</xdr:rowOff>
    </xdr:from>
    <xdr:to>
      <xdr:col>77</xdr:col>
      <xdr:colOff>266700</xdr:colOff>
      <xdr:row>27</xdr:row>
      <xdr:rowOff>114300</xdr:rowOff>
    </xdr:to>
    <xdr:sp>
      <xdr:nvSpPr>
        <xdr:cNvPr id="1083" name="Line 19"/>
        <xdr:cNvSpPr>
          <a:spLocks/>
        </xdr:cNvSpPr>
      </xdr:nvSpPr>
      <xdr:spPr>
        <a:xfrm flipH="1">
          <a:off x="54702075" y="6429375"/>
          <a:ext cx="28479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371475</xdr:colOff>
      <xdr:row>28</xdr:row>
      <xdr:rowOff>0</xdr:rowOff>
    </xdr:from>
    <xdr:to>
      <xdr:col>72</xdr:col>
      <xdr:colOff>600075</xdr:colOff>
      <xdr:row>28</xdr:row>
      <xdr:rowOff>76200</xdr:rowOff>
    </xdr:to>
    <xdr:sp>
      <xdr:nvSpPr>
        <xdr:cNvPr id="1084" name="Line 20"/>
        <xdr:cNvSpPr>
          <a:spLocks/>
        </xdr:cNvSpPr>
      </xdr:nvSpPr>
      <xdr:spPr>
        <a:xfrm flipH="1">
          <a:off x="53197125" y="7000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31</xdr:row>
      <xdr:rowOff>114300</xdr:rowOff>
    </xdr:from>
    <xdr:to>
      <xdr:col>67</xdr:col>
      <xdr:colOff>266700</xdr:colOff>
      <xdr:row>34</xdr:row>
      <xdr:rowOff>114300</xdr:rowOff>
    </xdr:to>
    <xdr:sp>
      <xdr:nvSpPr>
        <xdr:cNvPr id="1085" name="Line 21"/>
        <xdr:cNvSpPr>
          <a:spLocks/>
        </xdr:cNvSpPr>
      </xdr:nvSpPr>
      <xdr:spPr>
        <a:xfrm flipH="1" flipV="1">
          <a:off x="44919900" y="780097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133350</xdr:colOff>
      <xdr:row>29</xdr:row>
      <xdr:rowOff>95250</xdr:rowOff>
    </xdr:from>
    <xdr:to>
      <xdr:col>56</xdr:col>
      <xdr:colOff>161925</xdr:colOff>
      <xdr:row>30</xdr:row>
      <xdr:rowOff>95250</xdr:rowOff>
    </xdr:to>
    <xdr:grpSp>
      <xdr:nvGrpSpPr>
        <xdr:cNvPr id="1086" name="Group 22"/>
        <xdr:cNvGrpSpPr>
          <a:grpSpLocks/>
        </xdr:cNvGrpSpPr>
      </xdr:nvGrpSpPr>
      <xdr:grpSpPr>
        <a:xfrm>
          <a:off x="41586150" y="7324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87" name="Rectangle 2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8" name="Rectangle 2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9" name="Rectangle 2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133350</xdr:colOff>
      <xdr:row>31</xdr:row>
      <xdr:rowOff>171450</xdr:rowOff>
    </xdr:from>
    <xdr:to>
      <xdr:col>64</xdr:col>
      <xdr:colOff>161925</xdr:colOff>
      <xdr:row>32</xdr:row>
      <xdr:rowOff>171450</xdr:rowOff>
    </xdr:to>
    <xdr:grpSp>
      <xdr:nvGrpSpPr>
        <xdr:cNvPr id="1090" name="Group 26"/>
        <xdr:cNvGrpSpPr>
          <a:grpSpLocks/>
        </xdr:cNvGrpSpPr>
      </xdr:nvGrpSpPr>
      <xdr:grpSpPr>
        <a:xfrm>
          <a:off x="47529750" y="78581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91" name="Rectangle 2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2" name="Rectangle 2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3" name="Rectangle 2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133350</xdr:colOff>
      <xdr:row>33</xdr:row>
      <xdr:rowOff>57150</xdr:rowOff>
    </xdr:from>
    <xdr:to>
      <xdr:col>64</xdr:col>
      <xdr:colOff>161925</xdr:colOff>
      <xdr:row>34</xdr:row>
      <xdr:rowOff>57150</xdr:rowOff>
    </xdr:to>
    <xdr:grpSp>
      <xdr:nvGrpSpPr>
        <xdr:cNvPr id="1094" name="Group 30"/>
        <xdr:cNvGrpSpPr>
          <a:grpSpLocks/>
        </xdr:cNvGrpSpPr>
      </xdr:nvGrpSpPr>
      <xdr:grpSpPr>
        <a:xfrm>
          <a:off x="47529750" y="82010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95" name="Rectangle 3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6" name="Rectangle 3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7" name="Rectangle 3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742950</xdr:colOff>
      <xdr:row>27</xdr:row>
      <xdr:rowOff>9525</xdr:rowOff>
    </xdr:from>
    <xdr:to>
      <xdr:col>76</xdr:col>
      <xdr:colOff>962025</xdr:colOff>
      <xdr:row>29</xdr:row>
      <xdr:rowOff>0</xdr:rowOff>
    </xdr:to>
    <xdr:grpSp>
      <xdr:nvGrpSpPr>
        <xdr:cNvPr id="1098" name="Group 34"/>
        <xdr:cNvGrpSpPr>
          <a:grpSpLocks noChangeAspect="1"/>
        </xdr:cNvGrpSpPr>
      </xdr:nvGrpSpPr>
      <xdr:grpSpPr>
        <a:xfrm>
          <a:off x="57054750" y="6781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99" name="Line 3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0" name="Line 3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1" name="Line 3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2" name="AutoShape 3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152400</xdr:colOff>
      <xdr:row>28</xdr:row>
      <xdr:rowOff>9525</xdr:rowOff>
    </xdr:from>
    <xdr:to>
      <xdr:col>13</xdr:col>
      <xdr:colOff>371475</xdr:colOff>
      <xdr:row>30</xdr:row>
      <xdr:rowOff>0</xdr:rowOff>
    </xdr:to>
    <xdr:grpSp>
      <xdr:nvGrpSpPr>
        <xdr:cNvPr id="1103" name="Group 39"/>
        <xdr:cNvGrpSpPr>
          <a:grpSpLocks noChangeAspect="1"/>
        </xdr:cNvGrpSpPr>
      </xdr:nvGrpSpPr>
      <xdr:grpSpPr>
        <a:xfrm>
          <a:off x="9582150" y="7010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04" name="Line 4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5" name="Line 4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6" name="Line 4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7" name="AutoShape 4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23</xdr:row>
      <xdr:rowOff>219075</xdr:rowOff>
    </xdr:from>
    <xdr:to>
      <xdr:col>11</xdr:col>
      <xdr:colOff>419100</xdr:colOff>
      <xdr:row>25</xdr:row>
      <xdr:rowOff>114300</xdr:rowOff>
    </xdr:to>
    <xdr:grpSp>
      <xdr:nvGrpSpPr>
        <xdr:cNvPr id="1108" name="Group 44"/>
        <xdr:cNvGrpSpPr>
          <a:grpSpLocks noChangeAspect="1"/>
        </xdr:cNvGrpSpPr>
      </xdr:nvGrpSpPr>
      <xdr:grpSpPr>
        <a:xfrm>
          <a:off x="80486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09" name="Line 4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0" name="Oval 4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23</xdr:row>
      <xdr:rowOff>219075</xdr:rowOff>
    </xdr:from>
    <xdr:to>
      <xdr:col>15</xdr:col>
      <xdr:colOff>419100</xdr:colOff>
      <xdr:row>25</xdr:row>
      <xdr:rowOff>114300</xdr:rowOff>
    </xdr:to>
    <xdr:grpSp>
      <xdr:nvGrpSpPr>
        <xdr:cNvPr id="1111" name="Group 47"/>
        <xdr:cNvGrpSpPr>
          <a:grpSpLocks noChangeAspect="1"/>
        </xdr:cNvGrpSpPr>
      </xdr:nvGrpSpPr>
      <xdr:grpSpPr>
        <a:xfrm>
          <a:off x="110204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12" name="Line 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3" name="Oval 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25</xdr:row>
      <xdr:rowOff>114300</xdr:rowOff>
    </xdr:from>
    <xdr:to>
      <xdr:col>15</xdr:col>
      <xdr:colOff>266700</xdr:colOff>
      <xdr:row>28</xdr:row>
      <xdr:rowOff>114300</xdr:rowOff>
    </xdr:to>
    <xdr:sp>
      <xdr:nvSpPr>
        <xdr:cNvPr id="1114" name="Line 50"/>
        <xdr:cNvSpPr>
          <a:spLocks/>
        </xdr:cNvSpPr>
      </xdr:nvSpPr>
      <xdr:spPr>
        <a:xfrm>
          <a:off x="8210550" y="64293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3" customWidth="1"/>
    <col min="2" max="2" width="11.25390625" style="178" customWidth="1"/>
    <col min="3" max="18" width="11.25390625" style="104" customWidth="1"/>
    <col min="19" max="19" width="4.75390625" style="103" customWidth="1"/>
    <col min="20" max="20" width="1.75390625" style="103" customWidth="1"/>
    <col min="21" max="16384" width="9.125" style="104" customWidth="1"/>
  </cols>
  <sheetData>
    <row r="1" spans="1:20" s="102" customFormat="1" ht="9.75" customHeight="1">
      <c r="A1" s="99"/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S1" s="99"/>
      <c r="T1" s="99"/>
    </row>
    <row r="2" spans="2:18" ht="36" customHeight="1">
      <c r="B2" s="104"/>
      <c r="D2" s="105"/>
      <c r="E2" s="105"/>
      <c r="F2" s="105"/>
      <c r="G2" s="105"/>
      <c r="H2" s="105"/>
      <c r="I2" s="105"/>
      <c r="J2" s="105"/>
      <c r="K2" s="105"/>
      <c r="L2" s="105"/>
      <c r="R2" s="106"/>
    </row>
    <row r="3" spans="2:12" s="103" customFormat="1" ht="18" customHeight="1">
      <c r="B3" s="107"/>
      <c r="C3" s="107"/>
      <c r="D3" s="107"/>
      <c r="J3" s="108"/>
      <c r="K3" s="107"/>
      <c r="L3" s="107"/>
    </row>
    <row r="4" spans="1:22" s="116" customFormat="1" ht="22.5" customHeight="1">
      <c r="A4" s="109"/>
      <c r="B4" s="39" t="s">
        <v>34</v>
      </c>
      <c r="C4" s="110" t="s">
        <v>63</v>
      </c>
      <c r="D4" s="111"/>
      <c r="E4" s="109"/>
      <c r="F4" s="109"/>
      <c r="G4" s="109"/>
      <c r="H4" s="109"/>
      <c r="I4" s="111"/>
      <c r="J4" s="98" t="s">
        <v>69</v>
      </c>
      <c r="K4" s="111"/>
      <c r="L4" s="112"/>
      <c r="M4" s="111"/>
      <c r="N4" s="111"/>
      <c r="O4" s="111"/>
      <c r="P4" s="111"/>
      <c r="Q4" s="113" t="s">
        <v>35</v>
      </c>
      <c r="R4" s="114">
        <v>550681</v>
      </c>
      <c r="S4" s="111"/>
      <c r="T4" s="111"/>
      <c r="U4" s="115"/>
      <c r="V4" s="115"/>
    </row>
    <row r="5" spans="2:22" s="117" customFormat="1" ht="18" customHeight="1" thickBot="1">
      <c r="B5" s="118"/>
      <c r="C5" s="119"/>
      <c r="D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</row>
    <row r="6" spans="1:22" s="125" customFormat="1" ht="21" customHeight="1">
      <c r="A6" s="120"/>
      <c r="B6" s="121"/>
      <c r="C6" s="122"/>
      <c r="D6" s="121"/>
      <c r="E6" s="123"/>
      <c r="F6" s="123"/>
      <c r="G6" s="123"/>
      <c r="H6" s="123"/>
      <c r="I6" s="123"/>
      <c r="J6" s="121"/>
      <c r="K6" s="121"/>
      <c r="L6" s="121"/>
      <c r="M6" s="121"/>
      <c r="N6" s="121"/>
      <c r="O6" s="121"/>
      <c r="P6" s="121"/>
      <c r="Q6" s="121"/>
      <c r="R6" s="121"/>
      <c r="S6" s="124"/>
      <c r="T6" s="108"/>
      <c r="U6" s="108"/>
      <c r="V6" s="108"/>
    </row>
    <row r="7" spans="1:21" ht="21" customHeight="1">
      <c r="A7" s="126"/>
      <c r="B7" s="127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9"/>
      <c r="S7" s="130"/>
      <c r="T7" s="107"/>
      <c r="U7" s="105"/>
    </row>
    <row r="8" spans="1:21" ht="24.75" customHeight="1">
      <c r="A8" s="126"/>
      <c r="B8" s="131"/>
      <c r="C8" s="132" t="s">
        <v>9</v>
      </c>
      <c r="D8" s="133"/>
      <c r="E8" s="133"/>
      <c r="F8" s="133"/>
      <c r="G8" s="133"/>
      <c r="H8" s="60"/>
      <c r="I8" s="60"/>
      <c r="J8" s="60" t="s">
        <v>70</v>
      </c>
      <c r="K8" s="60"/>
      <c r="L8" s="60"/>
      <c r="M8" s="237"/>
      <c r="N8" s="133"/>
      <c r="O8" s="133"/>
      <c r="P8" s="133"/>
      <c r="Q8" s="133"/>
      <c r="R8" s="134"/>
      <c r="S8" s="130"/>
      <c r="T8" s="107"/>
      <c r="U8" s="105"/>
    </row>
    <row r="9" spans="1:21" ht="24.75" customHeight="1">
      <c r="A9" s="126"/>
      <c r="B9" s="131"/>
      <c r="C9" s="59" t="s">
        <v>8</v>
      </c>
      <c r="D9" s="133"/>
      <c r="E9" s="133"/>
      <c r="F9" s="133"/>
      <c r="G9" s="133"/>
      <c r="H9" s="282"/>
      <c r="I9" s="282"/>
      <c r="J9" s="135" t="s">
        <v>47</v>
      </c>
      <c r="K9" s="282"/>
      <c r="L9" s="282"/>
      <c r="M9" s="133"/>
      <c r="N9" s="133"/>
      <c r="O9" s="133"/>
      <c r="P9" s="324" t="s">
        <v>71</v>
      </c>
      <c r="Q9" s="324"/>
      <c r="R9" s="136"/>
      <c r="S9" s="130"/>
      <c r="T9" s="107"/>
      <c r="U9" s="105"/>
    </row>
    <row r="10" spans="1:21" ht="24.75" customHeight="1">
      <c r="A10" s="126"/>
      <c r="B10" s="131"/>
      <c r="C10" s="59" t="s">
        <v>10</v>
      </c>
      <c r="D10" s="133"/>
      <c r="E10" s="133"/>
      <c r="F10" s="133"/>
      <c r="G10" s="133"/>
      <c r="H10" s="282"/>
      <c r="I10" s="282"/>
      <c r="J10" s="135" t="s">
        <v>72</v>
      </c>
      <c r="K10" s="282"/>
      <c r="L10" s="282"/>
      <c r="M10" s="133"/>
      <c r="N10" s="133"/>
      <c r="O10" s="133"/>
      <c r="P10" s="324"/>
      <c r="Q10" s="324"/>
      <c r="R10" s="134"/>
      <c r="S10" s="130"/>
      <c r="T10" s="107"/>
      <c r="U10" s="105"/>
    </row>
    <row r="11" spans="1:21" ht="21" customHeight="1">
      <c r="A11" s="126"/>
      <c r="B11" s="137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9"/>
      <c r="S11" s="130"/>
      <c r="T11" s="107"/>
      <c r="U11" s="105"/>
    </row>
    <row r="12" spans="1:21" ht="21" customHeight="1">
      <c r="A12" s="126"/>
      <c r="B12" s="131"/>
      <c r="C12" s="133"/>
      <c r="D12" s="133"/>
      <c r="E12" s="133"/>
      <c r="F12" s="133"/>
      <c r="G12" s="133"/>
      <c r="H12" s="133"/>
      <c r="I12" s="133"/>
      <c r="J12" s="140" t="s">
        <v>73</v>
      </c>
      <c r="K12" s="140"/>
      <c r="L12" s="133"/>
      <c r="M12" s="133"/>
      <c r="N12" s="133"/>
      <c r="O12" s="133"/>
      <c r="P12" s="133"/>
      <c r="Q12" s="133"/>
      <c r="R12" s="134"/>
      <c r="S12" s="130"/>
      <c r="T12" s="107"/>
      <c r="U12" s="105"/>
    </row>
    <row r="13" spans="1:21" ht="21" customHeight="1">
      <c r="A13" s="126"/>
      <c r="B13" s="131"/>
      <c r="C13" s="71" t="s">
        <v>15</v>
      </c>
      <c r="D13" s="133"/>
      <c r="E13" s="133"/>
      <c r="F13" s="133"/>
      <c r="G13" s="140" t="s">
        <v>74</v>
      </c>
      <c r="H13" s="133"/>
      <c r="I13" s="133"/>
      <c r="J13" s="140" t="s">
        <v>16</v>
      </c>
      <c r="K13" s="216"/>
      <c r="M13" s="140" t="s">
        <v>75</v>
      </c>
      <c r="N13" s="133"/>
      <c r="O13" s="140"/>
      <c r="P13" s="141"/>
      <c r="Q13" s="133"/>
      <c r="R13" s="134"/>
      <c r="S13" s="130"/>
      <c r="T13" s="107"/>
      <c r="U13" s="105"/>
    </row>
    <row r="14" spans="1:21" ht="21" customHeight="1">
      <c r="A14" s="126"/>
      <c r="B14" s="131"/>
      <c r="C14" s="70" t="s">
        <v>17</v>
      </c>
      <c r="D14" s="133"/>
      <c r="E14" s="133"/>
      <c r="F14" s="133"/>
      <c r="G14" s="283">
        <v>9.002</v>
      </c>
      <c r="H14" s="133"/>
      <c r="I14" s="133"/>
      <c r="J14" s="284">
        <v>8.707</v>
      </c>
      <c r="K14" s="87"/>
      <c r="M14" s="283">
        <v>8.402</v>
      </c>
      <c r="N14" s="133"/>
      <c r="O14" s="238"/>
      <c r="P14" s="141"/>
      <c r="Q14" s="133"/>
      <c r="R14" s="134"/>
      <c r="S14" s="130"/>
      <c r="T14" s="107"/>
      <c r="U14" s="105"/>
    </row>
    <row r="15" spans="1:21" ht="21" customHeight="1">
      <c r="A15" s="126"/>
      <c r="B15" s="131"/>
      <c r="C15" s="70" t="s">
        <v>18</v>
      </c>
      <c r="D15" s="133"/>
      <c r="E15" s="133"/>
      <c r="F15" s="133"/>
      <c r="G15" s="70"/>
      <c r="H15" s="133"/>
      <c r="I15" s="133"/>
      <c r="J15" s="87" t="s">
        <v>19</v>
      </c>
      <c r="K15" s="239"/>
      <c r="M15" s="70"/>
      <c r="N15" s="133"/>
      <c r="O15" s="239"/>
      <c r="P15" s="133"/>
      <c r="Q15" s="133"/>
      <c r="R15" s="134"/>
      <c r="S15" s="130"/>
      <c r="T15" s="107"/>
      <c r="U15" s="105"/>
    </row>
    <row r="16" spans="1:21" ht="21" customHeight="1">
      <c r="A16" s="126"/>
      <c r="B16" s="131"/>
      <c r="C16" s="133"/>
      <c r="D16" s="133"/>
      <c r="E16" s="133"/>
      <c r="F16" s="133"/>
      <c r="G16" s="133"/>
      <c r="H16" s="282"/>
      <c r="I16" s="282"/>
      <c r="J16" s="70" t="s">
        <v>64</v>
      </c>
      <c r="K16" s="70"/>
      <c r="L16" s="282"/>
      <c r="M16" s="133"/>
      <c r="N16" s="133"/>
      <c r="O16" s="133"/>
      <c r="P16" s="133"/>
      <c r="Q16" s="133"/>
      <c r="R16" s="134"/>
      <c r="S16" s="130"/>
      <c r="T16" s="107"/>
      <c r="U16" s="105"/>
    </row>
    <row r="17" spans="1:21" ht="21" customHeight="1">
      <c r="A17" s="126"/>
      <c r="B17" s="137"/>
      <c r="C17" s="138"/>
      <c r="D17" s="138"/>
      <c r="E17" s="138"/>
      <c r="F17" s="138"/>
      <c r="G17" s="138"/>
      <c r="H17" s="138"/>
      <c r="I17" s="138"/>
      <c r="J17" s="285" t="s">
        <v>60</v>
      </c>
      <c r="K17" s="235"/>
      <c r="L17" s="138"/>
      <c r="M17" s="138"/>
      <c r="N17" s="138"/>
      <c r="O17" s="138"/>
      <c r="P17" s="138"/>
      <c r="Q17" s="138"/>
      <c r="R17" s="139"/>
      <c r="S17" s="130"/>
      <c r="T17" s="107"/>
      <c r="U17" s="105"/>
    </row>
    <row r="18" spans="1:21" ht="21" customHeight="1">
      <c r="A18" s="126"/>
      <c r="B18" s="131"/>
      <c r="C18" s="133"/>
      <c r="D18" s="133"/>
      <c r="E18" s="282"/>
      <c r="F18" s="287"/>
      <c r="G18" s="282"/>
      <c r="H18" s="282"/>
      <c r="I18" s="133"/>
      <c r="J18" s="276"/>
      <c r="L18" s="133"/>
      <c r="M18" s="282"/>
      <c r="N18" s="287"/>
      <c r="O18" s="282"/>
      <c r="P18" s="133"/>
      <c r="Q18" s="133"/>
      <c r="R18" s="134"/>
      <c r="S18" s="130"/>
      <c r="T18" s="107"/>
      <c r="U18" s="105"/>
    </row>
    <row r="19" spans="1:21" ht="21" customHeight="1">
      <c r="A19" s="126"/>
      <c r="B19" s="131"/>
      <c r="C19" s="70" t="s">
        <v>36</v>
      </c>
      <c r="D19" s="133"/>
      <c r="E19" s="133"/>
      <c r="F19" s="276"/>
      <c r="G19" s="133"/>
      <c r="H19" s="277"/>
      <c r="I19" s="277"/>
      <c r="J19" s="276" t="s">
        <v>76</v>
      </c>
      <c r="L19" s="133"/>
      <c r="M19" s="141"/>
      <c r="N19" s="276"/>
      <c r="O19" s="133"/>
      <c r="P19" s="324" t="s">
        <v>77</v>
      </c>
      <c r="Q19" s="324"/>
      <c r="R19" s="134"/>
      <c r="S19" s="130"/>
      <c r="T19" s="107"/>
      <c r="U19" s="105"/>
    </row>
    <row r="20" spans="1:21" ht="21" customHeight="1">
      <c r="A20" s="126"/>
      <c r="B20" s="131"/>
      <c r="C20" s="70" t="s">
        <v>37</v>
      </c>
      <c r="D20" s="133"/>
      <c r="E20" s="133"/>
      <c r="F20" s="276"/>
      <c r="G20" s="133"/>
      <c r="H20" s="277"/>
      <c r="I20" s="277"/>
      <c r="J20" s="286" t="s">
        <v>49</v>
      </c>
      <c r="K20" s="133"/>
      <c r="L20" s="133"/>
      <c r="M20" s="133"/>
      <c r="N20" s="286"/>
      <c r="O20" s="133"/>
      <c r="P20" s="324" t="s">
        <v>50</v>
      </c>
      <c r="Q20" s="324"/>
      <c r="R20" s="134"/>
      <c r="S20" s="130"/>
      <c r="T20" s="107"/>
      <c r="U20" s="105"/>
    </row>
    <row r="21" spans="1:21" ht="21" customHeight="1">
      <c r="A21" s="126"/>
      <c r="B21" s="142"/>
      <c r="C21" s="143"/>
      <c r="D21" s="143"/>
      <c r="E21" s="143"/>
      <c r="F21" s="143"/>
      <c r="G21" s="143"/>
      <c r="H21" s="143"/>
      <c r="I21" s="143"/>
      <c r="J21" s="245"/>
      <c r="K21" s="143"/>
      <c r="L21" s="143"/>
      <c r="M21" s="143"/>
      <c r="N21" s="143"/>
      <c r="O21" s="143"/>
      <c r="P21" s="143"/>
      <c r="Q21" s="143"/>
      <c r="R21" s="144"/>
      <c r="S21" s="130"/>
      <c r="T21" s="107"/>
      <c r="U21" s="105"/>
    </row>
    <row r="22" spans="1:21" ht="21" customHeight="1">
      <c r="A22" s="126"/>
      <c r="B22" s="145"/>
      <c r="C22" s="146"/>
      <c r="D22" s="146"/>
      <c r="E22" s="147"/>
      <c r="F22" s="147"/>
      <c r="G22" s="147"/>
      <c r="H22" s="147"/>
      <c r="I22" s="146"/>
      <c r="J22" s="148"/>
      <c r="K22" s="146"/>
      <c r="L22" s="146"/>
      <c r="M22" s="146"/>
      <c r="N22" s="146"/>
      <c r="O22" s="146"/>
      <c r="P22" s="146"/>
      <c r="Q22" s="146"/>
      <c r="R22" s="146"/>
      <c r="S22" s="130"/>
      <c r="T22" s="107"/>
      <c r="U22" s="105"/>
    </row>
    <row r="23" spans="1:19" ht="30" customHeight="1">
      <c r="A23" s="149"/>
      <c r="B23" s="150"/>
      <c r="C23" s="151"/>
      <c r="D23" s="325" t="s">
        <v>38</v>
      </c>
      <c r="E23" s="326"/>
      <c r="F23" s="326"/>
      <c r="G23" s="326"/>
      <c r="H23" s="151"/>
      <c r="I23" s="152"/>
      <c r="J23" s="153"/>
      <c r="K23" s="150"/>
      <c r="L23" s="151"/>
      <c r="M23" s="325" t="s">
        <v>39</v>
      </c>
      <c r="N23" s="325"/>
      <c r="O23" s="325"/>
      <c r="P23" s="325"/>
      <c r="Q23" s="151"/>
      <c r="R23" s="152"/>
      <c r="S23" s="130"/>
    </row>
    <row r="24" spans="1:20" s="158" customFormat="1" ht="21" customHeight="1" thickBot="1">
      <c r="A24" s="154"/>
      <c r="B24" s="155" t="s">
        <v>24</v>
      </c>
      <c r="C24" s="96" t="s">
        <v>25</v>
      </c>
      <c r="D24" s="96" t="s">
        <v>26</v>
      </c>
      <c r="E24" s="156" t="s">
        <v>27</v>
      </c>
      <c r="F24" s="327" t="s">
        <v>28</v>
      </c>
      <c r="G24" s="328"/>
      <c r="H24" s="328"/>
      <c r="I24" s="329"/>
      <c r="J24" s="153"/>
      <c r="K24" s="155" t="s">
        <v>24</v>
      </c>
      <c r="L24" s="96" t="s">
        <v>25</v>
      </c>
      <c r="M24" s="96" t="s">
        <v>26</v>
      </c>
      <c r="N24" s="156" t="s">
        <v>27</v>
      </c>
      <c r="O24" s="327" t="s">
        <v>28</v>
      </c>
      <c r="P24" s="328"/>
      <c r="Q24" s="328"/>
      <c r="R24" s="329"/>
      <c r="S24" s="157"/>
      <c r="T24" s="103"/>
    </row>
    <row r="25" spans="1:20" s="116" customFormat="1" ht="21" customHeight="1" thickTop="1">
      <c r="A25" s="149"/>
      <c r="B25" s="159"/>
      <c r="C25" s="160"/>
      <c r="D25" s="161"/>
      <c r="E25" s="162"/>
      <c r="F25" s="163"/>
      <c r="G25" s="164"/>
      <c r="H25" s="164"/>
      <c r="I25" s="165"/>
      <c r="J25" s="153"/>
      <c r="K25" s="159"/>
      <c r="L25" s="160"/>
      <c r="M25" s="161"/>
      <c r="N25" s="162"/>
      <c r="O25" s="163"/>
      <c r="P25" s="164"/>
      <c r="Q25" s="164"/>
      <c r="R25" s="165"/>
      <c r="S25" s="130"/>
      <c r="T25" s="103"/>
    </row>
    <row r="26" spans="1:20" s="116" customFormat="1" ht="21" customHeight="1">
      <c r="A26" s="149"/>
      <c r="B26" s="166">
        <v>1</v>
      </c>
      <c r="C26" s="167">
        <v>8.911</v>
      </c>
      <c r="D26" s="167">
        <v>8.493</v>
      </c>
      <c r="E26" s="281">
        <f>(C26-D26)*1000</f>
        <v>417.99999999999926</v>
      </c>
      <c r="F26" s="333" t="s">
        <v>40</v>
      </c>
      <c r="G26" s="334"/>
      <c r="H26" s="334"/>
      <c r="I26" s="335"/>
      <c r="J26" s="153"/>
      <c r="K26" s="166">
        <v>1</v>
      </c>
      <c r="L26" s="167">
        <v>8.74</v>
      </c>
      <c r="M26" s="167">
        <v>8.668</v>
      </c>
      <c r="N26" s="281">
        <f>(L26-M26)*1000</f>
        <v>72.00000000000095</v>
      </c>
      <c r="O26" s="330" t="s">
        <v>48</v>
      </c>
      <c r="P26" s="331"/>
      <c r="Q26" s="331"/>
      <c r="R26" s="332"/>
      <c r="S26" s="130"/>
      <c r="T26" s="103"/>
    </row>
    <row r="27" spans="1:20" s="116" customFormat="1" ht="21" customHeight="1">
      <c r="A27" s="149"/>
      <c r="B27" s="159"/>
      <c r="C27" s="278"/>
      <c r="D27" s="279"/>
      <c r="E27" s="280"/>
      <c r="F27" s="257" t="s">
        <v>78</v>
      </c>
      <c r="G27" s="258"/>
      <c r="H27" s="258"/>
      <c r="I27" s="259"/>
      <c r="J27" s="153"/>
      <c r="K27" s="166"/>
      <c r="L27" s="167"/>
      <c r="M27" s="167"/>
      <c r="N27" s="281"/>
      <c r="O27" s="330" t="s">
        <v>79</v>
      </c>
      <c r="P27" s="331"/>
      <c r="Q27" s="331"/>
      <c r="R27" s="332"/>
      <c r="S27" s="130"/>
      <c r="T27" s="103"/>
    </row>
    <row r="28" spans="1:20" s="116" customFormat="1" ht="21" customHeight="1">
      <c r="A28" s="149"/>
      <c r="B28" s="166"/>
      <c r="C28" s="167"/>
      <c r="D28" s="167"/>
      <c r="E28" s="281"/>
      <c r="F28" s="257"/>
      <c r="G28" s="258"/>
      <c r="H28" s="258"/>
      <c r="I28" s="259"/>
      <c r="J28" s="153"/>
      <c r="K28" s="166"/>
      <c r="L28" s="167"/>
      <c r="M28" s="167"/>
      <c r="N28" s="281">
        <f>(M28-L28)*1000</f>
        <v>0</v>
      </c>
      <c r="O28" s="336" t="s">
        <v>107</v>
      </c>
      <c r="P28" s="324"/>
      <c r="Q28" s="324"/>
      <c r="R28" s="337"/>
      <c r="S28" s="130"/>
      <c r="T28" s="103"/>
    </row>
    <row r="29" spans="1:20" s="116" customFormat="1" ht="21" customHeight="1">
      <c r="A29" s="149"/>
      <c r="B29" s="166">
        <v>2</v>
      </c>
      <c r="C29" s="167">
        <v>8.924</v>
      </c>
      <c r="D29" s="167">
        <v>8.459</v>
      </c>
      <c r="E29" s="281">
        <f>(C29-D29)*1000</f>
        <v>464.9999999999999</v>
      </c>
      <c r="F29" s="330" t="s">
        <v>41</v>
      </c>
      <c r="G29" s="331"/>
      <c r="H29" s="331"/>
      <c r="I29" s="332"/>
      <c r="J29" s="153"/>
      <c r="K29" s="166">
        <v>2</v>
      </c>
      <c r="L29" s="167">
        <v>8.709</v>
      </c>
      <c r="M29" s="167">
        <v>8.668</v>
      </c>
      <c r="N29" s="281">
        <f>(L29-M29)*1000</f>
        <v>41.00000000000037</v>
      </c>
      <c r="O29" s="330" t="s">
        <v>80</v>
      </c>
      <c r="P29" s="331"/>
      <c r="Q29" s="331"/>
      <c r="R29" s="332"/>
      <c r="S29" s="130"/>
      <c r="T29" s="103"/>
    </row>
    <row r="30" spans="1:20" s="116" customFormat="1" ht="21" customHeight="1">
      <c r="A30" s="149"/>
      <c r="B30" s="166">
        <v>3</v>
      </c>
      <c r="C30" s="167">
        <v>8.927</v>
      </c>
      <c r="D30" s="167">
        <v>8.509</v>
      </c>
      <c r="E30" s="281">
        <f>(C30-D30)*1000</f>
        <v>417.99999999999926</v>
      </c>
      <c r="F30" s="330" t="s">
        <v>41</v>
      </c>
      <c r="G30" s="331"/>
      <c r="H30" s="331"/>
      <c r="I30" s="332"/>
      <c r="J30" s="153"/>
      <c r="K30" s="288"/>
      <c r="L30" s="167"/>
      <c r="M30" s="167"/>
      <c r="N30" s="281"/>
      <c r="O30" s="330" t="s">
        <v>79</v>
      </c>
      <c r="P30" s="331"/>
      <c r="Q30" s="331"/>
      <c r="R30" s="332"/>
      <c r="S30" s="130"/>
      <c r="T30" s="103"/>
    </row>
    <row r="31" spans="1:20" s="109" customFormat="1" ht="21" customHeight="1">
      <c r="A31" s="149"/>
      <c r="B31" s="168"/>
      <c r="C31" s="169"/>
      <c r="D31" s="170"/>
      <c r="E31" s="171"/>
      <c r="F31" s="172"/>
      <c r="G31" s="173"/>
      <c r="H31" s="173"/>
      <c r="I31" s="174"/>
      <c r="J31" s="153"/>
      <c r="K31" s="168"/>
      <c r="L31" s="169"/>
      <c r="M31" s="170"/>
      <c r="N31" s="171"/>
      <c r="O31" s="172"/>
      <c r="P31" s="173"/>
      <c r="Q31" s="173"/>
      <c r="R31" s="174"/>
      <c r="S31" s="130"/>
      <c r="T31" s="103"/>
    </row>
    <row r="32" spans="1:19" ht="21" customHeight="1" thickBot="1">
      <c r="A32" s="175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7"/>
    </row>
  </sheetData>
  <sheetProtection password="E5AD" sheet="1" objects="1" scenarios="1"/>
  <mergeCells count="16">
    <mergeCell ref="O30:R30"/>
    <mergeCell ref="F30:I30"/>
    <mergeCell ref="O29:R29"/>
    <mergeCell ref="O26:R26"/>
    <mergeCell ref="F26:I26"/>
    <mergeCell ref="O27:R27"/>
    <mergeCell ref="F29:I29"/>
    <mergeCell ref="O28:R28"/>
    <mergeCell ref="P9:Q9"/>
    <mergeCell ref="D23:G23"/>
    <mergeCell ref="M23:P23"/>
    <mergeCell ref="F24:I24"/>
    <mergeCell ref="O24:R24"/>
    <mergeCell ref="P10:Q10"/>
    <mergeCell ref="P19:Q19"/>
    <mergeCell ref="P20:Q2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1"/>
      <c r="C2" s="182"/>
      <c r="D2" s="182"/>
      <c r="E2" s="182"/>
      <c r="F2" s="182"/>
      <c r="G2" s="97" t="s">
        <v>81</v>
      </c>
      <c r="H2" s="182"/>
      <c r="I2" s="182"/>
      <c r="J2" s="182"/>
      <c r="K2" s="182"/>
      <c r="L2" s="183"/>
      <c r="R2" s="34"/>
      <c r="S2" s="35"/>
      <c r="T2" s="35"/>
      <c r="U2" s="35"/>
      <c r="V2" s="344" t="s">
        <v>4</v>
      </c>
      <c r="W2" s="344"/>
      <c r="X2" s="344"/>
      <c r="Y2" s="344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44" t="s">
        <v>4</v>
      </c>
      <c r="BO2" s="344"/>
      <c r="BP2" s="344"/>
      <c r="BQ2" s="344"/>
      <c r="BR2" s="35"/>
      <c r="BS2" s="35"/>
      <c r="BT2" s="35"/>
      <c r="BU2" s="36"/>
      <c r="BY2" s="31"/>
      <c r="BZ2" s="181"/>
      <c r="CA2" s="182"/>
      <c r="CB2" s="182"/>
      <c r="CC2" s="182"/>
      <c r="CD2" s="182"/>
      <c r="CE2" s="97" t="s">
        <v>84</v>
      </c>
      <c r="CF2" s="182"/>
      <c r="CG2" s="182"/>
      <c r="CH2" s="182"/>
      <c r="CI2" s="182"/>
      <c r="CJ2" s="183"/>
    </row>
    <row r="3" spans="18:77" ht="21" customHeight="1" thickBot="1" thickTop="1">
      <c r="R3" s="338" t="s">
        <v>5</v>
      </c>
      <c r="S3" s="339"/>
      <c r="T3" s="37"/>
      <c r="U3" s="38"/>
      <c r="V3" s="247" t="s">
        <v>85</v>
      </c>
      <c r="W3" s="247"/>
      <c r="X3" s="247"/>
      <c r="Y3" s="248"/>
      <c r="Z3" s="37"/>
      <c r="AA3" s="38"/>
      <c r="AB3" s="340" t="s">
        <v>6</v>
      </c>
      <c r="AC3" s="34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45" t="s">
        <v>6</v>
      </c>
      <c r="BK3" s="346"/>
      <c r="BL3" s="347"/>
      <c r="BM3" s="348"/>
      <c r="BN3" s="247" t="s">
        <v>85</v>
      </c>
      <c r="BO3" s="247"/>
      <c r="BP3" s="247"/>
      <c r="BQ3" s="248"/>
      <c r="BR3" s="226"/>
      <c r="BS3" s="227"/>
      <c r="BT3" s="342" t="s">
        <v>5</v>
      </c>
      <c r="BU3" s="343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89" t="s">
        <v>51</v>
      </c>
      <c r="W4" s="189"/>
      <c r="X4" s="189"/>
      <c r="Y4" s="189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98" t="s">
        <v>69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89" t="s">
        <v>51</v>
      </c>
      <c r="BO4" s="189"/>
      <c r="BP4" s="189"/>
      <c r="BQ4" s="189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89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89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I5" s="80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57</v>
      </c>
      <c r="H6" s="50"/>
      <c r="I6" s="50"/>
      <c r="J6" s="51"/>
      <c r="K6" s="58" t="s">
        <v>58</v>
      </c>
      <c r="L6" s="52"/>
      <c r="Q6" s="195"/>
      <c r="R6" s="211" t="s">
        <v>3</v>
      </c>
      <c r="S6" s="30">
        <v>9.915</v>
      </c>
      <c r="T6" s="8"/>
      <c r="U6" s="10"/>
      <c r="V6" s="9"/>
      <c r="W6" s="290"/>
      <c r="X6" s="240" t="s">
        <v>66</v>
      </c>
      <c r="Y6" s="291">
        <v>8.924</v>
      </c>
      <c r="Z6" s="8"/>
      <c r="AA6" s="10"/>
      <c r="AB6" s="297"/>
      <c r="AC6" s="209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79" t="s">
        <v>56</v>
      </c>
      <c r="AS6" s="85" t="s">
        <v>29</v>
      </c>
      <c r="AT6" s="180" t="s">
        <v>44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90" t="s">
        <v>86</v>
      </c>
      <c r="BK6" s="191"/>
      <c r="BL6" s="236"/>
      <c r="BM6" s="220"/>
      <c r="BN6" s="9"/>
      <c r="BO6" s="290"/>
      <c r="BP6" s="240" t="s">
        <v>67</v>
      </c>
      <c r="BQ6" s="291">
        <v>8.459</v>
      </c>
      <c r="BR6" s="221"/>
      <c r="BS6" s="220"/>
      <c r="BT6" s="21" t="s">
        <v>2</v>
      </c>
      <c r="BU6" s="29">
        <v>7.49</v>
      </c>
      <c r="BY6" s="31"/>
      <c r="BZ6" s="47"/>
      <c r="CA6" s="48" t="s">
        <v>8</v>
      </c>
      <c r="CB6" s="49"/>
      <c r="CC6" s="50"/>
      <c r="CD6" s="50"/>
      <c r="CE6" s="57" t="s">
        <v>108</v>
      </c>
      <c r="CF6" s="50"/>
      <c r="CG6" s="50"/>
      <c r="CH6" s="51"/>
      <c r="CI6" s="58" t="s">
        <v>110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61</v>
      </c>
      <c r="H7" s="50"/>
      <c r="I7" s="50"/>
      <c r="J7" s="49"/>
      <c r="K7" s="49"/>
      <c r="L7" s="61"/>
      <c r="Q7" s="195"/>
      <c r="R7" s="21"/>
      <c r="S7" s="210"/>
      <c r="T7" s="8"/>
      <c r="U7" s="10"/>
      <c r="V7" s="236" t="s">
        <v>45</v>
      </c>
      <c r="W7" s="292">
        <v>8.911</v>
      </c>
      <c r="X7" s="240"/>
      <c r="Y7" s="291"/>
      <c r="Z7" s="8"/>
      <c r="AA7" s="10"/>
      <c r="AB7" s="297" t="s">
        <v>68</v>
      </c>
      <c r="AC7" s="209">
        <v>8.921</v>
      </c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92" t="s">
        <v>42</v>
      </c>
      <c r="BK7" s="193"/>
      <c r="BL7" s="240"/>
      <c r="BM7" s="30"/>
      <c r="BN7" s="236" t="s">
        <v>46</v>
      </c>
      <c r="BO7" s="292">
        <v>8.493</v>
      </c>
      <c r="BP7" s="240"/>
      <c r="BQ7" s="291"/>
      <c r="BR7" s="11"/>
      <c r="BS7" s="220"/>
      <c r="BT7" s="21"/>
      <c r="BU7" s="209"/>
      <c r="BY7" s="31"/>
      <c r="BZ7" s="47"/>
      <c r="CA7" s="48" t="s">
        <v>10</v>
      </c>
      <c r="CB7" s="49"/>
      <c r="CC7" s="50"/>
      <c r="CD7" s="50"/>
      <c r="CE7" s="62" t="s">
        <v>109</v>
      </c>
      <c r="CF7" s="50"/>
      <c r="CG7" s="50"/>
      <c r="CH7" s="51"/>
      <c r="CI7" s="51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5"/>
      <c r="R8" s="16" t="s">
        <v>0</v>
      </c>
      <c r="S8" s="19">
        <v>9.215</v>
      </c>
      <c r="T8" s="8"/>
      <c r="U8" s="10"/>
      <c r="V8" s="236"/>
      <c r="W8" s="292"/>
      <c r="X8" s="240" t="s">
        <v>53</v>
      </c>
      <c r="Y8" s="291">
        <v>8.927</v>
      </c>
      <c r="Z8" s="8"/>
      <c r="AA8" s="10"/>
      <c r="AB8" s="297"/>
      <c r="AC8" s="209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349" t="s">
        <v>111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90" t="s">
        <v>43</v>
      </c>
      <c r="BK8" s="191"/>
      <c r="BL8" s="236"/>
      <c r="BM8" s="220"/>
      <c r="BN8" s="236"/>
      <c r="BO8" s="292"/>
      <c r="BP8" s="240" t="s">
        <v>54</v>
      </c>
      <c r="BQ8" s="291">
        <v>8.509</v>
      </c>
      <c r="BR8" s="231"/>
      <c r="BS8" s="232"/>
      <c r="BT8" s="16" t="s">
        <v>1</v>
      </c>
      <c r="BU8" s="17">
        <v>8.193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93"/>
      <c r="W9" s="294"/>
      <c r="X9" s="295"/>
      <c r="Y9" s="296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52"/>
      <c r="BN9" s="293"/>
      <c r="BO9" s="294"/>
      <c r="BP9" s="295"/>
      <c r="BQ9" s="296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82</v>
      </c>
      <c r="H10" s="49"/>
      <c r="I10" s="49"/>
      <c r="J10" s="70" t="s">
        <v>12</v>
      </c>
      <c r="K10" s="274" t="s">
        <v>83</v>
      </c>
      <c r="L10" s="275"/>
      <c r="V10" s="9"/>
      <c r="W10" s="249"/>
      <c r="X10" s="240"/>
      <c r="Y10" s="200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82</v>
      </c>
      <c r="CF10" s="49"/>
      <c r="CG10" s="49"/>
      <c r="CH10" s="70" t="s">
        <v>12</v>
      </c>
      <c r="CI10" s="274" t="s">
        <v>83</v>
      </c>
      <c r="CJ10" s="275"/>
    </row>
    <row r="11" spans="2:88" ht="21" customHeight="1">
      <c r="B11" s="47"/>
      <c r="C11" s="68" t="s">
        <v>13</v>
      </c>
      <c r="D11" s="49"/>
      <c r="E11" s="49"/>
      <c r="F11" s="51"/>
      <c r="G11" s="69" t="s">
        <v>49</v>
      </c>
      <c r="H11" s="49"/>
      <c r="I11" s="11"/>
      <c r="J11" s="70" t="s">
        <v>14</v>
      </c>
      <c r="K11" s="274" t="s">
        <v>59</v>
      </c>
      <c r="L11" s="275"/>
      <c r="V11" s="9"/>
      <c r="W11" s="249"/>
      <c r="X11" s="9"/>
      <c r="Y11" s="249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49</v>
      </c>
      <c r="CF11" s="49"/>
      <c r="CG11" s="11"/>
      <c r="CH11" s="70" t="s">
        <v>14</v>
      </c>
      <c r="CI11" s="274" t="s">
        <v>59</v>
      </c>
      <c r="CJ11" s="275"/>
    </row>
    <row r="12" spans="2:88" ht="21" customHeight="1" thickBot="1">
      <c r="B12" s="72"/>
      <c r="C12" s="73"/>
      <c r="D12" s="73"/>
      <c r="E12" s="73"/>
      <c r="F12" s="73"/>
      <c r="G12" s="246" t="s">
        <v>60</v>
      </c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246" t="s">
        <v>60</v>
      </c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56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201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7"/>
      <c r="BI17" s="201"/>
    </row>
    <row r="18" spans="25:67" ht="18" customHeight="1">
      <c r="Y18" s="31"/>
      <c r="AU18" s="206"/>
      <c r="AX18" s="243"/>
      <c r="BA18" s="243"/>
      <c r="BI18" s="201"/>
      <c r="BL18" s="241"/>
      <c r="BO18" s="95"/>
    </row>
    <row r="19" spans="47:61" ht="18" customHeight="1">
      <c r="AU19" s="31"/>
      <c r="AW19" s="206"/>
      <c r="BE19" s="31"/>
      <c r="BI19" s="186"/>
    </row>
    <row r="20" spans="43:65" ht="18" customHeight="1">
      <c r="AQ20" s="206"/>
      <c r="AW20" s="31"/>
      <c r="AZ20" s="31"/>
      <c r="BC20" s="31"/>
      <c r="BF20" s="31"/>
      <c r="BG20" s="225"/>
      <c r="BM20" s="206"/>
    </row>
    <row r="21" spans="22:65" ht="18" customHeight="1">
      <c r="V21" s="215" t="s">
        <v>53</v>
      </c>
      <c r="AQ21" s="31"/>
      <c r="AS21" s="31"/>
      <c r="AZ21" s="31"/>
      <c r="BD21" s="184"/>
      <c r="BE21" s="184"/>
      <c r="BM21" s="31"/>
    </row>
    <row r="22" spans="8:73" ht="18" customHeight="1">
      <c r="H22" s="224"/>
      <c r="S22" s="184"/>
      <c r="AC22" s="225"/>
      <c r="AO22" s="201"/>
      <c r="BD22" s="31"/>
      <c r="BE22" s="31"/>
      <c r="BF22" s="234"/>
      <c r="BI22" s="213"/>
      <c r="BK22" s="255"/>
      <c r="BO22" s="31"/>
      <c r="BP22" s="31"/>
      <c r="BU22" s="234"/>
    </row>
    <row r="23" spans="19:88" ht="18" customHeight="1">
      <c r="S23" s="31"/>
      <c r="V23" s="31"/>
      <c r="AG23" s="206"/>
      <c r="AO23" s="95"/>
      <c r="AR23" s="31"/>
      <c r="AS23" s="31"/>
      <c r="AT23" s="31"/>
      <c r="BK23" s="254"/>
      <c r="BX23" s="31"/>
      <c r="BY23" s="31"/>
      <c r="BZ23" s="201"/>
      <c r="CA23" s="31"/>
      <c r="CB23" s="76"/>
      <c r="CC23" s="76"/>
      <c r="CE23" s="76"/>
      <c r="CF23" s="76"/>
      <c r="CG23" s="76"/>
      <c r="CI23" s="76"/>
      <c r="CJ23" s="76"/>
    </row>
    <row r="24" spans="17:86" ht="18" customHeight="1">
      <c r="Q24" s="184"/>
      <c r="U24" s="215"/>
      <c r="W24" s="229" t="s">
        <v>45</v>
      </c>
      <c r="AG24" s="31"/>
      <c r="AS24" s="229"/>
      <c r="AY24" s="31"/>
      <c r="AZ24" s="31"/>
      <c r="BA24" s="31"/>
      <c r="BB24" s="31"/>
      <c r="BC24" s="31"/>
      <c r="BG24" s="31"/>
      <c r="BK24" s="31"/>
      <c r="BP24" s="213"/>
      <c r="BR24" s="31"/>
      <c r="BU24" s="31"/>
      <c r="BV24" s="31"/>
      <c r="BW24" s="31"/>
      <c r="BZ24" s="202"/>
      <c r="CE24" s="76"/>
      <c r="CF24" s="76"/>
      <c r="CH24" s="82" t="s">
        <v>1</v>
      </c>
    </row>
    <row r="25" spans="12:85" ht="18" customHeight="1">
      <c r="L25" s="184">
        <v>1</v>
      </c>
      <c r="P25" s="184">
        <v>2</v>
      </c>
      <c r="Q25" s="31"/>
      <c r="S25" s="229"/>
      <c r="T25" s="206"/>
      <c r="U25" s="31"/>
      <c r="V25" s="184"/>
      <c r="W25" s="31"/>
      <c r="Z25" s="214"/>
      <c r="AB25" s="206"/>
      <c r="AC25" s="229"/>
      <c r="AD25" s="188"/>
      <c r="AF25" s="31"/>
      <c r="AH25" s="31"/>
      <c r="AI25" s="31"/>
      <c r="AR25" s="31"/>
      <c r="AS25" s="31"/>
      <c r="AT25" s="31"/>
      <c r="AW25" s="223"/>
      <c r="AZ25" s="31"/>
      <c r="BB25" s="31"/>
      <c r="BC25" s="31"/>
      <c r="BN25" s="31"/>
      <c r="BO25" s="318" t="s">
        <v>54</v>
      </c>
      <c r="BR25" s="31"/>
      <c r="BU25" s="201"/>
      <c r="BV25" s="184">
        <v>6</v>
      </c>
      <c r="BY25" s="184"/>
      <c r="BZ25" s="184">
        <v>7</v>
      </c>
      <c r="CD25" s="76"/>
      <c r="CF25" s="76"/>
      <c r="CG25" s="31"/>
    </row>
    <row r="26" spans="2:88" ht="18" customHeight="1">
      <c r="B26" s="81"/>
      <c r="K26" s="184"/>
      <c r="L26" s="31"/>
      <c r="P26" s="31"/>
      <c r="Q26" s="31"/>
      <c r="S26" s="31"/>
      <c r="T26" s="31"/>
      <c r="V26" s="31"/>
      <c r="W26" s="184"/>
      <c r="AA26" s="31"/>
      <c r="AB26" s="31"/>
      <c r="AI26" s="31"/>
      <c r="AM26" s="31"/>
      <c r="AN26" s="184"/>
      <c r="AR26" s="31"/>
      <c r="AS26" s="79"/>
      <c r="AT26" s="31"/>
      <c r="AW26" s="272"/>
      <c r="AZ26" s="31"/>
      <c r="BB26" s="31"/>
      <c r="BC26" s="244"/>
      <c r="BH26" s="207"/>
      <c r="BI26" s="31"/>
      <c r="BJ26" s="31"/>
      <c r="BK26" s="31"/>
      <c r="BL26" s="31"/>
      <c r="BM26" s="31"/>
      <c r="BN26" s="31"/>
      <c r="BO26" s="184"/>
      <c r="BP26" s="31"/>
      <c r="BQ26" s="31"/>
      <c r="BR26" s="31"/>
      <c r="BS26" s="31"/>
      <c r="BU26" s="202"/>
      <c r="BV26" s="31"/>
      <c r="BY26" s="31"/>
      <c r="BZ26" s="31"/>
      <c r="CD26" s="76"/>
      <c r="CF26" s="76"/>
      <c r="CJ26" s="81"/>
    </row>
    <row r="27" spans="1:89" ht="18" customHeight="1">
      <c r="A27" s="81"/>
      <c r="H27" s="31"/>
      <c r="K27" s="31"/>
      <c r="N27" s="31"/>
      <c r="P27" s="202"/>
      <c r="R27" s="31"/>
      <c r="S27" s="31"/>
      <c r="V27" s="229" t="s">
        <v>66</v>
      </c>
      <c r="W27" s="31"/>
      <c r="AN27" s="31"/>
      <c r="AO27" s="31"/>
      <c r="AR27" s="31"/>
      <c r="AT27" s="31"/>
      <c r="AV27" s="80"/>
      <c r="AW27" s="272"/>
      <c r="AZ27" s="31"/>
      <c r="BB27" s="31"/>
      <c r="BC27" s="31"/>
      <c r="BG27" s="31"/>
      <c r="BH27" s="31"/>
      <c r="BJ27" s="31"/>
      <c r="BO27" s="31"/>
      <c r="BT27" s="31"/>
      <c r="BU27" s="31"/>
      <c r="BV27" s="31"/>
      <c r="CC27" s="194"/>
      <c r="CF27" s="31"/>
      <c r="CK27" s="81"/>
    </row>
    <row r="28" spans="1:81" ht="18" customHeight="1">
      <c r="A28" s="81"/>
      <c r="D28" s="83" t="s">
        <v>0</v>
      </c>
      <c r="K28" s="185"/>
      <c r="M28" s="31"/>
      <c r="N28" s="184"/>
      <c r="P28" s="31"/>
      <c r="S28" s="31"/>
      <c r="AA28" s="31"/>
      <c r="AD28" s="31"/>
      <c r="AF28" s="31"/>
      <c r="AG28" s="31"/>
      <c r="AH28" s="31"/>
      <c r="AI28" s="31"/>
      <c r="AO28" s="188"/>
      <c r="AR28" s="31"/>
      <c r="AS28" s="31"/>
      <c r="AT28" s="31"/>
      <c r="AW28" s="223"/>
      <c r="AX28" s="31"/>
      <c r="AZ28" s="31"/>
      <c r="BB28" s="31"/>
      <c r="BC28" s="31"/>
      <c r="BF28" s="31"/>
      <c r="BH28" s="31"/>
      <c r="BJ28" s="188"/>
      <c r="BP28" s="318" t="s">
        <v>46</v>
      </c>
      <c r="BS28" s="31"/>
      <c r="BU28" s="230"/>
      <c r="BV28" s="184"/>
      <c r="CC28" s="194"/>
    </row>
    <row r="29" spans="1:89" ht="18" customHeight="1">
      <c r="A29" s="81"/>
      <c r="M29" s="184"/>
      <c r="N29" s="31"/>
      <c r="O29" s="184"/>
      <c r="P29" s="31"/>
      <c r="U29" s="184"/>
      <c r="V29" s="31"/>
      <c r="X29" s="80"/>
      <c r="AF29" s="229"/>
      <c r="AG29" s="31"/>
      <c r="AI29" s="31"/>
      <c r="AM29" s="206"/>
      <c r="AR29" s="31"/>
      <c r="AS29" s="31"/>
      <c r="AT29" s="31"/>
      <c r="AU29" s="31"/>
      <c r="AZ29" s="31"/>
      <c r="BE29" s="31"/>
      <c r="BF29" s="184"/>
      <c r="BH29" s="31"/>
      <c r="BI29" s="251"/>
      <c r="BK29" s="31"/>
      <c r="BQ29" s="230"/>
      <c r="BR29" s="184"/>
      <c r="BS29" s="184"/>
      <c r="BV29" s="31"/>
      <c r="BX29" s="184"/>
      <c r="BY29" s="184"/>
      <c r="CC29" s="198"/>
      <c r="CK29" s="81"/>
    </row>
    <row r="30" spans="10:85" ht="18" customHeight="1">
      <c r="J30" s="206"/>
      <c r="M30" s="31"/>
      <c r="N30" s="31"/>
      <c r="O30" s="31"/>
      <c r="P30" s="184">
        <v>3</v>
      </c>
      <c r="V30" s="184"/>
      <c r="W30" s="322" t="s">
        <v>68</v>
      </c>
      <c r="X30" s="31"/>
      <c r="Y30" s="31"/>
      <c r="AG30" s="31"/>
      <c r="AI30" s="31"/>
      <c r="AM30" s="31"/>
      <c r="AR30" s="184">
        <v>4</v>
      </c>
      <c r="AZ30" s="184">
        <v>5</v>
      </c>
      <c r="BG30" s="31"/>
      <c r="BK30" s="184"/>
      <c r="BN30" s="31"/>
      <c r="BP30" s="31"/>
      <c r="BQ30" s="184"/>
      <c r="BR30" s="31"/>
      <c r="BS30" s="31"/>
      <c r="BT30" s="31"/>
      <c r="BV30" s="31"/>
      <c r="BW30" s="31"/>
      <c r="BX30" s="31"/>
      <c r="BY30" s="319" t="s">
        <v>102</v>
      </c>
      <c r="BZ30" s="31"/>
      <c r="CC30" s="199"/>
      <c r="CD30" s="31"/>
      <c r="CG30" s="31"/>
    </row>
    <row r="31" spans="5:85" ht="18" customHeight="1">
      <c r="E31" s="208"/>
      <c r="G31" s="31"/>
      <c r="J31" s="31"/>
      <c r="L31" s="31"/>
      <c r="N31" s="201" t="s">
        <v>101</v>
      </c>
      <c r="O31" s="184"/>
      <c r="S31" s="31"/>
      <c r="T31" s="208"/>
      <c r="X31" s="184"/>
      <c r="AB31" s="31"/>
      <c r="AG31" s="31"/>
      <c r="AH31" s="79"/>
      <c r="BG31" s="188"/>
      <c r="BI31" s="31"/>
      <c r="BR31" s="184"/>
      <c r="BS31" s="251" t="s">
        <v>67</v>
      </c>
      <c r="BW31" s="184"/>
      <c r="BY31" s="320" t="s">
        <v>103</v>
      </c>
      <c r="CC31" s="223"/>
      <c r="CE31" s="222"/>
      <c r="CG31" s="223"/>
    </row>
    <row r="32" spans="9:81" ht="18" customHeight="1">
      <c r="I32" s="31"/>
      <c r="N32" s="95" t="s">
        <v>104</v>
      </c>
      <c r="O32" s="184"/>
      <c r="P32" s="31"/>
      <c r="R32" s="31"/>
      <c r="AB32" s="184"/>
      <c r="AE32" s="31"/>
      <c r="AI32" s="31"/>
      <c r="AS32" s="201" t="s">
        <v>96</v>
      </c>
      <c r="AU32" s="31"/>
      <c r="AW32" s="31"/>
      <c r="BG32" s="31"/>
      <c r="BI32" s="31"/>
      <c r="BN32" s="31"/>
      <c r="BU32" s="31"/>
      <c r="BV32" s="31"/>
      <c r="BW32" s="184"/>
      <c r="CC32" s="200"/>
    </row>
    <row r="33" spans="10:79" ht="18" customHeight="1">
      <c r="J33" s="95"/>
      <c r="O33" s="31"/>
      <c r="S33" s="31"/>
      <c r="U33" s="321" t="s">
        <v>52</v>
      </c>
      <c r="AD33" s="31"/>
      <c r="AM33" s="317" t="s">
        <v>55</v>
      </c>
      <c r="AO33" s="31"/>
      <c r="AU33" s="188"/>
      <c r="AW33" s="187"/>
      <c r="AY33" s="31"/>
      <c r="BC33" s="201" t="s">
        <v>98</v>
      </c>
      <c r="BE33" s="323" t="s">
        <v>65</v>
      </c>
      <c r="BH33" s="31"/>
      <c r="BI33" s="315">
        <v>101</v>
      </c>
      <c r="BK33" s="31"/>
      <c r="BN33" s="31"/>
      <c r="BP33" s="31"/>
      <c r="BQ33" s="31"/>
      <c r="BT33" s="31"/>
      <c r="BU33" s="225"/>
      <c r="BW33" s="31"/>
      <c r="CA33" s="316">
        <v>8.388</v>
      </c>
    </row>
    <row r="34" spans="19:75" ht="18" customHeight="1">
      <c r="S34" s="184"/>
      <c r="AD34" s="188"/>
      <c r="AO34" s="201" t="s">
        <v>98</v>
      </c>
      <c r="AS34" s="314" t="s">
        <v>97</v>
      </c>
      <c r="AX34" s="31"/>
      <c r="BC34" s="95" t="s">
        <v>100</v>
      </c>
      <c r="BI34" s="204"/>
      <c r="BK34" s="31"/>
      <c r="BN34" s="203"/>
      <c r="BP34" s="31"/>
      <c r="BQ34" s="31"/>
      <c r="BR34" s="31"/>
      <c r="BW34" s="184"/>
    </row>
    <row r="35" spans="9:73" ht="18" customHeight="1">
      <c r="I35" s="31"/>
      <c r="AE35" s="270"/>
      <c r="AI35" s="273"/>
      <c r="AO35" s="95" t="s">
        <v>99</v>
      </c>
      <c r="BG35" s="31"/>
      <c r="BK35" s="188"/>
      <c r="BP35" s="31"/>
      <c r="BU35" s="31"/>
    </row>
    <row r="36" spans="17:79" ht="18" customHeight="1">
      <c r="Q36" s="228"/>
      <c r="R36" s="201"/>
      <c r="AJ36" s="241"/>
      <c r="AS36" s="31"/>
      <c r="BB36" s="316">
        <v>8.625</v>
      </c>
      <c r="BL36" s="241"/>
      <c r="BP36" s="315">
        <v>102</v>
      </c>
      <c r="BU36" s="201"/>
      <c r="CA36" s="316">
        <v>8.388</v>
      </c>
    </row>
    <row r="37" spans="18:73" ht="18" customHeight="1">
      <c r="R37" s="202"/>
      <c r="Y37" s="233"/>
      <c r="AA37" s="233"/>
      <c r="AE37" s="31"/>
      <c r="BU37" s="202"/>
    </row>
    <row r="38" spans="35:80" ht="18" customHeight="1">
      <c r="AI38" s="242"/>
      <c r="BT38" s="31"/>
      <c r="BX38" s="31"/>
      <c r="CB38" s="212"/>
    </row>
    <row r="39" ht="18" customHeight="1">
      <c r="AP39" s="228"/>
    </row>
    <row r="40" ht="18" customHeight="1">
      <c r="AM40" s="31"/>
    </row>
    <row r="41" spans="39:49" ht="18" customHeight="1">
      <c r="AM41" s="188"/>
      <c r="AW41" s="201"/>
    </row>
    <row r="42" ht="18" customHeight="1">
      <c r="AW42" s="95"/>
    </row>
    <row r="43" ht="18" customHeight="1"/>
    <row r="44" spans="19:20" ht="18" customHeight="1">
      <c r="S44" s="194"/>
      <c r="T44" s="194"/>
    </row>
    <row r="45" spans="19:88" ht="18" customHeight="1">
      <c r="S45" s="199"/>
      <c r="T45" s="199"/>
      <c r="CJ45" s="194"/>
    </row>
    <row r="46" spans="2:88" ht="18" customHeight="1" thickBot="1">
      <c r="B46" s="260" t="s">
        <v>24</v>
      </c>
      <c r="C46" s="261" t="s">
        <v>30</v>
      </c>
      <c r="D46" s="261" t="s">
        <v>31</v>
      </c>
      <c r="E46" s="261" t="s">
        <v>32</v>
      </c>
      <c r="F46" s="267" t="s">
        <v>33</v>
      </c>
      <c r="S46" s="51"/>
      <c r="T46" s="51"/>
      <c r="AC46" s="75"/>
      <c r="AS46" s="77" t="s">
        <v>20</v>
      </c>
      <c r="CE46" s="75"/>
      <c r="CF46" s="75"/>
      <c r="CG46" s="75"/>
      <c r="CH46" s="75"/>
      <c r="CI46" s="75"/>
      <c r="CJ46" s="194"/>
    </row>
    <row r="47" spans="2:88" ht="21" customHeight="1" thickBot="1" thickTop="1">
      <c r="B47" s="86"/>
      <c r="C47" s="4"/>
      <c r="D47" s="3" t="s">
        <v>51</v>
      </c>
      <c r="E47" s="4"/>
      <c r="F47" s="268"/>
      <c r="G47" s="9"/>
      <c r="H47" s="260" t="s">
        <v>24</v>
      </c>
      <c r="I47" s="261" t="s">
        <v>30</v>
      </c>
      <c r="J47" s="261" t="s">
        <v>31</v>
      </c>
      <c r="K47" s="261" t="s">
        <v>32</v>
      </c>
      <c r="L47" s="298" t="s">
        <v>33</v>
      </c>
      <c r="M47" s="299"/>
      <c r="N47" s="300"/>
      <c r="O47" s="301" t="s">
        <v>87</v>
      </c>
      <c r="P47" s="302"/>
      <c r="Q47" s="299"/>
      <c r="R47" s="303"/>
      <c r="S47" s="194"/>
      <c r="T47" s="194"/>
      <c r="AS47" s="78" t="s">
        <v>21</v>
      </c>
      <c r="BJ47" s="260" t="s">
        <v>24</v>
      </c>
      <c r="BK47" s="261" t="s">
        <v>30</v>
      </c>
      <c r="BL47" s="261" t="s">
        <v>31</v>
      </c>
      <c r="BM47" s="261" t="s">
        <v>32</v>
      </c>
      <c r="BN47" s="298" t="s">
        <v>33</v>
      </c>
      <c r="BO47" s="299"/>
      <c r="BP47" s="300"/>
      <c r="BQ47" s="301" t="s">
        <v>87</v>
      </c>
      <c r="BR47" s="302"/>
      <c r="BS47" s="299"/>
      <c r="BT47" s="303"/>
      <c r="BV47" s="260" t="s">
        <v>24</v>
      </c>
      <c r="BW47" s="261" t="s">
        <v>30</v>
      </c>
      <c r="BX47" s="261" t="s">
        <v>31</v>
      </c>
      <c r="BY47" s="261" t="s">
        <v>32</v>
      </c>
      <c r="BZ47" s="298" t="s">
        <v>33</v>
      </c>
      <c r="CA47" s="299"/>
      <c r="CB47" s="299" t="s">
        <v>87</v>
      </c>
      <c r="CC47" s="299"/>
      <c r="CD47" s="303"/>
      <c r="CE47" s="9"/>
      <c r="CF47" s="260" t="s">
        <v>24</v>
      </c>
      <c r="CG47" s="261" t="s">
        <v>30</v>
      </c>
      <c r="CH47" s="261" t="s">
        <v>31</v>
      </c>
      <c r="CI47" s="261" t="s">
        <v>32</v>
      </c>
      <c r="CJ47" s="262" t="s">
        <v>33</v>
      </c>
    </row>
    <row r="48" spans="2:88" ht="21" customHeight="1" thickTop="1">
      <c r="B48" s="218"/>
      <c r="C48" s="88"/>
      <c r="D48" s="88"/>
      <c r="E48" s="88"/>
      <c r="F48" s="269"/>
      <c r="G48" s="58"/>
      <c r="H48" s="6"/>
      <c r="I48" s="4"/>
      <c r="J48" s="4"/>
      <c r="K48" s="4"/>
      <c r="L48" s="3"/>
      <c r="M48" s="3" t="s">
        <v>88</v>
      </c>
      <c r="N48" s="4"/>
      <c r="O48" s="3"/>
      <c r="P48" s="4"/>
      <c r="Q48" s="4"/>
      <c r="R48" s="5"/>
      <c r="S48" s="194"/>
      <c r="T48" s="194"/>
      <c r="AS48" s="78" t="s">
        <v>22</v>
      </c>
      <c r="BJ48" s="6"/>
      <c r="BK48" s="4"/>
      <c r="BL48" s="4"/>
      <c r="BM48" s="4"/>
      <c r="BN48" s="3"/>
      <c r="BO48" s="3" t="s">
        <v>88</v>
      </c>
      <c r="BP48" s="4"/>
      <c r="BQ48" s="3"/>
      <c r="BR48" s="4"/>
      <c r="BS48" s="4"/>
      <c r="BT48" s="5"/>
      <c r="BV48" s="6"/>
      <c r="BW48" s="4"/>
      <c r="BX48" s="4"/>
      <c r="BY48" s="189" t="s">
        <v>88</v>
      </c>
      <c r="BZ48" s="189"/>
      <c r="CA48" s="189"/>
      <c r="CB48" s="313"/>
      <c r="CC48" s="4"/>
      <c r="CD48" s="5"/>
      <c r="CE48" s="58"/>
      <c r="CF48" s="264"/>
      <c r="CG48" s="4"/>
      <c r="CH48" s="3" t="s">
        <v>51</v>
      </c>
      <c r="CI48" s="4"/>
      <c r="CJ48" s="5"/>
    </row>
    <row r="49" spans="2:88" ht="21" customHeight="1">
      <c r="B49" s="219">
        <v>1</v>
      </c>
      <c r="C49" s="91">
        <v>9.021</v>
      </c>
      <c r="D49" s="89">
        <v>-55</v>
      </c>
      <c r="E49" s="90">
        <f>C49+D49*0.001</f>
        <v>8.966000000000001</v>
      </c>
      <c r="F49" s="14" t="s">
        <v>92</v>
      </c>
      <c r="G49" s="9"/>
      <c r="H49" s="217"/>
      <c r="I49" s="90"/>
      <c r="J49" s="89"/>
      <c r="K49" s="90"/>
      <c r="L49" s="304"/>
      <c r="M49" s="305"/>
      <c r="N49" s="75"/>
      <c r="O49" s="306"/>
      <c r="P49" s="75"/>
      <c r="Q49" s="75"/>
      <c r="R49" s="195"/>
      <c r="S49" s="194"/>
      <c r="T49" s="194"/>
      <c r="BJ49" s="217"/>
      <c r="BK49" s="90"/>
      <c r="BL49" s="89"/>
      <c r="BM49" s="90"/>
      <c r="BN49" s="304"/>
      <c r="BO49" s="305"/>
      <c r="BP49" s="75"/>
      <c r="BQ49" s="306"/>
      <c r="BR49" s="75"/>
      <c r="BS49" s="75"/>
      <c r="BT49" s="195"/>
      <c r="BV49" s="217"/>
      <c r="BW49" s="90"/>
      <c r="BX49" s="89"/>
      <c r="BY49" s="90"/>
      <c r="BZ49" s="304"/>
      <c r="CA49" s="306"/>
      <c r="CB49" s="75"/>
      <c r="CC49" s="75"/>
      <c r="CD49" s="195"/>
      <c r="CE49" s="9"/>
      <c r="CF49" s="219"/>
      <c r="CG49" s="91"/>
      <c r="CH49" s="89"/>
      <c r="CI49" s="90"/>
      <c r="CJ49" s="265"/>
    </row>
    <row r="50" spans="2:88" ht="21" customHeight="1">
      <c r="B50" s="253">
        <v>2</v>
      </c>
      <c r="C50" s="15">
        <v>8.987</v>
      </c>
      <c r="D50" s="89">
        <v>-51</v>
      </c>
      <c r="E50" s="90">
        <f>C50+D50*0.001</f>
        <v>8.936</v>
      </c>
      <c r="F50" s="14" t="s">
        <v>92</v>
      </c>
      <c r="G50" s="51"/>
      <c r="H50" s="217" t="s">
        <v>55</v>
      </c>
      <c r="I50" s="271">
        <v>8.764</v>
      </c>
      <c r="J50" s="89"/>
      <c r="K50" s="90"/>
      <c r="L50" s="304" t="s">
        <v>62</v>
      </c>
      <c r="M50" s="306" t="s">
        <v>90</v>
      </c>
      <c r="N50" s="75"/>
      <c r="O50" s="306"/>
      <c r="P50" s="75"/>
      <c r="Q50" s="75"/>
      <c r="R50" s="195"/>
      <c r="S50" s="194"/>
      <c r="T50" s="194"/>
      <c r="AS50" s="84" t="s">
        <v>23</v>
      </c>
      <c r="BJ50" s="253">
        <v>5</v>
      </c>
      <c r="BK50" s="15">
        <v>8.649</v>
      </c>
      <c r="BL50" s="89">
        <v>-51</v>
      </c>
      <c r="BM50" s="90">
        <f>BK50+BL50*0.001</f>
        <v>8.597999999999999</v>
      </c>
      <c r="BN50" s="304" t="s">
        <v>62</v>
      </c>
      <c r="BO50" s="306" t="s">
        <v>93</v>
      </c>
      <c r="BP50" s="75"/>
      <c r="BQ50" s="306"/>
      <c r="BR50" s="75"/>
      <c r="BS50" s="75"/>
      <c r="BT50" s="195"/>
      <c r="BV50" s="217">
        <v>101</v>
      </c>
      <c r="BW50" s="90">
        <v>8.562</v>
      </c>
      <c r="BX50" s="89">
        <v>-37</v>
      </c>
      <c r="BY50" s="90">
        <f>BW50+BX50*0.001</f>
        <v>8.524999999999999</v>
      </c>
      <c r="BZ50" s="304" t="s">
        <v>62</v>
      </c>
      <c r="CA50" s="306" t="s">
        <v>95</v>
      </c>
      <c r="CB50" s="306"/>
      <c r="CC50" s="75"/>
      <c r="CD50" s="195"/>
      <c r="CE50" s="51"/>
      <c r="CF50" s="253">
        <v>6</v>
      </c>
      <c r="CG50" s="15">
        <v>8.433</v>
      </c>
      <c r="CH50" s="89">
        <v>51</v>
      </c>
      <c r="CI50" s="90">
        <f>CG50+CH50*0.001</f>
        <v>8.484</v>
      </c>
      <c r="CJ50" s="14" t="s">
        <v>92</v>
      </c>
    </row>
    <row r="51" spans="2:88" ht="21" customHeight="1">
      <c r="B51" s="253">
        <v>3</v>
      </c>
      <c r="C51" s="15">
        <v>8.987</v>
      </c>
      <c r="D51" s="89">
        <v>-51</v>
      </c>
      <c r="E51" s="90">
        <f>C51+D51*0.001</f>
        <v>8.936</v>
      </c>
      <c r="F51" s="14" t="s">
        <v>92</v>
      </c>
      <c r="G51" s="51"/>
      <c r="H51" s="217"/>
      <c r="I51" s="271"/>
      <c r="J51" s="89"/>
      <c r="K51" s="90"/>
      <c r="L51" s="304"/>
      <c r="M51" s="306" t="s">
        <v>91</v>
      </c>
      <c r="N51" s="75"/>
      <c r="O51" s="306"/>
      <c r="P51" s="75"/>
      <c r="Q51" s="75"/>
      <c r="R51" s="195"/>
      <c r="S51" s="194"/>
      <c r="T51" s="194"/>
      <c r="AS51" s="78" t="s">
        <v>105</v>
      </c>
      <c r="BJ51" s="217" t="s">
        <v>65</v>
      </c>
      <c r="BK51" s="271">
        <v>8.594</v>
      </c>
      <c r="BL51" s="89"/>
      <c r="BM51" s="90"/>
      <c r="BN51" s="304" t="s">
        <v>62</v>
      </c>
      <c r="BO51" s="306" t="s">
        <v>94</v>
      </c>
      <c r="BP51" s="75"/>
      <c r="BQ51" s="306"/>
      <c r="BR51" s="75"/>
      <c r="BS51" s="75"/>
      <c r="BT51" s="195"/>
      <c r="BV51" s="217"/>
      <c r="BW51" s="90"/>
      <c r="BX51" s="89"/>
      <c r="BY51" s="90">
        <f>BW51+BX51*0.001</f>
        <v>0</v>
      </c>
      <c r="BZ51" s="304"/>
      <c r="CA51" s="306"/>
      <c r="CB51" s="306"/>
      <c r="CC51" s="75"/>
      <c r="CD51" s="195"/>
      <c r="CE51" s="51"/>
      <c r="CF51" s="219"/>
      <c r="CG51" s="91"/>
      <c r="CH51" s="89"/>
      <c r="CI51" s="90">
        <f>CG51+CH51*0.001</f>
        <v>0</v>
      </c>
      <c r="CJ51" s="205"/>
    </row>
    <row r="52" spans="2:88" ht="21" customHeight="1">
      <c r="B52" s="217" t="s">
        <v>52</v>
      </c>
      <c r="C52" s="271">
        <v>8.93</v>
      </c>
      <c r="D52" s="89"/>
      <c r="E52" s="90"/>
      <c r="F52" s="14" t="s">
        <v>92</v>
      </c>
      <c r="G52" s="51"/>
      <c r="H52" s="253">
        <v>4</v>
      </c>
      <c r="I52" s="15">
        <v>8.709</v>
      </c>
      <c r="J52" s="89">
        <v>51</v>
      </c>
      <c r="K52" s="90">
        <f>I52+J52*0.001</f>
        <v>8.76</v>
      </c>
      <c r="L52" s="304" t="s">
        <v>62</v>
      </c>
      <c r="M52" s="306" t="s">
        <v>89</v>
      </c>
      <c r="O52" s="306"/>
      <c r="P52" s="75"/>
      <c r="Q52" s="75"/>
      <c r="R52" s="195"/>
      <c r="S52" s="194"/>
      <c r="T52" s="194"/>
      <c r="AS52" s="78" t="s">
        <v>106</v>
      </c>
      <c r="BJ52" s="217"/>
      <c r="BK52" s="271"/>
      <c r="BL52" s="89"/>
      <c r="BM52" s="90"/>
      <c r="BN52" s="304"/>
      <c r="BO52" s="306" t="s">
        <v>91</v>
      </c>
      <c r="BP52" s="75"/>
      <c r="BQ52" s="306"/>
      <c r="BR52" s="75"/>
      <c r="BS52" s="75"/>
      <c r="BT52" s="195"/>
      <c r="BV52" s="217">
        <v>102</v>
      </c>
      <c r="BW52" s="90">
        <v>8.488</v>
      </c>
      <c r="BX52" s="89">
        <v>37</v>
      </c>
      <c r="BY52" s="90">
        <f>BW52+BX52*0.001</f>
        <v>8.525</v>
      </c>
      <c r="BZ52" s="304" t="s">
        <v>62</v>
      </c>
      <c r="CA52" s="306" t="s">
        <v>95</v>
      </c>
      <c r="CB52" s="306"/>
      <c r="CC52" s="75"/>
      <c r="CD52" s="195"/>
      <c r="CE52" s="51"/>
      <c r="CF52" s="219">
        <v>7</v>
      </c>
      <c r="CG52" s="91">
        <v>8.397</v>
      </c>
      <c r="CH52" s="89">
        <v>51</v>
      </c>
      <c r="CI52" s="90">
        <f>CG52+CH52*0.001</f>
        <v>8.448</v>
      </c>
      <c r="CJ52" s="205" t="s">
        <v>92</v>
      </c>
    </row>
    <row r="53" spans="2:88" ht="21" customHeight="1" thickBot="1">
      <c r="B53" s="92"/>
      <c r="C53" s="93"/>
      <c r="D53" s="94"/>
      <c r="E53" s="94"/>
      <c r="F53" s="18"/>
      <c r="G53" s="51"/>
      <c r="H53" s="307"/>
      <c r="I53" s="196"/>
      <c r="J53" s="197"/>
      <c r="K53" s="196"/>
      <c r="L53" s="308"/>
      <c r="M53" s="309"/>
      <c r="N53" s="310"/>
      <c r="O53" s="311"/>
      <c r="P53" s="310"/>
      <c r="Q53" s="310"/>
      <c r="R53" s="312"/>
      <c r="S53" s="194"/>
      <c r="T53" s="194"/>
      <c r="AD53" s="32"/>
      <c r="AE53" s="33"/>
      <c r="BG53" s="32"/>
      <c r="BH53" s="33"/>
      <c r="BJ53" s="307"/>
      <c r="BK53" s="196"/>
      <c r="BL53" s="197"/>
      <c r="BM53" s="196"/>
      <c r="BN53" s="308"/>
      <c r="BO53" s="309"/>
      <c r="BP53" s="310"/>
      <c r="BQ53" s="311"/>
      <c r="BR53" s="310"/>
      <c r="BS53" s="310"/>
      <c r="BT53" s="312"/>
      <c r="BV53" s="307"/>
      <c r="BW53" s="196"/>
      <c r="BX53" s="197"/>
      <c r="BY53" s="196"/>
      <c r="BZ53" s="308"/>
      <c r="CA53" s="311"/>
      <c r="CB53" s="310"/>
      <c r="CC53" s="310"/>
      <c r="CD53" s="312"/>
      <c r="CE53" s="51"/>
      <c r="CF53" s="266"/>
      <c r="CG53" s="263"/>
      <c r="CH53" s="197"/>
      <c r="CI53" s="196"/>
      <c r="CJ53" s="250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 objects="1" scenarios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28587884" r:id="rId1"/>
    <oleObject progId="Paint.Picture" shapeId="28700088" r:id="rId2"/>
    <oleObject progId="Paint.Picture" shapeId="2878631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2013-04-17T12:31:10Z</cp:lastPrinted>
  <dcterms:created xsi:type="dcterms:W3CDTF">2003-01-10T15:39:03Z</dcterms:created>
  <dcterms:modified xsi:type="dcterms:W3CDTF">2014-06-12T11:24:09Z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