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Svojetín" sheetId="2" r:id="rId2"/>
  </sheets>
  <definedNames/>
  <calcPr fullCalcOnLoad="1"/>
</workbook>
</file>

<file path=xl/sharedStrings.xml><?xml version="1.0" encoding="utf-8"?>
<sst xmlns="http://schemas.openxmlformats.org/spreadsheetml/2006/main" count="146" uniqueCount="95">
  <si>
    <t>Trať :</t>
  </si>
  <si>
    <t>531 A</t>
  </si>
  <si>
    <t>Km  15,790</t>
  </si>
  <si>
    <t>Ev. č. :</t>
  </si>
  <si>
    <t>Staniční</t>
  </si>
  <si>
    <t>Elektronické stavědlo</t>
  </si>
  <si>
    <t>zabezpečovací</t>
  </si>
  <si>
    <t>3. kategorie</t>
  </si>
  <si>
    <t>Kód :  22</t>
  </si>
  <si>
    <t>zařízení :</t>
  </si>
  <si>
    <t>typ ESA 11</t>
  </si>
  <si>
    <t>Dopravní stanoviště :</t>
  </si>
  <si>
    <t>Dopravní kancelář</t>
  </si>
  <si>
    <t>( km )</t>
  </si>
  <si>
    <t>Počet  pracovníků :</t>
  </si>
  <si>
    <t>Výpravčí  - 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</si>
  <si>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</si>
  <si>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</si>
  <si>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</si>
  <si>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</si>
  <si>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</si>
  <si>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</si>
  <si>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</si>
  <si>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</si>
  <si>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</si>
  <si>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</si>
  <si>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</si>
  <si>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</si>
  <si>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</si>
  <si>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</si>
  <si>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</si>
  <si>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směr Mutějovice a Chrášťany</t>
  </si>
  <si>
    <t>konstrukce Tischer</t>
  </si>
  <si>
    <t>přístup po přechodech od VB</t>
  </si>
  <si>
    <t>Vjezd - odjezd - průjezd</t>
  </si>
  <si>
    <t>č. I,  úrovňové, vnější</t>
  </si>
  <si>
    <t>konstrukce sypané</t>
  </si>
  <si>
    <t>Směr  :  Mutějovice</t>
  </si>
  <si>
    <t>Návěstidla  -  ŽST</t>
  </si>
  <si>
    <t>Směr  :  Chrášťany</t>
  </si>
  <si>
    <t>Vjezdová</t>
  </si>
  <si>
    <t>Odjezdová</t>
  </si>
  <si>
    <t>Seřaďovací</t>
  </si>
  <si>
    <t>Obvod  výpravčího</t>
  </si>
  <si>
    <t>Traťové</t>
  </si>
  <si>
    <t>Automatické  hradlo</t>
  </si>
  <si>
    <t>Kód : 14</t>
  </si>
  <si>
    <t>Př L</t>
  </si>
  <si>
    <t>KANGO</t>
  </si>
  <si>
    <t>C</t>
  </si>
  <si>
    <t>JTom</t>
  </si>
  <si>
    <t>Př S</t>
  </si>
  <si>
    <t>Telefonické  dorozumívání</t>
  </si>
  <si>
    <t>Kód : 1</t>
  </si>
  <si>
    <t>typ AH - 88 ( bez návěstního bodu )</t>
  </si>
  <si>
    <t>S 1</t>
  </si>
  <si>
    <t>S 2</t>
  </si>
  <si>
    <t>Se 1</t>
  </si>
  <si>
    <t>Se 2</t>
  </si>
  <si>
    <t>L 1</t>
  </si>
  <si>
    <t>L 2</t>
  </si>
  <si>
    <t>provoz podle SŽDC D1</t>
  </si>
  <si>
    <t>L</t>
  </si>
  <si>
    <t>IV.  /  2013</t>
  </si>
  <si>
    <t>S</t>
  </si>
  <si>
    <t>Zjišťování  konce</t>
  </si>
  <si>
    <t>zast.</t>
  </si>
  <si>
    <t>vlaku :</t>
  </si>
  <si>
    <t>proj.</t>
  </si>
  <si>
    <t>výpravčí</t>
  </si>
  <si>
    <t>00</t>
  </si>
  <si>
    <t>Vk 1</t>
  </si>
  <si>
    <t>Vk 2</t>
  </si>
  <si>
    <t>EZ</t>
  </si>
  <si>
    <t>( Vk1/2 )</t>
  </si>
  <si>
    <t>( Vk2/3 )</t>
  </si>
  <si>
    <t>Vjezdové / odjezdové rychlosti :</t>
  </si>
  <si>
    <t>staničení</t>
  </si>
  <si>
    <t>N</t>
  </si>
  <si>
    <t>námezník</t>
  </si>
  <si>
    <t>přest.</t>
  </si>
  <si>
    <t>v pokračování traťové koleje - rychlost traťová s místním omezením</t>
  </si>
  <si>
    <t>poznámka</t>
  </si>
  <si>
    <t>při jízdě do odbočky - rychlost 40 km/h</t>
  </si>
  <si>
    <t>Obvod  posunu</t>
  </si>
  <si>
    <t>ručně</t>
  </si>
  <si>
    <t xml:space="preserve">  výměnový zámek, klíč je držen v kontrolním zámku Vk1</t>
  </si>
  <si>
    <t>Současné  vlakové  cesty</t>
  </si>
  <si>
    <t xml:space="preserve">  kontrolní VZ, klíč Vk1/2 je držen v EZ v kolejišti</t>
  </si>
  <si>
    <t>elm.</t>
  </si>
  <si>
    <t xml:space="preserve">Vzájemně vyloučeny jsou pouze protisměrné </t>
  </si>
  <si>
    <t xml:space="preserve">  kontrolní VZ, klíč Vk2/3 je držen v EZ v kolejišti</t>
  </si>
  <si>
    <t>jízdní cesty na tutéž kolej</t>
  </si>
  <si>
    <t xml:space="preserve">  výměnový zámek, klíč je držen v kontrolním zámku Vk2</t>
  </si>
  <si>
    <t>vždy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</si>
</sst>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sz val="8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color indexed="12"/>
      <name val="Arial CE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b/>
      <i/>
      <sz val="16"/>
      <color indexed="10"/>
      <name val="Monotype Corsiva"/>
      <family val="4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20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32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4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3" borderId="4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2" fillId="0" borderId="33" xfId="20" applyFont="1" applyFill="1" applyBorder="1" applyAlignment="1">
      <alignment horizontal="center" vertical="center"/>
      <protection/>
    </xf>
    <xf numFmtId="0" fontId="8" fillId="3" borderId="44" xfId="0" applyFont="1" applyFill="1" applyBorder="1" applyAlignment="1">
      <alignment horizontal="centerContinuous" vertical="center"/>
    </xf>
    <xf numFmtId="49" fontId="33" fillId="0" borderId="0" xfId="20" applyNumberFormat="1" applyFont="1" applyFill="1" applyBorder="1" applyAlignment="1">
      <alignment horizontal="center" vertical="center"/>
      <protection/>
    </xf>
    <xf numFmtId="0" fontId="7" fillId="3" borderId="41" xfId="0" applyFont="1" applyFill="1" applyBorder="1" applyAlignment="1">
      <alignment horizontal="centerContinuous" vertical="center"/>
    </xf>
    <xf numFmtId="0" fontId="7" fillId="3" borderId="43" xfId="0" applyFont="1" applyFill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5" xfId="0" applyNumberFormat="1" applyFont="1" applyBorder="1" applyAlignment="1">
      <alignment horizontal="centerContinuous" vertical="center"/>
    </xf>
    <xf numFmtId="164" fontId="37" fillId="0" borderId="7" xfId="0" applyNumberFormat="1" applyFont="1" applyBorder="1" applyAlignment="1">
      <alignment horizontal="centerContinuous" vertical="center"/>
    </xf>
    <xf numFmtId="0" fontId="1" fillId="5" borderId="46" xfId="0" applyFont="1" applyFill="1" applyBorder="1" applyAlignment="1">
      <alignment horizontal="centerContinuous" vertical="center"/>
    </xf>
    <xf numFmtId="0" fontId="1" fillId="5" borderId="47" xfId="0" applyFont="1" applyFill="1" applyBorder="1" applyAlignment="1">
      <alignment horizontal="centerContinuous" vertical="center"/>
    </xf>
    <xf numFmtId="0" fontId="1" fillId="5" borderId="48" xfId="0" applyFont="1" applyFill="1" applyBorder="1" applyAlignment="1">
      <alignment horizontal="centerContinuous" vertical="center"/>
    </xf>
    <xf numFmtId="0" fontId="8" fillId="3" borderId="43" xfId="0" applyFont="1" applyFill="1" applyBorder="1" applyAlignment="1">
      <alignment horizontal="centerContinuous" vertical="center"/>
    </xf>
    <xf numFmtId="0" fontId="3" fillId="4" borderId="36" xfId="0" applyFont="1" applyFill="1" applyBorder="1" applyAlignment="1">
      <alignment horizontal="centerContinuous" vertical="center"/>
    </xf>
    <xf numFmtId="0" fontId="7" fillId="3" borderId="42" xfId="0" applyFont="1" applyFill="1" applyBorder="1" applyAlignment="1">
      <alignment horizontal="centerContinuous" vertical="center"/>
    </xf>
    <xf numFmtId="0" fontId="7" fillId="3" borderId="49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44" xfId="0" applyFont="1" applyFill="1" applyBorder="1" applyAlignment="1">
      <alignment horizontal="centerContinuous" vertical="center"/>
    </xf>
    <xf numFmtId="44" fontId="7" fillId="3" borderId="41" xfId="18" applyFont="1" applyFill="1" applyBorder="1" applyAlignment="1">
      <alignment horizontal="centerContinuous" vertical="center"/>
    </xf>
    <xf numFmtId="44" fontId="7" fillId="3" borderId="42" xfId="18" applyFont="1" applyFill="1" applyBorder="1" applyAlignment="1">
      <alignment horizontal="centerContinuous" vertical="center"/>
    </xf>
    <xf numFmtId="44" fontId="7" fillId="3" borderId="43" xfId="18" applyFont="1" applyFill="1" applyBorder="1" applyAlignment="1">
      <alignment horizontal="centerContinuous" vertical="center"/>
    </xf>
    <xf numFmtId="0" fontId="8" fillId="3" borderId="41" xfId="0" applyFont="1" applyFill="1" applyBorder="1" applyAlignment="1">
      <alignment horizontal="centerContinuous" vertical="center"/>
    </xf>
    <xf numFmtId="0" fontId="8" fillId="3" borderId="49" xfId="0" applyFont="1" applyFill="1" applyBorder="1" applyAlignment="1">
      <alignment horizontal="centerContinuous" vertical="center"/>
    </xf>
    <xf numFmtId="0" fontId="10" fillId="2" borderId="25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164" fontId="15" fillId="0" borderId="14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64" fontId="10" fillId="0" borderId="50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31" fillId="0" borderId="0" xfId="20" applyFont="1" applyBorder="1" applyAlignment="1">
      <alignment horizontal="center" vertical="center"/>
      <protection/>
    </xf>
    <xf numFmtId="49" fontId="44" fillId="0" borderId="0" xfId="20" applyNumberFormat="1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8" fillId="3" borderId="42" xfId="0" applyFont="1" applyFill="1" applyBorder="1" applyAlignment="1">
      <alignment vertical="center"/>
    </xf>
    <xf numFmtId="0" fontId="8" fillId="3" borderId="4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right" vertical="top"/>
    </xf>
    <xf numFmtId="0" fontId="46" fillId="0" borderId="0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" xfId="0" applyBorder="1" applyAlignment="1">
      <alignment/>
    </xf>
    <xf numFmtId="49" fontId="15" fillId="0" borderId="13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47" fillId="0" borderId="0" xfId="20" applyFont="1" applyAlignment="1">
      <alignment/>
      <protection/>
    </xf>
    <xf numFmtId="0" fontId="47" fillId="0" borderId="0" xfId="20" applyFont="1" applyBorder="1" applyAlignment="1">
      <alignment/>
      <protection/>
    </xf>
    <xf numFmtId="0" fontId="47" fillId="0" borderId="0" xfId="20" applyFont="1" applyBorder="1">
      <alignment/>
      <protection/>
    </xf>
    <xf numFmtId="0" fontId="4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7" fillId="0" borderId="0" xfId="20" applyFont="1" applyAlignment="1">
      <alignment vertical="center"/>
      <protection/>
    </xf>
    <xf numFmtId="0" fontId="47" fillId="0" borderId="0" xfId="20" applyFont="1" applyAlignment="1" quotePrefix="1">
      <alignment vertical="center"/>
      <protection/>
    </xf>
    <xf numFmtId="0" fontId="47" fillId="0" borderId="0" xfId="20" applyFont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6" xfId="20" applyFont="1" applyFill="1" applyBorder="1" applyAlignment="1" quotePrefix="1">
      <alignment vertical="center"/>
      <protection/>
    </xf>
    <xf numFmtId="164" fontId="0" fillId="5" borderId="56" xfId="20" applyNumberFormat="1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centerContinuous" vertical="center"/>
      <protection/>
    </xf>
    <xf numFmtId="0" fontId="0" fillId="0" borderId="5" xfId="20" applyBorder="1" applyAlignment="1">
      <alignment vertical="center"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31" fillId="0" borderId="60" xfId="20" applyFont="1" applyBorder="1" applyAlignment="1">
      <alignment horizontal="center" vertical="center"/>
      <protection/>
    </xf>
    <xf numFmtId="0" fontId="0" fillId="0" borderId="60" xfId="20" applyBorder="1">
      <alignment/>
      <protection/>
    </xf>
    <xf numFmtId="0" fontId="0" fillId="0" borderId="61" xfId="20" applyFont="1" applyBorder="1">
      <alignment/>
      <protection/>
    </xf>
    <xf numFmtId="0" fontId="33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44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0" fillId="0" borderId="60" xfId="20" applyFont="1" applyFill="1" applyBorder="1" applyAlignment="1">
      <alignment horizontal="center" vertical="center"/>
      <protection/>
    </xf>
    <xf numFmtId="0" fontId="10" fillId="0" borderId="60" xfId="20" applyFont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 vertical="top"/>
      <protection/>
    </xf>
    <xf numFmtId="0" fontId="26" fillId="0" borderId="0" xfId="20" applyFont="1" applyBorder="1" applyAlignment="1">
      <alignment horizontal="center" vertical="center"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6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63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0" fontId="27" fillId="6" borderId="65" xfId="20" applyFont="1" applyFill="1" applyBorder="1" applyAlignment="1">
      <alignment horizontal="centerContinuous" vertical="center"/>
      <protection/>
    </xf>
    <xf numFmtId="0" fontId="27" fillId="6" borderId="65" xfId="20" applyFont="1" applyFill="1" applyBorder="1" applyAlignment="1" quotePrefix="1">
      <alignment horizontal="centerContinuous" vertical="center"/>
      <protection/>
    </xf>
    <xf numFmtId="0" fontId="0" fillId="6" borderId="66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0" fillId="6" borderId="67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31" xfId="20" applyFont="1" applyFill="1" applyBorder="1" applyAlignment="1">
      <alignment horizontal="center" vertical="center"/>
      <protection/>
    </xf>
    <xf numFmtId="0" fontId="10" fillId="6" borderId="68" xfId="20" applyFont="1" applyFill="1" applyBorder="1" applyAlignment="1">
      <alignment horizontal="centerContinuous" vertical="center"/>
      <protection/>
    </xf>
    <xf numFmtId="0" fontId="10" fillId="6" borderId="69" xfId="20" applyFont="1" applyFill="1" applyBorder="1" applyAlignment="1">
      <alignment horizontal="centerContinuous" vertical="center"/>
      <protection/>
    </xf>
    <xf numFmtId="0" fontId="10" fillId="6" borderId="70" xfId="20" applyFont="1" applyFill="1" applyBorder="1" applyAlignment="1">
      <alignment horizontal="centerContinuous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71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4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8" fillId="0" borderId="71" xfId="20" applyNumberFormat="1" applyFont="1" applyBorder="1" applyAlignment="1">
      <alignment horizontal="center" vertical="center"/>
      <protection/>
    </xf>
    <xf numFmtId="164" fontId="49" fillId="0" borderId="8" xfId="20" applyNumberFormat="1" applyFont="1" applyFill="1" applyBorder="1" applyAlignment="1">
      <alignment horizontal="center" vertical="center"/>
      <protection/>
    </xf>
    <xf numFmtId="1" fontId="49" fillId="0" borderId="5" xfId="20" applyNumberFormat="1" applyFont="1" applyFill="1" applyBorder="1" applyAlignment="1">
      <alignment horizontal="center" vertical="center"/>
      <protection/>
    </xf>
    <xf numFmtId="0" fontId="16" fillId="0" borderId="45" xfId="20" applyFont="1" applyBorder="1" applyAlignment="1">
      <alignment horizontal="centerContinuous" vertical="center"/>
      <protection/>
    </xf>
    <xf numFmtId="0" fontId="16" fillId="0" borderId="0" xfId="20" applyFont="1" applyBorder="1" applyAlignment="1">
      <alignment horizontal="centerContinuous" vertical="center"/>
      <protection/>
    </xf>
    <xf numFmtId="0" fontId="16" fillId="0" borderId="5" xfId="20" applyFont="1" applyBorder="1" applyAlignment="1">
      <alignment horizontal="centerContinuous" vertical="center"/>
      <protection/>
    </xf>
    <xf numFmtId="0" fontId="9" fillId="0" borderId="45" xfId="20" applyFont="1" applyBorder="1" applyAlignment="1">
      <alignment horizontal="centerContinuous" vertical="center"/>
      <protection/>
    </xf>
    <xf numFmtId="0" fontId="9" fillId="0" borderId="0" xfId="20" applyFont="1" applyBorder="1" applyAlignment="1">
      <alignment horizontal="centerContinuous" vertical="center"/>
      <protection/>
    </xf>
    <xf numFmtId="0" fontId="9" fillId="0" borderId="5" xfId="20" applyFont="1" applyBorder="1" applyAlignment="1">
      <alignment horizontal="centerContinuous" vertical="center"/>
      <protection/>
    </xf>
    <xf numFmtId="164" fontId="0" fillId="0" borderId="8" xfId="20" applyNumberFormat="1" applyFont="1" applyFill="1" applyBorder="1" applyAlignment="1">
      <alignment vertical="center"/>
      <protection/>
    </xf>
    <xf numFmtId="164" fontId="0" fillId="0" borderId="8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0" fontId="9" fillId="0" borderId="45" xfId="20" applyFont="1" applyFill="1" applyBorder="1" applyAlignment="1">
      <alignment horizontal="centerContinuous" vertical="center"/>
      <protection/>
    </xf>
    <xf numFmtId="0" fontId="9" fillId="0" borderId="0" xfId="20" applyFont="1" applyFill="1" applyBorder="1" applyAlignment="1">
      <alignment horizontal="centerContinuous" vertical="center"/>
      <protection/>
    </xf>
    <xf numFmtId="0" fontId="9" fillId="0" borderId="5" xfId="20" applyFont="1" applyFill="1" applyBorder="1" applyAlignment="1">
      <alignment horizontal="centerContinuous" vertical="center"/>
      <protection/>
    </xf>
    <xf numFmtId="0" fontId="10" fillId="0" borderId="45" xfId="20" applyFont="1" applyFill="1" applyBorder="1" applyAlignment="1">
      <alignment horizontal="centerContinuous" vertical="center"/>
      <protection/>
    </xf>
    <xf numFmtId="0" fontId="10" fillId="0" borderId="5" xfId="20" applyFont="1" applyFill="1" applyBorder="1" applyAlignment="1">
      <alignment horizontal="centerContinuous" vertical="center"/>
      <protection/>
    </xf>
    <xf numFmtId="49" fontId="0" fillId="0" borderId="72" xfId="20" applyNumberFormat="1" applyFont="1" applyBorder="1" applyAlignment="1">
      <alignment vertical="center"/>
      <protection/>
    </xf>
    <xf numFmtId="164" fontId="0" fillId="0" borderId="73" xfId="20" applyNumberFormat="1" applyFont="1" applyBorder="1" applyAlignment="1">
      <alignment vertical="center"/>
      <protection/>
    </xf>
    <xf numFmtId="164" fontId="0" fillId="0" borderId="73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2" borderId="0" xfId="20" applyFont="1" applyFill="1" applyBorder="1">
      <alignment/>
      <protection/>
    </xf>
    <xf numFmtId="164" fontId="33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49" fontId="0" fillId="0" borderId="0" xfId="20" applyNumberFormat="1" applyFont="1" applyFill="1" applyBorder="1" applyAlignment="1">
      <alignment vertical="center"/>
      <protection/>
    </xf>
    <xf numFmtId="164" fontId="0" fillId="0" borderId="0" xfId="20" applyNumberFormat="1" applyFont="1" applyFill="1" applyBorder="1" applyAlignment="1">
      <alignment vertical="center"/>
      <protection/>
    </xf>
    <xf numFmtId="164" fontId="0" fillId="0" borderId="0" xfId="20" applyNumberFormat="1" applyFont="1" applyFill="1" applyBorder="1" applyAlignment="1">
      <alignment vertical="center"/>
      <protection/>
    </xf>
    <xf numFmtId="1" fontId="0" fillId="0" borderId="0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49" fontId="29" fillId="0" borderId="0" xfId="20" applyNumberFormat="1" applyFont="1" applyFill="1" applyBorder="1" applyAlignment="1">
      <alignment horizontal="center" vertical="center"/>
      <protection/>
    </xf>
    <xf numFmtId="164" fontId="27" fillId="0" borderId="0" xfId="20" applyNumberFormat="1" applyFont="1" applyFill="1" applyBorder="1" applyAlignment="1">
      <alignment horizontal="centerContinuous" vertical="center"/>
      <protection/>
    </xf>
    <xf numFmtId="1" fontId="27" fillId="0" borderId="0" xfId="2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64" fontId="27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1" fillId="0" borderId="8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164" fontId="50" fillId="0" borderId="8" xfId="0" applyNumberFormat="1" applyFont="1" applyBorder="1" applyAlignment="1">
      <alignment horizontal="center" vertical="center"/>
    </xf>
    <xf numFmtId="0" fontId="32" fillId="0" borderId="0" xfId="20" applyFont="1" applyFill="1" applyBorder="1" applyAlignment="1">
      <alignment horizontal="left" vertical="center"/>
      <protection/>
    </xf>
    <xf numFmtId="0" fontId="27" fillId="0" borderId="0" xfId="20" applyFont="1" applyFill="1" applyBorder="1" applyAlignment="1">
      <alignment horizontal="left" vertical="center"/>
      <protection/>
    </xf>
    <xf numFmtId="0" fontId="27" fillId="0" borderId="0" xfId="20" applyFont="1" applyFill="1" applyBorder="1" applyAlignment="1">
      <alignment horizontal="right" vertical="center"/>
      <protection/>
    </xf>
    <xf numFmtId="0" fontId="32" fillId="0" borderId="0" xfId="20" applyFont="1" applyFill="1" applyBorder="1" applyAlignment="1">
      <alignment horizontal="right" vertical="center"/>
      <protection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 quotePrefix="1">
      <alignment horizontal="left" vertical="center"/>
    </xf>
    <xf numFmtId="0" fontId="21" fillId="0" borderId="12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Svojetín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29</xdr:row>
      <xdr:rowOff>114300</xdr:rowOff>
    </xdr:from>
    <xdr:to>
      <xdr:col>73</xdr:col>
      <xdr:colOff>266700</xdr:colOff>
      <xdr:row>29</xdr:row>
      <xdr:rowOff>114300</xdr:rowOff>
    </xdr:to>
    <xdr:sp>
      <xdr:nvSpPr>
        <xdr:cNvPr id="1" name="Line 573"/>
        <xdr:cNvSpPr>
          <a:spLocks/>
        </xdr:cNvSpPr>
      </xdr:nvSpPr>
      <xdr:spPr>
        <a:xfrm flipV="1">
          <a:off x="33356550" y="76771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9913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26</xdr:row>
      <xdr:rowOff>114300</xdr:rowOff>
    </xdr:from>
    <xdr:to>
      <xdr:col>87</xdr:col>
      <xdr:colOff>28575</xdr:colOff>
      <xdr:row>26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27975" y="69913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57273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572738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161925</xdr:colOff>
      <xdr:row>34</xdr:row>
      <xdr:rowOff>76200</xdr:rowOff>
    </xdr:from>
    <xdr:to>
      <xdr:col>50</xdr:col>
      <xdr:colOff>904875</xdr:colOff>
      <xdr:row>36</xdr:row>
      <xdr:rowOff>76200</xdr:rowOff>
    </xdr:to>
    <xdr:pic>
      <xdr:nvPicPr>
        <xdr:cNvPr id="1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42675" y="87820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247650</xdr:colOff>
      <xdr:row>32</xdr:row>
      <xdr:rowOff>114300</xdr:rowOff>
    </xdr:from>
    <xdr:to>
      <xdr:col>66</xdr:col>
      <xdr:colOff>590550</xdr:colOff>
      <xdr:row>32</xdr:row>
      <xdr:rowOff>114300</xdr:rowOff>
    </xdr:to>
    <xdr:sp>
      <xdr:nvSpPr>
        <xdr:cNvPr id="20" name="Line 40"/>
        <xdr:cNvSpPr>
          <a:spLocks/>
        </xdr:cNvSpPr>
      </xdr:nvSpPr>
      <xdr:spPr>
        <a:xfrm flipV="1">
          <a:off x="42672000" y="8362950"/>
          <a:ext cx="680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466725</xdr:colOff>
      <xdr:row>29</xdr:row>
      <xdr:rowOff>114300</xdr:rowOff>
    </xdr:from>
    <xdr:to>
      <xdr:col>44</xdr:col>
      <xdr:colOff>9525</xdr:colOff>
      <xdr:row>29</xdr:row>
      <xdr:rowOff>114300</xdr:rowOff>
    </xdr:to>
    <xdr:sp>
      <xdr:nvSpPr>
        <xdr:cNvPr id="21" name="Line 171"/>
        <xdr:cNvSpPr>
          <a:spLocks/>
        </xdr:cNvSpPr>
      </xdr:nvSpPr>
      <xdr:spPr>
        <a:xfrm flipV="1">
          <a:off x="13382625" y="7677150"/>
          <a:ext cx="1901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114300</xdr:rowOff>
    </xdr:from>
    <xdr:to>
      <xdr:col>76</xdr:col>
      <xdr:colOff>495300</xdr:colOff>
      <xdr:row>29</xdr:row>
      <xdr:rowOff>114300</xdr:rowOff>
    </xdr:to>
    <xdr:sp>
      <xdr:nvSpPr>
        <xdr:cNvPr id="24" name="Line 183"/>
        <xdr:cNvSpPr>
          <a:spLocks/>
        </xdr:cNvSpPr>
      </xdr:nvSpPr>
      <xdr:spPr>
        <a:xfrm flipH="1">
          <a:off x="54578250" y="6991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0</xdr:rowOff>
    </xdr:from>
    <xdr:to>
      <xdr:col>57</xdr:col>
      <xdr:colOff>504825</xdr:colOff>
      <xdr:row>36</xdr:row>
      <xdr:rowOff>0</xdr:rowOff>
    </xdr:to>
    <xdr:sp>
      <xdr:nvSpPr>
        <xdr:cNvPr id="25" name="Line 491"/>
        <xdr:cNvSpPr>
          <a:spLocks/>
        </xdr:cNvSpPr>
      </xdr:nvSpPr>
      <xdr:spPr>
        <a:xfrm flipH="1">
          <a:off x="424148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0</xdr:rowOff>
    </xdr:from>
    <xdr:to>
      <xdr:col>57</xdr:col>
      <xdr:colOff>504825</xdr:colOff>
      <xdr:row>36</xdr:row>
      <xdr:rowOff>0</xdr:rowOff>
    </xdr:to>
    <xdr:sp>
      <xdr:nvSpPr>
        <xdr:cNvPr id="26" name="Line 492"/>
        <xdr:cNvSpPr>
          <a:spLocks/>
        </xdr:cNvSpPr>
      </xdr:nvSpPr>
      <xdr:spPr>
        <a:xfrm flipH="1">
          <a:off x="424148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27" name="Line 493"/>
        <xdr:cNvSpPr>
          <a:spLocks/>
        </xdr:cNvSpPr>
      </xdr:nvSpPr>
      <xdr:spPr>
        <a:xfrm flipH="1">
          <a:off x="414528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9525</xdr:rowOff>
    </xdr:from>
    <xdr:to>
      <xdr:col>57</xdr:col>
      <xdr:colOff>9525</xdr:colOff>
      <xdr:row>36</xdr:row>
      <xdr:rowOff>9525</xdr:rowOff>
    </xdr:to>
    <xdr:sp>
      <xdr:nvSpPr>
        <xdr:cNvPr id="28" name="Line 494"/>
        <xdr:cNvSpPr>
          <a:spLocks/>
        </xdr:cNvSpPr>
      </xdr:nvSpPr>
      <xdr:spPr>
        <a:xfrm flipH="1">
          <a:off x="414528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29" name="Line 495"/>
        <xdr:cNvSpPr>
          <a:spLocks/>
        </xdr:cNvSpPr>
      </xdr:nvSpPr>
      <xdr:spPr>
        <a:xfrm flipH="1">
          <a:off x="414528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9525</xdr:rowOff>
    </xdr:from>
    <xdr:to>
      <xdr:col>57</xdr:col>
      <xdr:colOff>9525</xdr:colOff>
      <xdr:row>36</xdr:row>
      <xdr:rowOff>9525</xdr:rowOff>
    </xdr:to>
    <xdr:sp>
      <xdr:nvSpPr>
        <xdr:cNvPr id="30" name="Line 496"/>
        <xdr:cNvSpPr>
          <a:spLocks/>
        </xdr:cNvSpPr>
      </xdr:nvSpPr>
      <xdr:spPr>
        <a:xfrm flipH="1">
          <a:off x="414528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31" name="Line 497"/>
        <xdr:cNvSpPr>
          <a:spLocks/>
        </xdr:cNvSpPr>
      </xdr:nvSpPr>
      <xdr:spPr>
        <a:xfrm flipH="1">
          <a:off x="414528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9525</xdr:rowOff>
    </xdr:from>
    <xdr:to>
      <xdr:col>57</xdr:col>
      <xdr:colOff>9525</xdr:colOff>
      <xdr:row>36</xdr:row>
      <xdr:rowOff>9525</xdr:rowOff>
    </xdr:to>
    <xdr:sp>
      <xdr:nvSpPr>
        <xdr:cNvPr id="32" name="Line 498"/>
        <xdr:cNvSpPr>
          <a:spLocks/>
        </xdr:cNvSpPr>
      </xdr:nvSpPr>
      <xdr:spPr>
        <a:xfrm flipH="1">
          <a:off x="414528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33" name="Line 499"/>
        <xdr:cNvSpPr>
          <a:spLocks/>
        </xdr:cNvSpPr>
      </xdr:nvSpPr>
      <xdr:spPr>
        <a:xfrm flipH="1">
          <a:off x="414528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9525</xdr:rowOff>
    </xdr:from>
    <xdr:to>
      <xdr:col>57</xdr:col>
      <xdr:colOff>9525</xdr:colOff>
      <xdr:row>36</xdr:row>
      <xdr:rowOff>9525</xdr:rowOff>
    </xdr:to>
    <xdr:sp>
      <xdr:nvSpPr>
        <xdr:cNvPr id="34" name="Line 500"/>
        <xdr:cNvSpPr>
          <a:spLocks/>
        </xdr:cNvSpPr>
      </xdr:nvSpPr>
      <xdr:spPr>
        <a:xfrm flipH="1">
          <a:off x="414528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</xdr:col>
      <xdr:colOff>57150</xdr:colOff>
      <xdr:row>27</xdr:row>
      <xdr:rowOff>57150</xdr:rowOff>
    </xdr:from>
    <xdr:to>
      <xdr:col>4</xdr:col>
      <xdr:colOff>361950</xdr:colOff>
      <xdr:row>27</xdr:row>
      <xdr:rowOff>171450</xdr:rowOff>
    </xdr:to>
    <xdr:grpSp>
      <xdr:nvGrpSpPr>
        <xdr:cNvPr id="37" name="Group 731"/>
        <xdr:cNvGrpSpPr>
          <a:grpSpLocks/>
        </xdr:cNvGrpSpPr>
      </xdr:nvGrpSpPr>
      <xdr:grpSpPr>
        <a:xfrm>
          <a:off x="2057400" y="7162800"/>
          <a:ext cx="819150" cy="114300"/>
          <a:chOff x="-9573" y="-18"/>
          <a:chExt cx="16800" cy="12"/>
        </a:xfrm>
        <a:solidFill>
          <a:srgbClr val="FFFFFF"/>
        </a:solidFill>
      </xdr:grpSpPr>
      <xdr:sp>
        <xdr:nvSpPr>
          <xdr:cNvPr id="38" name="Line 732"/>
          <xdr:cNvSpPr>
            <a:spLocks/>
          </xdr:cNvSpPr>
        </xdr:nvSpPr>
        <xdr:spPr>
          <a:xfrm>
            <a:off x="-8901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733"/>
          <xdr:cNvSpPr>
            <a:spLocks/>
          </xdr:cNvSpPr>
        </xdr:nvSpPr>
        <xdr:spPr>
          <a:xfrm>
            <a:off x="-957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734"/>
          <xdr:cNvSpPr>
            <a:spLocks/>
          </xdr:cNvSpPr>
        </xdr:nvSpPr>
        <xdr:spPr>
          <a:xfrm>
            <a:off x="-621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735"/>
          <xdr:cNvSpPr>
            <a:spLocks/>
          </xdr:cNvSpPr>
        </xdr:nvSpPr>
        <xdr:spPr>
          <a:xfrm>
            <a:off x="4539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736"/>
          <xdr:cNvSpPr>
            <a:spLocks/>
          </xdr:cNvSpPr>
        </xdr:nvSpPr>
        <xdr:spPr>
          <a:xfrm>
            <a:off x="-837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737"/>
          <xdr:cNvSpPr>
            <a:spLocks/>
          </xdr:cNvSpPr>
        </xdr:nvSpPr>
        <xdr:spPr>
          <a:xfrm>
            <a:off x="1851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738"/>
          <xdr:cNvSpPr>
            <a:spLocks/>
          </xdr:cNvSpPr>
        </xdr:nvSpPr>
        <xdr:spPr>
          <a:xfrm>
            <a:off x="-3525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609600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45" name="Group 739"/>
        <xdr:cNvGrpSpPr>
          <a:grpSpLocks/>
        </xdr:cNvGrpSpPr>
      </xdr:nvGrpSpPr>
      <xdr:grpSpPr>
        <a:xfrm>
          <a:off x="62865000" y="6705600"/>
          <a:ext cx="819150" cy="114300"/>
          <a:chOff x="-17103" y="-18"/>
          <a:chExt cx="31875" cy="12"/>
        </a:xfrm>
        <a:solidFill>
          <a:srgbClr val="FFFFFF"/>
        </a:solidFill>
      </xdr:grpSpPr>
      <xdr:sp>
        <xdr:nvSpPr>
          <xdr:cNvPr id="46" name="Line 740"/>
          <xdr:cNvSpPr>
            <a:spLocks/>
          </xdr:cNvSpPr>
        </xdr:nvSpPr>
        <xdr:spPr>
          <a:xfrm>
            <a:off x="8397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41"/>
          <xdr:cNvSpPr>
            <a:spLocks/>
          </xdr:cNvSpPr>
        </xdr:nvSpPr>
        <xdr:spPr>
          <a:xfrm>
            <a:off x="134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42"/>
          <xdr:cNvSpPr>
            <a:spLocks/>
          </xdr:cNvSpPr>
        </xdr:nvSpPr>
        <xdr:spPr>
          <a:xfrm>
            <a:off x="-1710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43"/>
          <xdr:cNvSpPr>
            <a:spLocks/>
          </xdr:cNvSpPr>
        </xdr:nvSpPr>
        <xdr:spPr>
          <a:xfrm>
            <a:off x="3297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44"/>
          <xdr:cNvSpPr>
            <a:spLocks/>
          </xdr:cNvSpPr>
        </xdr:nvSpPr>
        <xdr:spPr>
          <a:xfrm>
            <a:off x="-690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45"/>
          <xdr:cNvSpPr>
            <a:spLocks/>
          </xdr:cNvSpPr>
        </xdr:nvSpPr>
        <xdr:spPr>
          <a:xfrm>
            <a:off x="-12003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46"/>
          <xdr:cNvSpPr>
            <a:spLocks/>
          </xdr:cNvSpPr>
        </xdr:nvSpPr>
        <xdr:spPr>
          <a:xfrm>
            <a:off x="-1803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771525</xdr:colOff>
      <xdr:row>25</xdr:row>
      <xdr:rowOff>57150</xdr:rowOff>
    </xdr:from>
    <xdr:to>
      <xdr:col>19</xdr:col>
      <xdr:colOff>361950</xdr:colOff>
      <xdr:row>25</xdr:row>
      <xdr:rowOff>171450</xdr:rowOff>
    </xdr:to>
    <xdr:grpSp>
      <xdr:nvGrpSpPr>
        <xdr:cNvPr id="53" name="Group 799"/>
        <xdr:cNvGrpSpPr>
          <a:grpSpLocks/>
        </xdr:cNvGrpSpPr>
      </xdr:nvGrpSpPr>
      <xdr:grpSpPr>
        <a:xfrm>
          <a:off x="13687425" y="6705600"/>
          <a:ext cx="561975" cy="114300"/>
          <a:chOff x="-8326" y="-18"/>
          <a:chExt cx="21675" cy="12"/>
        </a:xfrm>
        <a:solidFill>
          <a:srgbClr val="FFFFFF"/>
        </a:solidFill>
      </xdr:grpSpPr>
      <xdr:sp>
        <xdr:nvSpPr>
          <xdr:cNvPr id="54" name="Line 800"/>
          <xdr:cNvSpPr>
            <a:spLocks/>
          </xdr:cNvSpPr>
        </xdr:nvSpPr>
        <xdr:spPr>
          <a:xfrm>
            <a:off x="6977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01"/>
          <xdr:cNvSpPr>
            <a:spLocks/>
          </xdr:cNvSpPr>
        </xdr:nvSpPr>
        <xdr:spPr>
          <a:xfrm>
            <a:off x="12076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02"/>
          <xdr:cNvSpPr>
            <a:spLocks/>
          </xdr:cNvSpPr>
        </xdr:nvSpPr>
        <xdr:spPr>
          <a:xfrm>
            <a:off x="1872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03"/>
          <xdr:cNvSpPr>
            <a:spLocks/>
          </xdr:cNvSpPr>
        </xdr:nvSpPr>
        <xdr:spPr>
          <a:xfrm>
            <a:off x="-8326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04"/>
          <xdr:cNvSpPr>
            <a:spLocks/>
          </xdr:cNvSpPr>
        </xdr:nvSpPr>
        <xdr:spPr>
          <a:xfrm>
            <a:off x="-3227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647700</xdr:colOff>
      <xdr:row>28</xdr:row>
      <xdr:rowOff>57150</xdr:rowOff>
    </xdr:from>
    <xdr:to>
      <xdr:col>19</xdr:col>
      <xdr:colOff>361950</xdr:colOff>
      <xdr:row>28</xdr:row>
      <xdr:rowOff>171450</xdr:rowOff>
    </xdr:to>
    <xdr:grpSp>
      <xdr:nvGrpSpPr>
        <xdr:cNvPr id="59" name="Group 812"/>
        <xdr:cNvGrpSpPr>
          <a:grpSpLocks/>
        </xdr:cNvGrpSpPr>
      </xdr:nvGrpSpPr>
      <xdr:grpSpPr>
        <a:xfrm>
          <a:off x="13563600" y="7391400"/>
          <a:ext cx="685800" cy="114300"/>
          <a:chOff x="-13426" y="-18"/>
          <a:chExt cx="26775" cy="12"/>
        </a:xfrm>
        <a:solidFill>
          <a:srgbClr val="FFFFFF"/>
        </a:solidFill>
      </xdr:grpSpPr>
      <xdr:sp>
        <xdr:nvSpPr>
          <xdr:cNvPr id="60" name="Line 813"/>
          <xdr:cNvSpPr>
            <a:spLocks/>
          </xdr:cNvSpPr>
        </xdr:nvSpPr>
        <xdr:spPr>
          <a:xfrm>
            <a:off x="6977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14"/>
          <xdr:cNvSpPr>
            <a:spLocks/>
          </xdr:cNvSpPr>
        </xdr:nvSpPr>
        <xdr:spPr>
          <a:xfrm>
            <a:off x="1207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15"/>
          <xdr:cNvSpPr>
            <a:spLocks/>
          </xdr:cNvSpPr>
        </xdr:nvSpPr>
        <xdr:spPr>
          <a:xfrm>
            <a:off x="1876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16"/>
          <xdr:cNvSpPr>
            <a:spLocks/>
          </xdr:cNvSpPr>
        </xdr:nvSpPr>
        <xdr:spPr>
          <a:xfrm>
            <a:off x="-8325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17"/>
          <xdr:cNvSpPr>
            <a:spLocks/>
          </xdr:cNvSpPr>
        </xdr:nvSpPr>
        <xdr:spPr>
          <a:xfrm>
            <a:off x="-13426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18"/>
          <xdr:cNvSpPr>
            <a:spLocks/>
          </xdr:cNvSpPr>
        </xdr:nvSpPr>
        <xdr:spPr>
          <a:xfrm>
            <a:off x="-3225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609600</xdr:colOff>
      <xdr:row>32</xdr:row>
      <xdr:rowOff>171450</xdr:rowOff>
    </xdr:from>
    <xdr:to>
      <xdr:col>66</xdr:col>
      <xdr:colOff>952500</xdr:colOff>
      <xdr:row>33</xdr:row>
      <xdr:rowOff>66675</xdr:rowOff>
    </xdr:to>
    <xdr:sp>
      <xdr:nvSpPr>
        <xdr:cNvPr id="66" name="kreslení 417"/>
        <xdr:cNvSpPr>
          <a:spLocks/>
        </xdr:cNvSpPr>
      </xdr:nvSpPr>
      <xdr:spPr>
        <a:xfrm>
          <a:off x="49491900" y="84201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</xdr:colOff>
      <xdr:row>27</xdr:row>
      <xdr:rowOff>57150</xdr:rowOff>
    </xdr:from>
    <xdr:to>
      <xdr:col>68</xdr:col>
      <xdr:colOff>85725</xdr:colOff>
      <xdr:row>27</xdr:row>
      <xdr:rowOff>171450</xdr:rowOff>
    </xdr:to>
    <xdr:grpSp>
      <xdr:nvGrpSpPr>
        <xdr:cNvPr id="67" name="Group 873"/>
        <xdr:cNvGrpSpPr>
          <a:grpSpLocks/>
        </xdr:cNvGrpSpPr>
      </xdr:nvGrpSpPr>
      <xdr:grpSpPr>
        <a:xfrm>
          <a:off x="49901475" y="7162800"/>
          <a:ext cx="552450" cy="114300"/>
          <a:chOff x="-8380" y="-18"/>
          <a:chExt cx="11475" cy="12"/>
        </a:xfrm>
        <a:solidFill>
          <a:srgbClr val="FFFFFF"/>
        </a:solidFill>
      </xdr:grpSpPr>
      <xdr:sp>
        <xdr:nvSpPr>
          <xdr:cNvPr id="68" name="Line 874"/>
          <xdr:cNvSpPr>
            <a:spLocks/>
          </xdr:cNvSpPr>
        </xdr:nvSpPr>
        <xdr:spPr>
          <a:xfrm>
            <a:off x="-7706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75"/>
          <xdr:cNvSpPr>
            <a:spLocks/>
          </xdr:cNvSpPr>
        </xdr:nvSpPr>
        <xdr:spPr>
          <a:xfrm>
            <a:off x="-8380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76"/>
          <xdr:cNvSpPr>
            <a:spLocks/>
          </xdr:cNvSpPr>
        </xdr:nvSpPr>
        <xdr:spPr>
          <a:xfrm>
            <a:off x="-5006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77"/>
          <xdr:cNvSpPr>
            <a:spLocks/>
          </xdr:cNvSpPr>
        </xdr:nvSpPr>
        <xdr:spPr>
          <a:xfrm>
            <a:off x="396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78"/>
          <xdr:cNvSpPr>
            <a:spLocks/>
          </xdr:cNvSpPr>
        </xdr:nvSpPr>
        <xdr:spPr>
          <a:xfrm>
            <a:off x="-2304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628650</xdr:colOff>
      <xdr:row>32</xdr:row>
      <xdr:rowOff>152400</xdr:rowOff>
    </xdr:from>
    <xdr:to>
      <xdr:col>57</xdr:col>
      <xdr:colOff>9525</xdr:colOff>
      <xdr:row>33</xdr:row>
      <xdr:rowOff>47625</xdr:rowOff>
    </xdr:to>
    <xdr:sp>
      <xdr:nvSpPr>
        <xdr:cNvPr id="73" name="kreslení 427"/>
        <xdr:cNvSpPr>
          <a:spLocks/>
        </xdr:cNvSpPr>
      </xdr:nvSpPr>
      <xdr:spPr>
        <a:xfrm>
          <a:off x="42081450" y="8401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29</xdr:row>
      <xdr:rowOff>0</xdr:rowOff>
    </xdr:to>
    <xdr:sp>
      <xdr:nvSpPr>
        <xdr:cNvPr id="74" name="Line 964"/>
        <xdr:cNvSpPr>
          <a:spLocks/>
        </xdr:cNvSpPr>
      </xdr:nvSpPr>
      <xdr:spPr>
        <a:xfrm>
          <a:off x="845820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75" name="Group 979"/>
        <xdr:cNvGrpSpPr>
          <a:grpSpLocks/>
        </xdr:cNvGrpSpPr>
      </xdr:nvGrpSpPr>
      <xdr:grpSpPr>
        <a:xfrm>
          <a:off x="544163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76" name="Line 980"/>
          <xdr:cNvSpPr>
            <a:spLocks/>
          </xdr:cNvSpPr>
        </xdr:nvSpPr>
        <xdr:spPr>
          <a:xfrm flipH="1">
            <a:off x="-23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81"/>
          <xdr:cNvSpPr>
            <a:spLocks/>
          </xdr:cNvSpPr>
        </xdr:nvSpPr>
        <xdr:spPr>
          <a:xfrm>
            <a:off x="-37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8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514350</xdr:colOff>
      <xdr:row>36</xdr:row>
      <xdr:rowOff>0</xdr:rowOff>
    </xdr:from>
    <xdr:to>
      <xdr:col>68</xdr:col>
      <xdr:colOff>504825</xdr:colOff>
      <xdr:row>36</xdr:row>
      <xdr:rowOff>0</xdr:rowOff>
    </xdr:to>
    <xdr:sp>
      <xdr:nvSpPr>
        <xdr:cNvPr id="79" name="Line 993"/>
        <xdr:cNvSpPr>
          <a:spLocks/>
        </xdr:cNvSpPr>
      </xdr:nvSpPr>
      <xdr:spPr>
        <a:xfrm flipH="1">
          <a:off x="50368200" y="9163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36</xdr:row>
      <xdr:rowOff>0</xdr:rowOff>
    </xdr:from>
    <xdr:to>
      <xdr:col>68</xdr:col>
      <xdr:colOff>504825</xdr:colOff>
      <xdr:row>36</xdr:row>
      <xdr:rowOff>0</xdr:rowOff>
    </xdr:to>
    <xdr:sp>
      <xdr:nvSpPr>
        <xdr:cNvPr id="80" name="Line 994"/>
        <xdr:cNvSpPr>
          <a:spLocks/>
        </xdr:cNvSpPr>
      </xdr:nvSpPr>
      <xdr:spPr>
        <a:xfrm flipH="1">
          <a:off x="50368200" y="9163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1" name="Line 995"/>
        <xdr:cNvSpPr>
          <a:spLocks/>
        </xdr:cNvSpPr>
      </xdr:nvSpPr>
      <xdr:spPr>
        <a:xfrm flipH="1">
          <a:off x="49844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9525</xdr:rowOff>
    </xdr:from>
    <xdr:to>
      <xdr:col>68</xdr:col>
      <xdr:colOff>9525</xdr:colOff>
      <xdr:row>36</xdr:row>
      <xdr:rowOff>9525</xdr:rowOff>
    </xdr:to>
    <xdr:sp>
      <xdr:nvSpPr>
        <xdr:cNvPr id="82" name="Line 996"/>
        <xdr:cNvSpPr>
          <a:spLocks/>
        </xdr:cNvSpPr>
      </xdr:nvSpPr>
      <xdr:spPr>
        <a:xfrm flipH="1">
          <a:off x="498443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3" name="Line 997"/>
        <xdr:cNvSpPr>
          <a:spLocks/>
        </xdr:cNvSpPr>
      </xdr:nvSpPr>
      <xdr:spPr>
        <a:xfrm flipH="1">
          <a:off x="49844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9525</xdr:rowOff>
    </xdr:from>
    <xdr:to>
      <xdr:col>68</xdr:col>
      <xdr:colOff>9525</xdr:colOff>
      <xdr:row>36</xdr:row>
      <xdr:rowOff>9525</xdr:rowOff>
    </xdr:to>
    <xdr:sp>
      <xdr:nvSpPr>
        <xdr:cNvPr id="84" name="Line 998"/>
        <xdr:cNvSpPr>
          <a:spLocks/>
        </xdr:cNvSpPr>
      </xdr:nvSpPr>
      <xdr:spPr>
        <a:xfrm flipH="1">
          <a:off x="498443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5" name="Line 999"/>
        <xdr:cNvSpPr>
          <a:spLocks/>
        </xdr:cNvSpPr>
      </xdr:nvSpPr>
      <xdr:spPr>
        <a:xfrm flipH="1">
          <a:off x="49844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9525</xdr:rowOff>
    </xdr:from>
    <xdr:to>
      <xdr:col>68</xdr:col>
      <xdr:colOff>9525</xdr:colOff>
      <xdr:row>36</xdr:row>
      <xdr:rowOff>9525</xdr:rowOff>
    </xdr:to>
    <xdr:sp>
      <xdr:nvSpPr>
        <xdr:cNvPr id="86" name="Line 1000"/>
        <xdr:cNvSpPr>
          <a:spLocks/>
        </xdr:cNvSpPr>
      </xdr:nvSpPr>
      <xdr:spPr>
        <a:xfrm flipH="1">
          <a:off x="498443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19050</xdr:rowOff>
    </xdr:from>
    <xdr:to>
      <xdr:col>67</xdr:col>
      <xdr:colOff>504825</xdr:colOff>
      <xdr:row>36</xdr:row>
      <xdr:rowOff>19050</xdr:rowOff>
    </xdr:to>
    <xdr:sp>
      <xdr:nvSpPr>
        <xdr:cNvPr id="87" name="Line 1001"/>
        <xdr:cNvSpPr>
          <a:spLocks/>
        </xdr:cNvSpPr>
      </xdr:nvSpPr>
      <xdr:spPr>
        <a:xfrm flipH="1">
          <a:off x="49844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36</xdr:row>
      <xdr:rowOff>9525</xdr:rowOff>
    </xdr:from>
    <xdr:to>
      <xdr:col>68</xdr:col>
      <xdr:colOff>9525</xdr:colOff>
      <xdr:row>36</xdr:row>
      <xdr:rowOff>9525</xdr:rowOff>
    </xdr:to>
    <xdr:sp>
      <xdr:nvSpPr>
        <xdr:cNvPr id="88" name="Line 1002"/>
        <xdr:cNvSpPr>
          <a:spLocks/>
        </xdr:cNvSpPr>
      </xdr:nvSpPr>
      <xdr:spPr>
        <a:xfrm flipH="1">
          <a:off x="498443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24</xdr:row>
      <xdr:rowOff>209550</xdr:rowOff>
    </xdr:from>
    <xdr:to>
      <xdr:col>12</xdr:col>
      <xdr:colOff>647700</xdr:colOff>
      <xdr:row>26</xdr:row>
      <xdr:rowOff>114300</xdr:rowOff>
    </xdr:to>
    <xdr:grpSp>
      <xdr:nvGrpSpPr>
        <xdr:cNvPr id="89" name="Group 1007"/>
        <xdr:cNvGrpSpPr>
          <a:grpSpLocks/>
        </xdr:cNvGrpSpPr>
      </xdr:nvGrpSpPr>
      <xdr:grpSpPr>
        <a:xfrm>
          <a:off x="88011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90" name="Line 1008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09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27</xdr:row>
      <xdr:rowOff>57150</xdr:rowOff>
    </xdr:from>
    <xdr:to>
      <xdr:col>10</xdr:col>
      <xdr:colOff>314325</xdr:colOff>
      <xdr:row>27</xdr:row>
      <xdr:rowOff>171450</xdr:rowOff>
    </xdr:to>
    <xdr:grpSp>
      <xdr:nvGrpSpPr>
        <xdr:cNvPr id="92" name="Group 1010"/>
        <xdr:cNvGrpSpPr>
          <a:grpSpLocks/>
        </xdr:cNvGrpSpPr>
      </xdr:nvGrpSpPr>
      <xdr:grpSpPr>
        <a:xfrm>
          <a:off x="7000875" y="7162800"/>
          <a:ext cx="285750" cy="114300"/>
          <a:chOff x="-12089" y="-18"/>
          <a:chExt cx="9620" cy="12"/>
        </a:xfrm>
        <a:solidFill>
          <a:srgbClr val="FFFFFF"/>
        </a:solidFill>
      </xdr:grpSpPr>
      <xdr:sp>
        <xdr:nvSpPr>
          <xdr:cNvPr id="93" name="Rectangle 1011"/>
          <xdr:cNvSpPr>
            <a:spLocks/>
          </xdr:cNvSpPr>
        </xdr:nvSpPr>
        <xdr:spPr>
          <a:xfrm>
            <a:off x="-12089" y="-18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012"/>
          <xdr:cNvSpPr>
            <a:spLocks/>
          </xdr:cNvSpPr>
        </xdr:nvSpPr>
        <xdr:spPr>
          <a:xfrm>
            <a:off x="-10978" y="-18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013"/>
          <xdr:cNvSpPr>
            <a:spLocks/>
          </xdr:cNvSpPr>
        </xdr:nvSpPr>
        <xdr:spPr>
          <a:xfrm>
            <a:off x="-6909" y="-18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47625</xdr:rowOff>
    </xdr:from>
    <xdr:to>
      <xdr:col>76</xdr:col>
      <xdr:colOff>638175</xdr:colOff>
      <xdr:row>25</xdr:row>
      <xdr:rowOff>161925</xdr:rowOff>
    </xdr:to>
    <xdr:grpSp>
      <xdr:nvGrpSpPr>
        <xdr:cNvPr id="96" name="Group 1014"/>
        <xdr:cNvGrpSpPr>
          <a:grpSpLocks/>
        </xdr:cNvGrpSpPr>
      </xdr:nvGrpSpPr>
      <xdr:grpSpPr>
        <a:xfrm>
          <a:off x="56654700" y="669607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97" name="Rectangle 1015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16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17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114300</xdr:rowOff>
    </xdr:from>
    <xdr:to>
      <xdr:col>76</xdr:col>
      <xdr:colOff>647700</xdr:colOff>
      <xdr:row>28</xdr:row>
      <xdr:rowOff>28575</xdr:rowOff>
    </xdr:to>
    <xdr:grpSp>
      <xdr:nvGrpSpPr>
        <xdr:cNvPr id="100" name="Group 1018"/>
        <xdr:cNvGrpSpPr>
          <a:grpSpLocks/>
        </xdr:cNvGrpSpPr>
      </xdr:nvGrpSpPr>
      <xdr:grpSpPr>
        <a:xfrm>
          <a:off x="56654700" y="6991350"/>
          <a:ext cx="304800" cy="371475"/>
          <a:chOff x="-58" y="-5489"/>
          <a:chExt cx="28" cy="16224"/>
        </a:xfrm>
        <a:solidFill>
          <a:srgbClr val="FFFFFF"/>
        </a:solidFill>
      </xdr:grpSpPr>
      <xdr:sp>
        <xdr:nvSpPr>
          <xdr:cNvPr id="101" name="Line 1019"/>
          <xdr:cNvSpPr>
            <a:spLocks/>
          </xdr:cNvSpPr>
        </xdr:nvSpPr>
        <xdr:spPr>
          <a:xfrm flipH="1">
            <a:off x="-44" y="-54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20"/>
          <xdr:cNvSpPr>
            <a:spLocks/>
          </xdr:cNvSpPr>
        </xdr:nvSpPr>
        <xdr:spPr>
          <a:xfrm>
            <a:off x="-58" y="-13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29</xdr:row>
      <xdr:rowOff>114300</xdr:rowOff>
    </xdr:from>
    <xdr:to>
      <xdr:col>51</xdr:col>
      <xdr:colOff>419100</xdr:colOff>
      <xdr:row>31</xdr:row>
      <xdr:rowOff>28575</xdr:rowOff>
    </xdr:to>
    <xdr:grpSp>
      <xdr:nvGrpSpPr>
        <xdr:cNvPr id="103" name="Group 1021"/>
        <xdr:cNvGrpSpPr>
          <a:grpSpLocks/>
        </xdr:cNvGrpSpPr>
      </xdr:nvGrpSpPr>
      <xdr:grpSpPr>
        <a:xfrm>
          <a:off x="380714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104" name="Line 1022"/>
          <xdr:cNvSpPr>
            <a:spLocks/>
          </xdr:cNvSpPr>
        </xdr:nvSpPr>
        <xdr:spPr>
          <a:xfrm flipH="1">
            <a:off x="-23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23"/>
          <xdr:cNvSpPr>
            <a:spLocks/>
          </xdr:cNvSpPr>
        </xdr:nvSpPr>
        <xdr:spPr>
          <a:xfrm>
            <a:off x="-37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" name="Line 23"/>
        <xdr:cNvSpPr>
          <a:spLocks/>
        </xdr:cNvSpPr>
      </xdr:nvSpPr>
      <xdr:spPr>
        <a:xfrm flipH="1">
          <a:off x="414528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9525</xdr:rowOff>
    </xdr:from>
    <xdr:to>
      <xdr:col>57</xdr:col>
      <xdr:colOff>9525</xdr:colOff>
      <xdr:row>36</xdr:row>
      <xdr:rowOff>9525</xdr:rowOff>
    </xdr:to>
    <xdr:sp>
      <xdr:nvSpPr>
        <xdr:cNvPr id="107" name="Line 24"/>
        <xdr:cNvSpPr>
          <a:spLocks/>
        </xdr:cNvSpPr>
      </xdr:nvSpPr>
      <xdr:spPr>
        <a:xfrm flipH="1">
          <a:off x="414528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" name="Line 25"/>
        <xdr:cNvSpPr>
          <a:spLocks/>
        </xdr:cNvSpPr>
      </xdr:nvSpPr>
      <xdr:spPr>
        <a:xfrm flipH="1">
          <a:off x="414528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9525</xdr:rowOff>
    </xdr:from>
    <xdr:to>
      <xdr:col>57</xdr:col>
      <xdr:colOff>9525</xdr:colOff>
      <xdr:row>36</xdr:row>
      <xdr:rowOff>9525</xdr:rowOff>
    </xdr:to>
    <xdr:sp>
      <xdr:nvSpPr>
        <xdr:cNvPr id="109" name="Line 26"/>
        <xdr:cNvSpPr>
          <a:spLocks/>
        </xdr:cNvSpPr>
      </xdr:nvSpPr>
      <xdr:spPr>
        <a:xfrm flipH="1">
          <a:off x="414528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30</xdr:row>
      <xdr:rowOff>0</xdr:rowOff>
    </xdr:from>
    <xdr:to>
      <xdr:col>66</xdr:col>
      <xdr:colOff>152400</xdr:colOff>
      <xdr:row>31</xdr:row>
      <xdr:rowOff>0</xdr:rowOff>
    </xdr:to>
    <xdr:grpSp>
      <xdr:nvGrpSpPr>
        <xdr:cNvPr id="110" name="Group 36"/>
        <xdr:cNvGrpSpPr>
          <a:grpSpLocks/>
        </xdr:cNvGrpSpPr>
      </xdr:nvGrpSpPr>
      <xdr:grpSpPr>
        <a:xfrm>
          <a:off x="48606075" y="7791450"/>
          <a:ext cx="428625" cy="228600"/>
          <a:chOff x="-8817" y="545"/>
          <a:chExt cx="8736" cy="20016"/>
        </a:xfrm>
        <a:solidFill>
          <a:srgbClr val="FFFFFF"/>
        </a:solidFill>
      </xdr:grpSpPr>
      <xdr:sp>
        <xdr:nvSpPr>
          <xdr:cNvPr id="111" name="Rectangle 37"/>
          <xdr:cNvSpPr>
            <a:spLocks/>
          </xdr:cNvSpPr>
        </xdr:nvSpPr>
        <xdr:spPr>
          <a:xfrm>
            <a:off x="-8817" y="545"/>
            <a:ext cx="67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8"/>
          <xdr:cNvSpPr>
            <a:spLocks/>
          </xdr:cNvSpPr>
        </xdr:nvSpPr>
        <xdr:spPr>
          <a:xfrm>
            <a:off x="-8144" y="10553"/>
            <a:ext cx="2689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9"/>
          <xdr:cNvSpPr>
            <a:spLocks/>
          </xdr:cNvSpPr>
        </xdr:nvSpPr>
        <xdr:spPr>
          <a:xfrm>
            <a:off x="-8144" y="545"/>
            <a:ext cx="2689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0"/>
          <xdr:cNvSpPr>
            <a:spLocks/>
          </xdr:cNvSpPr>
        </xdr:nvSpPr>
        <xdr:spPr>
          <a:xfrm>
            <a:off x="-5458" y="10553"/>
            <a:ext cx="2689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1"/>
          <xdr:cNvSpPr>
            <a:spLocks/>
          </xdr:cNvSpPr>
        </xdr:nvSpPr>
        <xdr:spPr>
          <a:xfrm>
            <a:off x="-5458" y="545"/>
            <a:ext cx="2689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2"/>
          <xdr:cNvSpPr>
            <a:spLocks/>
          </xdr:cNvSpPr>
        </xdr:nvSpPr>
        <xdr:spPr>
          <a:xfrm>
            <a:off x="-2770" y="10553"/>
            <a:ext cx="2689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43"/>
          <xdr:cNvSpPr>
            <a:spLocks/>
          </xdr:cNvSpPr>
        </xdr:nvSpPr>
        <xdr:spPr>
          <a:xfrm flipV="1">
            <a:off x="-5008" y="12219"/>
            <a:ext cx="1793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44"/>
          <xdr:cNvSpPr>
            <a:spLocks/>
          </xdr:cNvSpPr>
        </xdr:nvSpPr>
        <xdr:spPr>
          <a:xfrm>
            <a:off x="-5008" y="12219"/>
            <a:ext cx="1793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</xdr:colOff>
      <xdr:row>34</xdr:row>
      <xdr:rowOff>9525</xdr:rowOff>
    </xdr:from>
    <xdr:to>
      <xdr:col>67</xdr:col>
      <xdr:colOff>466725</xdr:colOff>
      <xdr:row>35</xdr:row>
      <xdr:rowOff>0</xdr:rowOff>
    </xdr:to>
    <xdr:grpSp>
      <xdr:nvGrpSpPr>
        <xdr:cNvPr id="119" name="Group 45"/>
        <xdr:cNvGrpSpPr>
          <a:grpSpLocks/>
        </xdr:cNvGrpSpPr>
      </xdr:nvGrpSpPr>
      <xdr:grpSpPr>
        <a:xfrm>
          <a:off x="49882425" y="8715375"/>
          <a:ext cx="438150" cy="219075"/>
          <a:chOff x="-44" y="-14891"/>
          <a:chExt cx="40" cy="35397"/>
        </a:xfrm>
        <a:solidFill>
          <a:srgbClr val="FFFFFF"/>
        </a:solidFill>
      </xdr:grpSpPr>
      <xdr:sp>
        <xdr:nvSpPr>
          <xdr:cNvPr id="120" name="Oval 46"/>
          <xdr:cNvSpPr>
            <a:spLocks/>
          </xdr:cNvSpPr>
        </xdr:nvSpPr>
        <xdr:spPr>
          <a:xfrm>
            <a:off x="-29" y="-5661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47"/>
          <xdr:cNvSpPr>
            <a:spLocks/>
          </xdr:cNvSpPr>
        </xdr:nvSpPr>
        <xdr:spPr>
          <a:xfrm>
            <a:off x="-44" y="2050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8"/>
          <xdr:cNvSpPr>
            <a:spLocks/>
          </xdr:cNvSpPr>
        </xdr:nvSpPr>
        <xdr:spPr>
          <a:xfrm>
            <a:off x="-37" y="-14891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9"/>
          <xdr:cNvSpPr>
            <a:spLocks/>
          </xdr:cNvSpPr>
        </xdr:nvSpPr>
        <xdr:spPr>
          <a:xfrm>
            <a:off x="-29" y="-5661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257175</xdr:colOff>
      <xdr:row>34</xdr:row>
      <xdr:rowOff>9525</xdr:rowOff>
    </xdr:from>
    <xdr:to>
      <xdr:col>56</xdr:col>
      <xdr:colOff>695325</xdr:colOff>
      <xdr:row>35</xdr:row>
      <xdr:rowOff>0</xdr:rowOff>
    </xdr:to>
    <xdr:grpSp>
      <xdr:nvGrpSpPr>
        <xdr:cNvPr id="124" name="Group 50"/>
        <xdr:cNvGrpSpPr>
          <a:grpSpLocks/>
        </xdr:cNvGrpSpPr>
      </xdr:nvGrpSpPr>
      <xdr:grpSpPr>
        <a:xfrm>
          <a:off x="41709975" y="8715375"/>
          <a:ext cx="438150" cy="219075"/>
          <a:chOff x="-65" y="-14891"/>
          <a:chExt cx="40" cy="35397"/>
        </a:xfrm>
        <a:solidFill>
          <a:srgbClr val="FFFFFF"/>
        </a:solidFill>
      </xdr:grpSpPr>
      <xdr:sp>
        <xdr:nvSpPr>
          <xdr:cNvPr id="125" name="Oval 51"/>
          <xdr:cNvSpPr>
            <a:spLocks/>
          </xdr:cNvSpPr>
        </xdr:nvSpPr>
        <xdr:spPr>
          <a:xfrm>
            <a:off x="-50" y="-5661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52"/>
          <xdr:cNvSpPr>
            <a:spLocks/>
          </xdr:cNvSpPr>
        </xdr:nvSpPr>
        <xdr:spPr>
          <a:xfrm>
            <a:off x="-65" y="2050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3"/>
          <xdr:cNvSpPr>
            <a:spLocks/>
          </xdr:cNvSpPr>
        </xdr:nvSpPr>
        <xdr:spPr>
          <a:xfrm>
            <a:off x="-58" y="-14891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4"/>
          <xdr:cNvSpPr>
            <a:spLocks/>
          </xdr:cNvSpPr>
        </xdr:nvSpPr>
        <xdr:spPr>
          <a:xfrm>
            <a:off x="-50" y="-5661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32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46139100" y="8248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36</xdr:col>
      <xdr:colOff>361950</xdr:colOff>
      <xdr:row>27</xdr:row>
      <xdr:rowOff>76200</xdr:rowOff>
    </xdr:from>
    <xdr:to>
      <xdr:col>51</xdr:col>
      <xdr:colOff>0</xdr:colOff>
      <xdr:row>28</xdr:row>
      <xdr:rowOff>152400</xdr:rowOff>
    </xdr:to>
    <xdr:grpSp>
      <xdr:nvGrpSpPr>
        <xdr:cNvPr id="130" name="Group 68"/>
        <xdr:cNvGrpSpPr>
          <a:grpSpLocks/>
        </xdr:cNvGrpSpPr>
      </xdr:nvGrpSpPr>
      <xdr:grpSpPr>
        <a:xfrm>
          <a:off x="26650950" y="7181850"/>
          <a:ext cx="11315700" cy="304800"/>
          <a:chOff x="-2138" y="-12831"/>
          <a:chExt cx="20720" cy="26688"/>
        </a:xfrm>
        <a:solidFill>
          <a:srgbClr val="FFFFFF"/>
        </a:solidFill>
      </xdr:grpSpPr>
      <xdr:sp>
        <xdr:nvSpPr>
          <xdr:cNvPr id="131" name="Rectangle 69"/>
          <xdr:cNvSpPr>
            <a:spLocks/>
          </xdr:cNvSpPr>
        </xdr:nvSpPr>
        <xdr:spPr>
          <a:xfrm>
            <a:off x="-2019" y="-9495"/>
            <a:ext cx="2050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0"/>
          <xdr:cNvSpPr>
            <a:spLocks/>
          </xdr:cNvSpPr>
        </xdr:nvSpPr>
        <xdr:spPr>
          <a:xfrm>
            <a:off x="-2138" y="-12831"/>
            <a:ext cx="207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1"/>
          <xdr:cNvSpPr>
            <a:spLocks/>
          </xdr:cNvSpPr>
        </xdr:nvSpPr>
        <xdr:spPr>
          <a:xfrm>
            <a:off x="-2138" y="-1283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2"/>
          <xdr:cNvSpPr>
            <a:spLocks/>
          </xdr:cNvSpPr>
        </xdr:nvSpPr>
        <xdr:spPr>
          <a:xfrm>
            <a:off x="1120" y="-12831"/>
            <a:ext cx="11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3"/>
          <xdr:cNvSpPr>
            <a:spLocks/>
          </xdr:cNvSpPr>
        </xdr:nvSpPr>
        <xdr:spPr>
          <a:xfrm>
            <a:off x="4404" y="-1283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4"/>
          <xdr:cNvSpPr>
            <a:spLocks/>
          </xdr:cNvSpPr>
        </xdr:nvSpPr>
        <xdr:spPr>
          <a:xfrm>
            <a:off x="7663" y="-1283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5"/>
          <xdr:cNvSpPr>
            <a:spLocks/>
          </xdr:cNvSpPr>
        </xdr:nvSpPr>
        <xdr:spPr>
          <a:xfrm>
            <a:off x="10921" y="-1283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6"/>
          <xdr:cNvSpPr>
            <a:spLocks/>
          </xdr:cNvSpPr>
        </xdr:nvSpPr>
        <xdr:spPr>
          <a:xfrm>
            <a:off x="14184" y="-12831"/>
            <a:ext cx="11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7"/>
          <xdr:cNvSpPr>
            <a:spLocks/>
          </xdr:cNvSpPr>
        </xdr:nvSpPr>
        <xdr:spPr>
          <a:xfrm>
            <a:off x="17463" y="-12831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27</xdr:row>
      <xdr:rowOff>114300</xdr:rowOff>
    </xdr:from>
    <xdr:to>
      <xdr:col>50</xdr:col>
      <xdr:colOff>257175</xdr:colOff>
      <xdr:row>28</xdr:row>
      <xdr:rowOff>114300</xdr:rowOff>
    </xdr:to>
    <xdr:sp>
      <xdr:nvSpPr>
        <xdr:cNvPr id="140" name="text 7125"/>
        <xdr:cNvSpPr txBox="1">
          <a:spLocks noChangeArrowheads="1"/>
        </xdr:cNvSpPr>
      </xdr:nvSpPr>
      <xdr:spPr>
        <a:xfrm>
          <a:off x="36747450" y="72199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145</a:t>
          </a:r>
        </a:p>
      </xdr:txBody>
    </xdr:sp>
    <xdr:clientData/>
  </xdr:twoCellAnchor>
  <xdr:twoCellAnchor>
    <xdr:from>
      <xdr:col>36</xdr:col>
      <xdr:colOff>361950</xdr:colOff>
      <xdr:row>30</xdr:row>
      <xdr:rowOff>76200</xdr:rowOff>
    </xdr:from>
    <xdr:to>
      <xdr:col>51</xdr:col>
      <xdr:colOff>0</xdr:colOff>
      <xdr:row>31</xdr:row>
      <xdr:rowOff>152400</xdr:rowOff>
    </xdr:to>
    <xdr:grpSp>
      <xdr:nvGrpSpPr>
        <xdr:cNvPr id="141" name="Group 79"/>
        <xdr:cNvGrpSpPr>
          <a:grpSpLocks/>
        </xdr:cNvGrpSpPr>
      </xdr:nvGrpSpPr>
      <xdr:grpSpPr>
        <a:xfrm>
          <a:off x="26650950" y="7867650"/>
          <a:ext cx="11315700" cy="304800"/>
          <a:chOff x="-2138" y="-12783"/>
          <a:chExt cx="20720" cy="26688"/>
        </a:xfrm>
        <a:solidFill>
          <a:srgbClr val="FFFFFF"/>
        </a:solidFill>
      </xdr:grpSpPr>
      <xdr:sp>
        <xdr:nvSpPr>
          <xdr:cNvPr id="142" name="Rectangle 80"/>
          <xdr:cNvSpPr>
            <a:spLocks/>
          </xdr:cNvSpPr>
        </xdr:nvSpPr>
        <xdr:spPr>
          <a:xfrm>
            <a:off x="-2019" y="-9447"/>
            <a:ext cx="2050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1"/>
          <xdr:cNvSpPr>
            <a:spLocks/>
          </xdr:cNvSpPr>
        </xdr:nvSpPr>
        <xdr:spPr>
          <a:xfrm>
            <a:off x="-2138" y="-12783"/>
            <a:ext cx="207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2"/>
          <xdr:cNvSpPr>
            <a:spLocks/>
          </xdr:cNvSpPr>
        </xdr:nvSpPr>
        <xdr:spPr>
          <a:xfrm>
            <a:off x="-2138" y="-12783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3"/>
          <xdr:cNvSpPr>
            <a:spLocks/>
          </xdr:cNvSpPr>
        </xdr:nvSpPr>
        <xdr:spPr>
          <a:xfrm>
            <a:off x="1120" y="-12783"/>
            <a:ext cx="11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4"/>
          <xdr:cNvSpPr>
            <a:spLocks/>
          </xdr:cNvSpPr>
        </xdr:nvSpPr>
        <xdr:spPr>
          <a:xfrm>
            <a:off x="4404" y="-12783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5"/>
          <xdr:cNvSpPr>
            <a:spLocks/>
          </xdr:cNvSpPr>
        </xdr:nvSpPr>
        <xdr:spPr>
          <a:xfrm>
            <a:off x="7663" y="-12783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6"/>
          <xdr:cNvSpPr>
            <a:spLocks/>
          </xdr:cNvSpPr>
        </xdr:nvSpPr>
        <xdr:spPr>
          <a:xfrm>
            <a:off x="10921" y="-12783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7"/>
          <xdr:cNvSpPr>
            <a:spLocks/>
          </xdr:cNvSpPr>
        </xdr:nvSpPr>
        <xdr:spPr>
          <a:xfrm>
            <a:off x="14184" y="-12783"/>
            <a:ext cx="11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8"/>
          <xdr:cNvSpPr>
            <a:spLocks/>
          </xdr:cNvSpPr>
        </xdr:nvSpPr>
        <xdr:spPr>
          <a:xfrm>
            <a:off x="17463" y="-12783"/>
            <a:ext cx="11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30</xdr:row>
      <xdr:rowOff>114300</xdr:rowOff>
    </xdr:from>
    <xdr:to>
      <xdr:col>50</xdr:col>
      <xdr:colOff>257175</xdr:colOff>
      <xdr:row>31</xdr:row>
      <xdr:rowOff>114300</xdr:rowOff>
    </xdr:to>
    <xdr:sp>
      <xdr:nvSpPr>
        <xdr:cNvPr id="151" name="text 7125"/>
        <xdr:cNvSpPr txBox="1">
          <a:spLocks noChangeArrowheads="1"/>
        </xdr:cNvSpPr>
      </xdr:nvSpPr>
      <xdr:spPr>
        <a:xfrm>
          <a:off x="36747450" y="7905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145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5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Svojetín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153" name="Oval 91"/>
        <xdr:cNvSpPr>
          <a:spLocks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971550" cy="457200"/>
    <xdr:sp>
      <xdr:nvSpPr>
        <xdr:cNvPr id="154" name="text 774"/>
        <xdr:cNvSpPr txBox="1">
          <a:spLocks noChangeArrowheads="1"/>
        </xdr:cNvSpPr>
      </xdr:nvSpPr>
      <xdr:spPr>
        <a:xfrm>
          <a:off x="7943850" y="5962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P2338 - 3SBI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16,159</a:t>
          </a:r>
        </a:p>
      </xdr:txBody>
    </xdr:sp>
    <xdr:clientData/>
  </xdr:oneCellAnchor>
  <xdr:twoCellAnchor editAs="absolute">
    <xdr:from>
      <xdr:col>56</xdr:col>
      <xdr:colOff>361950</xdr:colOff>
      <xdr:row>30</xdr:row>
      <xdr:rowOff>104775</xdr:rowOff>
    </xdr:from>
    <xdr:to>
      <xdr:col>56</xdr:col>
      <xdr:colOff>390525</xdr:colOff>
      <xdr:row>31</xdr:row>
      <xdr:rowOff>104775</xdr:rowOff>
    </xdr:to>
    <xdr:grpSp>
      <xdr:nvGrpSpPr>
        <xdr:cNvPr id="155" name="Group 93"/>
        <xdr:cNvGrpSpPr>
          <a:grpSpLocks/>
        </xdr:cNvGrpSpPr>
      </xdr:nvGrpSpPr>
      <xdr:grpSpPr>
        <a:xfrm>
          <a:off x="41814750" y="7896225"/>
          <a:ext cx="28575" cy="228600"/>
          <a:chOff x="-56" y="-10281"/>
          <a:chExt cx="3" cy="20016"/>
        </a:xfrm>
        <a:solidFill>
          <a:srgbClr val="FFFFFF"/>
        </a:solidFill>
      </xdr:grpSpPr>
      <xdr:sp>
        <xdr:nvSpPr>
          <xdr:cNvPr id="156" name="Rectangle 94"/>
          <xdr:cNvSpPr>
            <a:spLocks/>
          </xdr:cNvSpPr>
        </xdr:nvSpPr>
        <xdr:spPr>
          <a:xfrm>
            <a:off x="-56" y="-102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5"/>
          <xdr:cNvSpPr>
            <a:spLocks/>
          </xdr:cNvSpPr>
        </xdr:nvSpPr>
        <xdr:spPr>
          <a:xfrm>
            <a:off x="-56" y="-361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6"/>
          <xdr:cNvSpPr>
            <a:spLocks/>
          </xdr:cNvSpPr>
        </xdr:nvSpPr>
        <xdr:spPr>
          <a:xfrm>
            <a:off x="-56" y="30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219075</xdr:colOff>
      <xdr:row>30</xdr:row>
      <xdr:rowOff>123825</xdr:rowOff>
    </xdr:from>
    <xdr:to>
      <xdr:col>67</xdr:col>
      <xdr:colOff>247650</xdr:colOff>
      <xdr:row>31</xdr:row>
      <xdr:rowOff>123825</xdr:rowOff>
    </xdr:to>
    <xdr:grpSp>
      <xdr:nvGrpSpPr>
        <xdr:cNvPr id="159" name="Group 97"/>
        <xdr:cNvGrpSpPr>
          <a:grpSpLocks/>
        </xdr:cNvGrpSpPr>
      </xdr:nvGrpSpPr>
      <xdr:grpSpPr>
        <a:xfrm>
          <a:off x="50072925" y="7915275"/>
          <a:ext cx="28575" cy="228600"/>
          <a:chOff x="-27" y="-8613"/>
          <a:chExt cx="3" cy="20016"/>
        </a:xfrm>
        <a:solidFill>
          <a:srgbClr val="FFFFFF"/>
        </a:solidFill>
      </xdr:grpSpPr>
      <xdr:sp>
        <xdr:nvSpPr>
          <xdr:cNvPr id="160" name="Rectangle 98"/>
          <xdr:cNvSpPr>
            <a:spLocks/>
          </xdr:cNvSpPr>
        </xdr:nvSpPr>
        <xdr:spPr>
          <a:xfrm>
            <a:off x="-27" y="-86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9"/>
          <xdr:cNvSpPr>
            <a:spLocks/>
          </xdr:cNvSpPr>
        </xdr:nvSpPr>
        <xdr:spPr>
          <a:xfrm>
            <a:off x="-27" y="-194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00"/>
          <xdr:cNvSpPr>
            <a:spLocks/>
          </xdr:cNvSpPr>
        </xdr:nvSpPr>
        <xdr:spPr>
          <a:xfrm>
            <a:off x="-27" y="47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276225</xdr:colOff>
      <xdr:row>29</xdr:row>
      <xdr:rowOff>114300</xdr:rowOff>
    </xdr:from>
    <xdr:to>
      <xdr:col>54</xdr:col>
      <xdr:colOff>504825</xdr:colOff>
      <xdr:row>31</xdr:row>
      <xdr:rowOff>114300</xdr:rowOff>
    </xdr:to>
    <xdr:sp>
      <xdr:nvSpPr>
        <xdr:cNvPr id="163" name="Line 101"/>
        <xdr:cNvSpPr>
          <a:spLocks/>
        </xdr:cNvSpPr>
      </xdr:nvSpPr>
      <xdr:spPr>
        <a:xfrm flipH="1" flipV="1">
          <a:off x="38242875" y="7677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32</xdr:row>
      <xdr:rowOff>0</xdr:rowOff>
    </xdr:from>
    <xdr:to>
      <xdr:col>56</xdr:col>
      <xdr:colOff>504825</xdr:colOff>
      <xdr:row>32</xdr:row>
      <xdr:rowOff>76200</xdr:rowOff>
    </xdr:to>
    <xdr:sp>
      <xdr:nvSpPr>
        <xdr:cNvPr id="164" name="Line 102"/>
        <xdr:cNvSpPr>
          <a:spLocks/>
        </xdr:cNvSpPr>
      </xdr:nvSpPr>
      <xdr:spPr>
        <a:xfrm>
          <a:off x="41214675" y="8248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32</xdr:row>
      <xdr:rowOff>76200</xdr:rowOff>
    </xdr:from>
    <xdr:to>
      <xdr:col>57</xdr:col>
      <xdr:colOff>276225</xdr:colOff>
      <xdr:row>32</xdr:row>
      <xdr:rowOff>114300</xdr:rowOff>
    </xdr:to>
    <xdr:sp>
      <xdr:nvSpPr>
        <xdr:cNvPr id="165" name="Line 103"/>
        <xdr:cNvSpPr>
          <a:spLocks/>
        </xdr:cNvSpPr>
      </xdr:nvSpPr>
      <xdr:spPr>
        <a:xfrm>
          <a:off x="41957625" y="8324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31</xdr:row>
      <xdr:rowOff>114300</xdr:rowOff>
    </xdr:from>
    <xdr:to>
      <xdr:col>55</xdr:col>
      <xdr:colOff>285750</xdr:colOff>
      <xdr:row>32</xdr:row>
      <xdr:rowOff>0</xdr:rowOff>
    </xdr:to>
    <xdr:sp>
      <xdr:nvSpPr>
        <xdr:cNvPr id="166" name="Line 104"/>
        <xdr:cNvSpPr>
          <a:spLocks/>
        </xdr:cNvSpPr>
      </xdr:nvSpPr>
      <xdr:spPr>
        <a:xfrm flipH="1" flipV="1">
          <a:off x="40471725" y="81343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15</xdr:col>
      <xdr:colOff>266700</xdr:colOff>
      <xdr:row>28</xdr:row>
      <xdr:rowOff>114300</xdr:rowOff>
    </xdr:to>
    <xdr:sp>
      <xdr:nvSpPr>
        <xdr:cNvPr id="167" name="Line 105"/>
        <xdr:cNvSpPr>
          <a:spLocks/>
        </xdr:cNvSpPr>
      </xdr:nvSpPr>
      <xdr:spPr>
        <a:xfrm flipH="1" flipV="1">
          <a:off x="895350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76200</xdr:rowOff>
    </xdr:to>
    <xdr:sp>
      <xdr:nvSpPr>
        <xdr:cNvPr id="168" name="Line 106"/>
        <xdr:cNvSpPr>
          <a:spLocks/>
        </xdr:cNvSpPr>
      </xdr:nvSpPr>
      <xdr:spPr>
        <a:xfrm>
          <a:off x="11925300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76200</xdr:rowOff>
    </xdr:from>
    <xdr:to>
      <xdr:col>18</xdr:col>
      <xdr:colOff>495300</xdr:colOff>
      <xdr:row>29</xdr:row>
      <xdr:rowOff>114300</xdr:rowOff>
    </xdr:to>
    <xdr:sp>
      <xdr:nvSpPr>
        <xdr:cNvPr id="169" name="Line 107"/>
        <xdr:cNvSpPr>
          <a:spLocks/>
        </xdr:cNvSpPr>
      </xdr:nvSpPr>
      <xdr:spPr>
        <a:xfrm>
          <a:off x="12668250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16</xdr:col>
      <xdr:colOff>504825</xdr:colOff>
      <xdr:row>29</xdr:row>
      <xdr:rowOff>0</xdr:rowOff>
    </xdr:to>
    <xdr:sp>
      <xdr:nvSpPr>
        <xdr:cNvPr id="170" name="Line 108"/>
        <xdr:cNvSpPr>
          <a:spLocks/>
        </xdr:cNvSpPr>
      </xdr:nvSpPr>
      <xdr:spPr>
        <a:xfrm flipH="1" flipV="1">
          <a:off x="11182350" y="74485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600075</xdr:colOff>
      <xdr:row>31</xdr:row>
      <xdr:rowOff>123825</xdr:rowOff>
    </xdr:from>
    <xdr:to>
      <xdr:col>69</xdr:col>
      <xdr:colOff>390525</xdr:colOff>
      <xdr:row>32</xdr:row>
      <xdr:rowOff>9525</xdr:rowOff>
    </xdr:to>
    <xdr:sp>
      <xdr:nvSpPr>
        <xdr:cNvPr id="171" name="Line 109"/>
        <xdr:cNvSpPr>
          <a:spLocks/>
        </xdr:cNvSpPr>
      </xdr:nvSpPr>
      <xdr:spPr>
        <a:xfrm flipH="1">
          <a:off x="50968275" y="8143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542925</xdr:colOff>
      <xdr:row>32</xdr:row>
      <xdr:rowOff>85725</xdr:rowOff>
    </xdr:from>
    <xdr:to>
      <xdr:col>67</xdr:col>
      <xdr:colOff>371475</xdr:colOff>
      <xdr:row>32</xdr:row>
      <xdr:rowOff>114300</xdr:rowOff>
    </xdr:to>
    <xdr:sp>
      <xdr:nvSpPr>
        <xdr:cNvPr id="172" name="Line 110"/>
        <xdr:cNvSpPr>
          <a:spLocks/>
        </xdr:cNvSpPr>
      </xdr:nvSpPr>
      <xdr:spPr>
        <a:xfrm flipH="1">
          <a:off x="49425225" y="8334375"/>
          <a:ext cx="8001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390525</xdr:colOff>
      <xdr:row>29</xdr:row>
      <xdr:rowOff>114300</xdr:rowOff>
    </xdr:from>
    <xdr:to>
      <xdr:col>73</xdr:col>
      <xdr:colOff>266700</xdr:colOff>
      <xdr:row>31</xdr:row>
      <xdr:rowOff>123825</xdr:rowOff>
    </xdr:to>
    <xdr:sp>
      <xdr:nvSpPr>
        <xdr:cNvPr id="173" name="Line 111"/>
        <xdr:cNvSpPr>
          <a:spLocks/>
        </xdr:cNvSpPr>
      </xdr:nvSpPr>
      <xdr:spPr>
        <a:xfrm flipH="1">
          <a:off x="51730275" y="7677150"/>
          <a:ext cx="28479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32</xdr:row>
      <xdr:rowOff>9525</xdr:rowOff>
    </xdr:from>
    <xdr:to>
      <xdr:col>68</xdr:col>
      <xdr:colOff>600075</xdr:colOff>
      <xdr:row>32</xdr:row>
      <xdr:rowOff>85725</xdr:rowOff>
    </xdr:to>
    <xdr:sp>
      <xdr:nvSpPr>
        <xdr:cNvPr id="174" name="Line 112"/>
        <xdr:cNvSpPr>
          <a:spLocks/>
        </xdr:cNvSpPr>
      </xdr:nvSpPr>
      <xdr:spPr>
        <a:xfrm flipH="1">
          <a:off x="50225325" y="8258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0" customWidth="1"/>
    <col min="2" max="2" width="11.25390625" style="329" customWidth="1"/>
    <col min="3" max="18" width="11.25390625" style="221" customWidth="1"/>
    <col min="19" max="19" width="4.75390625" style="220" customWidth="1"/>
    <col min="20" max="20" width="1.75390625" style="220" customWidth="1"/>
    <col min="21" max="16384" width="9.125" style="221" customWidth="1"/>
  </cols>
  <sheetData>
    <row r="1" spans="1:20" s="219" customFormat="1" ht="9.75" customHeight="1">
      <c r="A1" s="216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S1" s="216"/>
      <c r="T1" s="216"/>
    </row>
    <row r="2" spans="2:18" ht="36" customHeight="1">
      <c r="B2" s="221"/>
      <c r="D2" s="222"/>
      <c r="E2" s="222"/>
      <c r="F2" s="222"/>
      <c r="G2" s="222"/>
      <c r="H2" s="222"/>
      <c r="I2" s="222"/>
      <c r="J2" s="222"/>
      <c r="K2" s="222"/>
      <c r="L2" s="222"/>
      <c r="R2" s="223"/>
    </row>
    <row r="3" spans="2:12" s="220" customFormat="1" ht="18" customHeight="1">
      <c r="B3" s="224"/>
      <c r="C3" s="224"/>
      <c r="D3" s="224"/>
      <c r="J3" s="225"/>
      <c r="K3" s="224"/>
      <c r="L3" s="224"/>
    </row>
    <row r="4" spans="1:22" s="234" customFormat="1" ht="22.5" customHeight="1">
      <c r="A4" s="226"/>
      <c r="B4" s="106" t="s">
        <v>0</v>
      </c>
      <c r="C4" s="227" t="s">
        <v>1</v>
      </c>
      <c r="D4" s="228"/>
      <c r="E4" s="226"/>
      <c r="F4" s="226"/>
      <c r="G4" s="226"/>
      <c r="H4" s="226"/>
      <c r="I4" s="228"/>
      <c r="J4" s="229" t="s">
        <v>2</v>
      </c>
      <c r="K4" s="228"/>
      <c r="L4" s="230"/>
      <c r="M4" s="228"/>
      <c r="N4" s="228"/>
      <c r="O4" s="228"/>
      <c r="P4" s="228"/>
      <c r="Q4" s="231" t="s">
        <v>3</v>
      </c>
      <c r="R4" s="232">
        <v>550483</v>
      </c>
      <c r="S4" s="228"/>
      <c r="T4" s="228"/>
      <c r="U4" s="233"/>
      <c r="V4" s="233"/>
    </row>
    <row r="5" spans="2:22" s="235" customFormat="1" ht="18" customHeight="1" thickBot="1">
      <c r="B5" s="236"/>
      <c r="C5" s="237"/>
      <c r="D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s="243" customFormat="1" ht="21" customHeight="1">
      <c r="A6" s="238"/>
      <c r="B6" s="239"/>
      <c r="C6" s="240"/>
      <c r="D6" s="239"/>
      <c r="E6" s="241"/>
      <c r="F6" s="241"/>
      <c r="G6" s="241"/>
      <c r="H6" s="241"/>
      <c r="I6" s="241"/>
      <c r="J6" s="239"/>
      <c r="K6" s="239"/>
      <c r="L6" s="239"/>
      <c r="M6" s="239"/>
      <c r="N6" s="239"/>
      <c r="O6" s="239"/>
      <c r="P6" s="239"/>
      <c r="Q6" s="239"/>
      <c r="R6" s="239"/>
      <c r="S6" s="242"/>
      <c r="T6" s="225"/>
      <c r="U6" s="225"/>
      <c r="V6" s="225"/>
    </row>
    <row r="7" spans="1:21" ht="21" customHeight="1">
      <c r="A7" s="244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  <c r="S7" s="248"/>
      <c r="T7" s="224"/>
      <c r="U7" s="222"/>
    </row>
    <row r="8" spans="1:21" ht="24.75" customHeight="1">
      <c r="A8" s="244"/>
      <c r="B8" s="249"/>
      <c r="C8" s="250" t="s">
        <v>4</v>
      </c>
      <c r="D8" s="251"/>
      <c r="E8" s="251"/>
      <c r="F8" s="251"/>
      <c r="G8" s="251"/>
      <c r="H8" s="330"/>
      <c r="I8" s="330"/>
      <c r="J8" s="89" t="s">
        <v>5</v>
      </c>
      <c r="K8" s="330"/>
      <c r="L8" s="330"/>
      <c r="M8" s="251"/>
      <c r="N8" s="251"/>
      <c r="O8" s="251"/>
      <c r="P8" s="251"/>
      <c r="Q8" s="251"/>
      <c r="R8" s="252"/>
      <c r="S8" s="248"/>
      <c r="T8" s="224"/>
      <c r="U8" s="222"/>
    </row>
    <row r="9" spans="1:21" ht="24.75" customHeight="1">
      <c r="A9" s="244"/>
      <c r="B9" s="249"/>
      <c r="C9" s="53" t="s">
        <v>6</v>
      </c>
      <c r="D9" s="251"/>
      <c r="E9" s="251"/>
      <c r="F9" s="251"/>
      <c r="G9" s="251"/>
      <c r="H9" s="251"/>
      <c r="I9" s="251"/>
      <c r="J9" s="254" t="s">
        <v>7</v>
      </c>
      <c r="K9" s="251"/>
      <c r="L9" s="251"/>
      <c r="M9" s="251"/>
      <c r="N9" s="251"/>
      <c r="O9" s="251"/>
      <c r="P9" s="255" t="s">
        <v>8</v>
      </c>
      <c r="Q9" s="255"/>
      <c r="R9" s="256"/>
      <c r="S9" s="248"/>
      <c r="T9" s="224"/>
      <c r="U9" s="222"/>
    </row>
    <row r="10" spans="1:21" ht="24.75" customHeight="1">
      <c r="A10" s="244"/>
      <c r="B10" s="249"/>
      <c r="C10" s="53" t="s">
        <v>9</v>
      </c>
      <c r="D10" s="251"/>
      <c r="E10" s="251"/>
      <c r="F10" s="251"/>
      <c r="G10" s="251"/>
      <c r="H10" s="251"/>
      <c r="I10" s="251"/>
      <c r="J10" s="254" t="s">
        <v>10</v>
      </c>
      <c r="K10" s="251"/>
      <c r="L10" s="251"/>
      <c r="M10" s="251"/>
      <c r="N10" s="251"/>
      <c r="O10" s="251"/>
      <c r="P10" s="251"/>
      <c r="Q10" s="251"/>
      <c r="R10" s="252"/>
      <c r="S10" s="248"/>
      <c r="T10" s="224"/>
      <c r="U10" s="222"/>
    </row>
    <row r="11" spans="1:21" ht="21" customHeight="1">
      <c r="A11" s="244"/>
      <c r="B11" s="257"/>
      <c r="C11" s="258"/>
      <c r="D11" s="258"/>
      <c r="E11" s="258"/>
      <c r="F11" s="258"/>
      <c r="G11" s="258"/>
      <c r="H11" s="258"/>
      <c r="I11" s="258"/>
      <c r="J11" s="259"/>
      <c r="K11" s="260"/>
      <c r="L11" s="258"/>
      <c r="M11" s="258"/>
      <c r="N11" s="258"/>
      <c r="O11" s="258"/>
      <c r="P11" s="258"/>
      <c r="Q11" s="258"/>
      <c r="R11" s="261"/>
      <c r="S11" s="248"/>
      <c r="T11" s="224"/>
      <c r="U11" s="222"/>
    </row>
    <row r="12" spans="1:21" ht="21" customHeight="1">
      <c r="A12" s="244"/>
      <c r="B12" s="249"/>
      <c r="C12" s="251"/>
      <c r="D12" s="251"/>
      <c r="E12" s="251"/>
      <c r="F12" s="251"/>
      <c r="G12" s="251"/>
      <c r="H12" s="251"/>
      <c r="I12" s="251"/>
      <c r="J12" s="181"/>
      <c r="K12" s="181"/>
      <c r="L12" s="251"/>
      <c r="M12" s="251"/>
      <c r="N12" s="251"/>
      <c r="O12" s="251"/>
      <c r="P12" s="251"/>
      <c r="Q12" s="251"/>
      <c r="R12" s="252"/>
      <c r="S12" s="248"/>
      <c r="T12" s="224"/>
      <c r="U12" s="222"/>
    </row>
    <row r="13" spans="1:21" ht="21" customHeight="1">
      <c r="A13" s="244"/>
      <c r="B13" s="249"/>
      <c r="C13" s="99" t="s">
        <v>11</v>
      </c>
      <c r="D13" s="251"/>
      <c r="E13" s="251"/>
      <c r="F13" s="251"/>
      <c r="G13" s="99"/>
      <c r="H13" s="251"/>
      <c r="I13" s="251"/>
      <c r="J13" s="181" t="s">
        <v>12</v>
      </c>
      <c r="K13" s="262"/>
      <c r="M13" s="99"/>
      <c r="N13" s="251"/>
      <c r="O13" s="181"/>
      <c r="P13" s="263"/>
      <c r="Q13" s="251"/>
      <c r="R13" s="252"/>
      <c r="S13" s="248"/>
      <c r="T13" s="224"/>
      <c r="U13" s="222"/>
    </row>
    <row r="14" spans="1:21" ht="21" customHeight="1">
      <c r="A14" s="244"/>
      <c r="B14" s="249"/>
      <c r="C14" s="54" t="s">
        <v>13</v>
      </c>
      <c r="D14" s="251"/>
      <c r="E14" s="251"/>
      <c r="F14" s="251"/>
      <c r="G14" s="182"/>
      <c r="H14" s="251"/>
      <c r="I14" s="251"/>
      <c r="J14" s="331">
        <v>15.79</v>
      </c>
      <c r="K14" s="70"/>
      <c r="M14" s="182"/>
      <c r="N14" s="251"/>
      <c r="O14" s="264"/>
      <c r="P14" s="263"/>
      <c r="Q14" s="251"/>
      <c r="R14" s="252"/>
      <c r="S14" s="248"/>
      <c r="T14" s="224"/>
      <c r="U14" s="222"/>
    </row>
    <row r="15" spans="1:21" ht="21" customHeight="1">
      <c r="A15" s="244"/>
      <c r="B15" s="249"/>
      <c r="C15" s="54" t="s">
        <v>14</v>
      </c>
      <c r="D15" s="251"/>
      <c r="E15" s="251"/>
      <c r="F15" s="251"/>
      <c r="G15" s="54"/>
      <c r="H15" s="251"/>
      <c r="I15" s="251"/>
      <c r="J15" s="70" t="s">
        <v>15</v>
      </c>
      <c r="K15" s="265"/>
      <c r="M15" s="54"/>
      <c r="N15" s="251"/>
      <c r="O15" s="265"/>
      <c r="P15" s="251"/>
      <c r="Q15" s="251"/>
      <c r="R15" s="252"/>
      <c r="S15" s="248"/>
      <c r="T15" s="224"/>
      <c r="U15" s="222"/>
    </row>
    <row r="16" spans="1:21" ht="21" customHeight="1">
      <c r="A16" s="244"/>
      <c r="B16" s="257"/>
      <c r="C16" s="258"/>
      <c r="D16" s="258"/>
      <c r="E16" s="258"/>
      <c r="F16" s="258"/>
      <c r="G16" s="258"/>
      <c r="H16" s="258"/>
      <c r="I16" s="258"/>
      <c r="J16" s="266"/>
      <c r="K16" s="267"/>
      <c r="L16" s="258"/>
      <c r="M16" s="258"/>
      <c r="N16" s="258"/>
      <c r="O16" s="258"/>
      <c r="P16" s="258"/>
      <c r="Q16" s="258"/>
      <c r="R16" s="261"/>
      <c r="S16" s="248"/>
      <c r="T16" s="224"/>
      <c r="U16" s="222"/>
    </row>
    <row r="17" spans="1:21" ht="21" customHeight="1">
      <c r="A17" s="244"/>
      <c r="B17" s="249"/>
      <c r="C17" s="251"/>
      <c r="D17" s="251"/>
      <c r="E17" s="253"/>
      <c r="F17" s="268"/>
      <c r="G17" s="253"/>
      <c r="H17" s="251"/>
      <c r="I17" s="251"/>
      <c r="J17" s="269"/>
      <c r="L17" s="251"/>
      <c r="M17" s="253"/>
      <c r="N17" s="268"/>
      <c r="O17" s="253"/>
      <c r="P17" s="251"/>
      <c r="Q17" s="251"/>
      <c r="R17" s="252"/>
      <c r="S17" s="248"/>
      <c r="T17" s="224"/>
      <c r="U17" s="222"/>
    </row>
    <row r="18" spans="1:21" ht="21" customHeight="1">
      <c r="A18" s="244"/>
      <c r="B18" s="249"/>
      <c r="C18" s="54" t="s">
        <v>16</v>
      </c>
      <c r="D18" s="251"/>
      <c r="E18" s="251"/>
      <c r="F18" s="269"/>
      <c r="G18" s="251"/>
      <c r="H18" s="255"/>
      <c r="I18" s="255"/>
      <c r="J18" s="269" t="s">
        <v>17</v>
      </c>
      <c r="L18" s="251"/>
      <c r="M18" s="263"/>
      <c r="N18" s="263"/>
      <c r="O18" s="251"/>
      <c r="P18" s="255" t="s">
        <v>18</v>
      </c>
      <c r="Q18" s="255"/>
      <c r="R18" s="252"/>
      <c r="S18" s="248"/>
      <c r="T18" s="224"/>
      <c r="U18" s="222"/>
    </row>
    <row r="19" spans="1:21" ht="21" customHeight="1">
      <c r="A19" s="244"/>
      <c r="B19" s="249"/>
      <c r="C19" s="54" t="s">
        <v>19</v>
      </c>
      <c r="D19" s="251"/>
      <c r="E19" s="251"/>
      <c r="F19" s="269"/>
      <c r="G19" s="251"/>
      <c r="H19" s="255"/>
      <c r="I19" s="255"/>
      <c r="J19" s="270" t="s">
        <v>20</v>
      </c>
      <c r="L19" s="251"/>
      <c r="M19" s="263"/>
      <c r="N19" s="263"/>
      <c r="O19" s="251"/>
      <c r="P19" s="255" t="s">
        <v>21</v>
      </c>
      <c r="Q19" s="255"/>
      <c r="R19" s="252"/>
      <c r="S19" s="248"/>
      <c r="T19" s="224"/>
      <c r="U19" s="222"/>
    </row>
    <row r="20" spans="1:21" ht="21" customHeight="1">
      <c r="A20" s="244"/>
      <c r="B20" s="271"/>
      <c r="C20" s="272"/>
      <c r="D20" s="272"/>
      <c r="E20" s="272"/>
      <c r="F20" s="272"/>
      <c r="G20" s="272"/>
      <c r="H20" s="272"/>
      <c r="I20" s="272"/>
      <c r="J20" s="273"/>
      <c r="K20" s="272"/>
      <c r="L20" s="272"/>
      <c r="M20" s="272"/>
      <c r="N20" s="272"/>
      <c r="O20" s="272"/>
      <c r="P20" s="272"/>
      <c r="Q20" s="272"/>
      <c r="R20" s="274"/>
      <c r="S20" s="248"/>
      <c r="T20" s="224"/>
      <c r="U20" s="222"/>
    </row>
    <row r="21" spans="1:21" ht="21" customHeight="1">
      <c r="A21" s="244"/>
      <c r="B21" s="275"/>
      <c r="C21" s="276"/>
      <c r="D21" s="276"/>
      <c r="E21" s="277"/>
      <c r="F21" s="277"/>
      <c r="G21" s="277"/>
      <c r="H21" s="277"/>
      <c r="I21" s="276"/>
      <c r="J21" s="278"/>
      <c r="K21" s="276"/>
      <c r="L21" s="276"/>
      <c r="M21" s="276"/>
      <c r="N21" s="276"/>
      <c r="O21" s="276"/>
      <c r="P21" s="276"/>
      <c r="Q21" s="276"/>
      <c r="R21" s="276"/>
      <c r="S21" s="248"/>
      <c r="T21" s="224"/>
      <c r="U21" s="222"/>
    </row>
    <row r="22" spans="1:19" ht="30" customHeight="1">
      <c r="A22" s="279"/>
      <c r="B22" s="280"/>
      <c r="C22" s="281"/>
      <c r="D22" s="282" t="s">
        <v>22</v>
      </c>
      <c r="E22" s="283"/>
      <c r="F22" s="283"/>
      <c r="G22" s="283"/>
      <c r="H22" s="281"/>
      <c r="I22" s="284"/>
      <c r="J22" s="285"/>
      <c r="K22" s="280"/>
      <c r="L22" s="281"/>
      <c r="M22" s="282" t="s">
        <v>23</v>
      </c>
      <c r="N22" s="282"/>
      <c r="O22" s="282"/>
      <c r="P22" s="282"/>
      <c r="Q22" s="281"/>
      <c r="R22" s="284"/>
      <c r="S22" s="248"/>
    </row>
    <row r="23" spans="1:20" s="294" customFormat="1" ht="21" customHeight="1" thickBot="1">
      <c r="A23" s="286"/>
      <c r="B23" s="287" t="s">
        <v>24</v>
      </c>
      <c r="C23" s="288" t="s">
        <v>25</v>
      </c>
      <c r="D23" s="288" t="s">
        <v>26</v>
      </c>
      <c r="E23" s="289" t="s">
        <v>27</v>
      </c>
      <c r="F23" s="290" t="s">
        <v>28</v>
      </c>
      <c r="G23" s="291"/>
      <c r="H23" s="291"/>
      <c r="I23" s="292"/>
      <c r="J23" s="285"/>
      <c r="K23" s="287" t="s">
        <v>24</v>
      </c>
      <c r="L23" s="288" t="s">
        <v>25</v>
      </c>
      <c r="M23" s="288" t="s">
        <v>26</v>
      </c>
      <c r="N23" s="289" t="s">
        <v>27</v>
      </c>
      <c r="O23" s="290" t="s">
        <v>28</v>
      </c>
      <c r="P23" s="291"/>
      <c r="Q23" s="291"/>
      <c r="R23" s="292"/>
      <c r="S23" s="293"/>
      <c r="T23" s="220"/>
    </row>
    <row r="24" spans="1:20" s="234" customFormat="1" ht="21" customHeight="1" thickTop="1">
      <c r="A24" s="279"/>
      <c r="B24" s="295"/>
      <c r="C24" s="296"/>
      <c r="D24" s="297"/>
      <c r="E24" s="298"/>
      <c r="F24" s="299"/>
      <c r="G24" s="300"/>
      <c r="H24" s="300"/>
      <c r="I24" s="301"/>
      <c r="J24" s="285"/>
      <c r="K24" s="295"/>
      <c r="L24" s="296"/>
      <c r="M24" s="297"/>
      <c r="N24" s="298"/>
      <c r="O24" s="299"/>
      <c r="P24" s="300"/>
      <c r="Q24" s="300"/>
      <c r="R24" s="301"/>
      <c r="S24" s="248"/>
      <c r="T24" s="220"/>
    </row>
    <row r="25" spans="1:20" s="234" customFormat="1" ht="21" customHeight="1">
      <c r="A25" s="279"/>
      <c r="B25" s="302">
        <v>1</v>
      </c>
      <c r="C25" s="303">
        <v>16.082</v>
      </c>
      <c r="D25" s="303">
        <v>15.631</v>
      </c>
      <c r="E25" s="304">
        <f>(C25-D25)*1000</f>
        <v>451.0000000000005</v>
      </c>
      <c r="F25" s="305" t="s">
        <v>29</v>
      </c>
      <c r="G25" s="306"/>
      <c r="H25" s="306"/>
      <c r="I25" s="307"/>
      <c r="J25" s="285"/>
      <c r="K25" s="302">
        <v>1</v>
      </c>
      <c r="L25" s="303">
        <v>15.924</v>
      </c>
      <c r="M25" s="303">
        <v>15.779</v>
      </c>
      <c r="N25" s="304">
        <f>(L25-M25)*1000</f>
        <v>144.99999999999957</v>
      </c>
      <c r="O25" s="308" t="s">
        <v>30</v>
      </c>
      <c r="P25" s="309"/>
      <c r="Q25" s="309"/>
      <c r="R25" s="310"/>
      <c r="S25" s="248"/>
      <c r="T25" s="220"/>
    </row>
    <row r="26" spans="1:20" s="234" customFormat="1" ht="21" customHeight="1">
      <c r="A26" s="279"/>
      <c r="B26" s="295"/>
      <c r="C26" s="311"/>
      <c r="D26" s="312"/>
      <c r="E26" s="313"/>
      <c r="F26" s="314" t="s">
        <v>31</v>
      </c>
      <c r="G26" s="315"/>
      <c r="H26" s="315"/>
      <c r="I26" s="316"/>
      <c r="J26" s="285"/>
      <c r="K26" s="302"/>
      <c r="L26" s="303"/>
      <c r="M26" s="303"/>
      <c r="N26" s="304"/>
      <c r="O26" s="308" t="s">
        <v>32</v>
      </c>
      <c r="P26" s="309"/>
      <c r="Q26" s="309"/>
      <c r="R26" s="310"/>
      <c r="S26" s="248"/>
      <c r="T26" s="220"/>
    </row>
    <row r="27" spans="1:20" s="234" customFormat="1" ht="21" customHeight="1">
      <c r="A27" s="279"/>
      <c r="B27" s="302"/>
      <c r="C27" s="303"/>
      <c r="D27" s="303"/>
      <c r="E27" s="304"/>
      <c r="F27" s="314"/>
      <c r="G27" s="315"/>
      <c r="H27" s="315"/>
      <c r="I27" s="316"/>
      <c r="J27" s="285"/>
      <c r="K27" s="302"/>
      <c r="L27" s="303"/>
      <c r="M27" s="303"/>
      <c r="N27" s="304">
        <f>(M27-L27)*1000</f>
        <v>0</v>
      </c>
      <c r="O27" s="317" t="s">
        <v>33</v>
      </c>
      <c r="P27" s="255"/>
      <c r="Q27" s="255"/>
      <c r="R27" s="318"/>
      <c r="S27" s="248"/>
      <c r="T27" s="220"/>
    </row>
    <row r="28" spans="1:20" s="234" customFormat="1" ht="21" customHeight="1">
      <c r="A28" s="279"/>
      <c r="B28" s="302">
        <v>2</v>
      </c>
      <c r="C28" s="303">
        <v>16.082</v>
      </c>
      <c r="D28" s="303">
        <v>15.646</v>
      </c>
      <c r="E28" s="304">
        <f>(C28-D28)*1000</f>
        <v>435.99999999999994</v>
      </c>
      <c r="F28" s="308" t="s">
        <v>34</v>
      </c>
      <c r="G28" s="309"/>
      <c r="H28" s="309"/>
      <c r="I28" s="310"/>
      <c r="J28" s="285"/>
      <c r="K28" s="302">
        <v>2</v>
      </c>
      <c r="L28" s="303">
        <v>15.924</v>
      </c>
      <c r="M28" s="303">
        <v>15.779</v>
      </c>
      <c r="N28" s="304">
        <f>(L28-M28)*1000</f>
        <v>144.99999999999957</v>
      </c>
      <c r="O28" s="308" t="s">
        <v>35</v>
      </c>
      <c r="P28" s="309"/>
      <c r="Q28" s="309"/>
      <c r="R28" s="310"/>
      <c r="S28" s="248"/>
      <c r="T28" s="220"/>
    </row>
    <row r="29" spans="1:20" s="234" customFormat="1" ht="21" customHeight="1">
      <c r="A29" s="279"/>
      <c r="B29" s="302"/>
      <c r="C29" s="303"/>
      <c r="D29" s="303"/>
      <c r="E29" s="304"/>
      <c r="F29" s="308"/>
      <c r="G29" s="309"/>
      <c r="H29" s="309"/>
      <c r="I29" s="310"/>
      <c r="J29" s="285"/>
      <c r="K29" s="302"/>
      <c r="L29" s="303"/>
      <c r="M29" s="303"/>
      <c r="N29" s="304">
        <f>(L29-M29)*1000</f>
        <v>0</v>
      </c>
      <c r="O29" s="308" t="s">
        <v>36</v>
      </c>
      <c r="P29" s="309"/>
      <c r="Q29" s="309"/>
      <c r="R29" s="310"/>
      <c r="S29" s="248"/>
      <c r="T29" s="220"/>
    </row>
    <row r="30" spans="1:20" s="226" customFormat="1" ht="21" customHeight="1">
      <c r="A30" s="279"/>
      <c r="B30" s="319"/>
      <c r="C30" s="320"/>
      <c r="D30" s="321"/>
      <c r="E30" s="322"/>
      <c r="F30" s="323"/>
      <c r="G30" s="324"/>
      <c r="H30" s="324"/>
      <c r="I30" s="325"/>
      <c r="J30" s="285"/>
      <c r="K30" s="319"/>
      <c r="L30" s="320"/>
      <c r="M30" s="321"/>
      <c r="N30" s="322"/>
      <c r="O30" s="323"/>
      <c r="P30" s="324"/>
      <c r="Q30" s="324"/>
      <c r="R30" s="325"/>
      <c r="S30" s="248"/>
      <c r="T30" s="220"/>
    </row>
    <row r="31" spans="1:19" ht="21" customHeight="1" thickBot="1">
      <c r="A31" s="326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8"/>
    </row>
  </sheetData>
  <sheetProtection password="E755" sheet="1" objects="1" scenarios="1"/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79"/>
      <c r="AE1" s="180"/>
      <c r="AF1" s="26"/>
      <c r="AG1" s="26"/>
      <c r="AH1" s="26"/>
      <c r="AI1" s="26"/>
      <c r="AJ1" s="26"/>
      <c r="AK1" s="26"/>
      <c r="AL1" s="26"/>
      <c r="AM1" s="104"/>
      <c r="AN1" s="104"/>
      <c r="AO1" s="26"/>
      <c r="AP1" s="26"/>
      <c r="AQ1" s="26"/>
      <c r="AR1" s="26"/>
      <c r="AS1" s="26"/>
      <c r="AT1" s="26"/>
      <c r="AU1" s="26"/>
      <c r="AV1" s="26"/>
      <c r="AW1" s="26"/>
      <c r="AX1" s="104"/>
      <c r="AY1" s="104"/>
      <c r="AZ1" s="26"/>
      <c r="BA1" s="26"/>
      <c r="BB1" s="26"/>
      <c r="BC1" s="26"/>
      <c r="BD1" s="26"/>
      <c r="BE1" s="26"/>
      <c r="BF1" s="26"/>
      <c r="BG1" s="179"/>
      <c r="BH1" s="180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55" t="s">
        <v>37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  <c r="R2" s="96"/>
      <c r="S2" s="97"/>
      <c r="T2" s="97"/>
      <c r="U2" s="97"/>
      <c r="V2" s="159" t="s">
        <v>38</v>
      </c>
      <c r="W2" s="159"/>
      <c r="X2" s="159"/>
      <c r="Y2" s="159"/>
      <c r="Z2" s="97"/>
      <c r="AA2" s="97"/>
      <c r="AB2" s="97"/>
      <c r="AC2" s="98"/>
      <c r="AF2" s="26"/>
      <c r="AG2" s="26"/>
      <c r="AH2" s="26"/>
      <c r="AI2" s="26"/>
      <c r="AJ2" s="26"/>
      <c r="AK2" s="26"/>
      <c r="AL2" s="26"/>
      <c r="AM2" s="198"/>
      <c r="AN2" s="198"/>
      <c r="AX2" s="198"/>
      <c r="AY2" s="198"/>
      <c r="AZ2" s="26"/>
      <c r="BA2" s="26"/>
      <c r="BB2" s="26"/>
      <c r="BC2" s="26"/>
      <c r="BD2" s="26"/>
      <c r="BE2" s="26"/>
      <c r="BF2" s="26"/>
      <c r="BG2" s="26"/>
      <c r="BJ2" s="96"/>
      <c r="BK2" s="97"/>
      <c r="BL2" s="97"/>
      <c r="BM2" s="97"/>
      <c r="BN2" s="159" t="s">
        <v>38</v>
      </c>
      <c r="BO2" s="159"/>
      <c r="BP2" s="159"/>
      <c r="BQ2" s="159"/>
      <c r="BR2" s="97"/>
      <c r="BS2" s="97"/>
      <c r="BT2" s="97"/>
      <c r="BU2" s="98"/>
      <c r="BY2" s="26"/>
      <c r="BZ2" s="155" t="s">
        <v>39</v>
      </c>
      <c r="CA2" s="156"/>
      <c r="CB2" s="156"/>
      <c r="CC2" s="156"/>
      <c r="CD2" s="156"/>
      <c r="CE2" s="156"/>
      <c r="CF2" s="156"/>
      <c r="CG2" s="156"/>
      <c r="CH2" s="156"/>
      <c r="CI2" s="156"/>
      <c r="CJ2" s="157"/>
    </row>
    <row r="3" spans="18:77" ht="21" customHeight="1" thickBot="1" thickTop="1">
      <c r="R3" s="163" t="s">
        <v>40</v>
      </c>
      <c r="S3" s="150"/>
      <c r="T3" s="86"/>
      <c r="U3" s="85"/>
      <c r="V3" s="164" t="s">
        <v>41</v>
      </c>
      <c r="W3" s="165"/>
      <c r="X3" s="165"/>
      <c r="Y3" s="166"/>
      <c r="Z3" s="117"/>
      <c r="AA3" s="125"/>
      <c r="AB3" s="167" t="s">
        <v>42</v>
      </c>
      <c r="AC3" s="168"/>
      <c r="AD3" s="26"/>
      <c r="AE3" s="26"/>
      <c r="AF3" s="26"/>
      <c r="AG3" s="26"/>
      <c r="AH3" s="26"/>
      <c r="AI3" s="26"/>
      <c r="AJ3" s="26"/>
      <c r="AK3" s="26"/>
      <c r="AL3" s="26"/>
      <c r="AM3" s="349"/>
      <c r="AN3" s="350"/>
      <c r="AO3" s="26"/>
      <c r="AP3" s="26"/>
      <c r="AQ3" s="26"/>
      <c r="AR3" s="26"/>
      <c r="AS3" s="26"/>
      <c r="AT3" s="26"/>
      <c r="AU3" s="26"/>
      <c r="AV3" s="26"/>
      <c r="AW3" s="26"/>
      <c r="AX3" s="351"/>
      <c r="AY3" s="352"/>
      <c r="AZ3" s="26"/>
      <c r="BA3" s="26"/>
      <c r="BB3" s="26"/>
      <c r="BC3" s="26"/>
      <c r="BD3" s="26"/>
      <c r="BE3" s="26"/>
      <c r="BF3" s="26"/>
      <c r="BG3" s="26"/>
      <c r="BJ3" s="147" t="s">
        <v>42</v>
      </c>
      <c r="BK3" s="158"/>
      <c r="BL3" s="184"/>
      <c r="BM3" s="185"/>
      <c r="BN3" s="160" t="s">
        <v>41</v>
      </c>
      <c r="BO3" s="160"/>
      <c r="BP3" s="160"/>
      <c r="BQ3" s="150"/>
      <c r="BR3" s="117"/>
      <c r="BS3" s="118"/>
      <c r="BT3" s="149" t="s">
        <v>40</v>
      </c>
      <c r="BU3" s="161"/>
      <c r="BY3" s="26"/>
    </row>
    <row r="4" spans="2:89" ht="21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2"/>
      <c r="S4" s="3"/>
      <c r="T4" s="4"/>
      <c r="U4" s="5"/>
      <c r="V4" s="162" t="s">
        <v>43</v>
      </c>
      <c r="W4" s="162"/>
      <c r="X4" s="162"/>
      <c r="Y4" s="162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350"/>
      <c r="AN4" s="350"/>
      <c r="AO4" s="26"/>
      <c r="AP4" s="26"/>
      <c r="AQ4" s="26"/>
      <c r="AS4" s="229" t="s">
        <v>2</v>
      </c>
      <c r="AU4" s="26"/>
      <c r="AV4" s="26"/>
      <c r="AW4" s="26"/>
      <c r="AX4" s="351"/>
      <c r="AY4" s="351"/>
      <c r="AZ4" s="26"/>
      <c r="BA4" s="26"/>
      <c r="BB4" s="26"/>
      <c r="BC4" s="26"/>
      <c r="BD4" s="26"/>
      <c r="BE4" s="26"/>
      <c r="BF4" s="26"/>
      <c r="BG4" s="26"/>
      <c r="BJ4" s="186"/>
      <c r="BK4" s="187"/>
      <c r="BL4" s="4"/>
      <c r="BM4" s="5"/>
      <c r="BN4" s="162" t="s">
        <v>43</v>
      </c>
      <c r="BO4" s="162"/>
      <c r="BP4" s="162"/>
      <c r="BQ4" s="162"/>
      <c r="BR4" s="6"/>
      <c r="BS4" s="6"/>
      <c r="BT4" s="10"/>
      <c r="BU4" s="8"/>
      <c r="BY4" s="26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2"/>
    </row>
    <row r="5" spans="2:88" ht="24" customHeight="1">
      <c r="B5" s="56"/>
      <c r="C5" s="57" t="s">
        <v>44</v>
      </c>
      <c r="D5" s="73"/>
      <c r="E5" s="59"/>
      <c r="F5" s="59"/>
      <c r="G5" s="60"/>
      <c r="H5" s="59"/>
      <c r="I5" s="59"/>
      <c r="J5" s="55"/>
      <c r="L5" s="63"/>
      <c r="R5" s="19"/>
      <c r="S5" s="80"/>
      <c r="T5" s="11"/>
      <c r="U5" s="15"/>
      <c r="V5" s="14"/>
      <c r="W5" s="132"/>
      <c r="X5" s="11"/>
      <c r="Y5" s="15"/>
      <c r="Z5" s="11"/>
      <c r="AA5" s="15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102"/>
      <c r="AN5" s="101"/>
      <c r="AO5" s="26"/>
      <c r="AP5" s="26"/>
      <c r="AQ5" s="26"/>
      <c r="AU5" s="26"/>
      <c r="AV5" s="26"/>
      <c r="AW5" s="26"/>
      <c r="AX5" s="101"/>
      <c r="AY5" s="102"/>
      <c r="AZ5" s="26"/>
      <c r="BA5" s="26"/>
      <c r="BB5" s="26"/>
      <c r="BC5" s="26"/>
      <c r="BD5" s="26"/>
      <c r="BE5" s="26"/>
      <c r="BF5" s="26"/>
      <c r="BG5" s="26"/>
      <c r="BJ5" s="188"/>
      <c r="BK5" s="189"/>
      <c r="BL5" s="11"/>
      <c r="BM5" s="80"/>
      <c r="BN5" s="11"/>
      <c r="BO5" s="138"/>
      <c r="BP5" s="11"/>
      <c r="BQ5" s="80"/>
      <c r="BR5" s="11"/>
      <c r="BS5" s="80"/>
      <c r="BT5" s="112"/>
      <c r="BU5" s="113"/>
      <c r="BY5" s="26"/>
      <c r="BZ5" s="56"/>
      <c r="CA5" s="57" t="s">
        <v>44</v>
      </c>
      <c r="CB5" s="73"/>
      <c r="CC5" s="59"/>
      <c r="CD5" s="59"/>
      <c r="CE5" s="59"/>
      <c r="CF5" s="59"/>
      <c r="CG5" s="59"/>
      <c r="CH5" s="55"/>
      <c r="CJ5" s="63"/>
    </row>
    <row r="6" spans="2:88" ht="24" customHeight="1">
      <c r="B6" s="56"/>
      <c r="C6" s="57" t="s">
        <v>6</v>
      </c>
      <c r="D6" s="73"/>
      <c r="E6" s="59"/>
      <c r="F6" s="59"/>
      <c r="G6" s="60" t="s">
        <v>45</v>
      </c>
      <c r="H6" s="59"/>
      <c r="I6" s="59"/>
      <c r="J6" s="55"/>
      <c r="K6" s="62" t="s">
        <v>46</v>
      </c>
      <c r="L6" s="63"/>
      <c r="R6" s="114" t="s">
        <v>47</v>
      </c>
      <c r="S6" s="115">
        <v>17.16</v>
      </c>
      <c r="T6" s="11"/>
      <c r="U6" s="15"/>
      <c r="V6" s="133"/>
      <c r="W6" s="134"/>
      <c r="X6" s="135"/>
      <c r="Y6" s="136"/>
      <c r="Z6" s="11"/>
      <c r="AA6" s="119"/>
      <c r="AB6" s="153"/>
      <c r="AC6" s="154"/>
      <c r="AD6" s="26"/>
      <c r="AE6" s="26"/>
      <c r="AF6" s="26"/>
      <c r="AG6" s="26"/>
      <c r="AH6" s="26"/>
      <c r="AI6" s="26"/>
      <c r="AJ6" s="26"/>
      <c r="AK6" s="26"/>
      <c r="AL6" s="26"/>
      <c r="AM6" s="102"/>
      <c r="AN6" s="53"/>
      <c r="AO6" s="26"/>
      <c r="AP6" s="26"/>
      <c r="AQ6" s="26"/>
      <c r="AR6" s="353" t="s">
        <v>48</v>
      </c>
      <c r="AS6" s="18" t="s">
        <v>49</v>
      </c>
      <c r="AT6" s="354" t="s">
        <v>50</v>
      </c>
      <c r="AU6" s="26"/>
      <c r="AV6" s="26"/>
      <c r="AW6" s="26"/>
      <c r="AX6" s="102"/>
      <c r="AY6" s="102"/>
      <c r="AZ6" s="26"/>
      <c r="BA6" s="26"/>
      <c r="BB6" s="26"/>
      <c r="BC6" s="26"/>
      <c r="BD6" s="26"/>
      <c r="BE6" s="26"/>
      <c r="BF6" s="26"/>
      <c r="BG6" s="26"/>
      <c r="BJ6" s="151"/>
      <c r="BK6" s="152"/>
      <c r="BL6" s="73"/>
      <c r="BM6" s="41"/>
      <c r="BN6" s="17"/>
      <c r="BO6" s="139"/>
      <c r="BP6" s="135"/>
      <c r="BQ6" s="136"/>
      <c r="BR6" s="11"/>
      <c r="BS6" s="15"/>
      <c r="BT6" s="79" t="s">
        <v>51</v>
      </c>
      <c r="BU6" s="109">
        <v>14.52</v>
      </c>
      <c r="BY6" s="26"/>
      <c r="BZ6" s="56"/>
      <c r="CA6" s="57" t="s">
        <v>6</v>
      </c>
      <c r="CB6" s="73"/>
      <c r="CC6" s="59"/>
      <c r="CD6" s="59"/>
      <c r="CE6" s="60" t="s">
        <v>52</v>
      </c>
      <c r="CF6" s="59"/>
      <c r="CG6" s="59"/>
      <c r="CH6" s="55"/>
      <c r="CI6" s="62" t="s">
        <v>53</v>
      </c>
      <c r="CJ6" s="63"/>
    </row>
    <row r="7" spans="2:88" ht="24" customHeight="1">
      <c r="B7" s="56"/>
      <c r="C7" s="57" t="s">
        <v>9</v>
      </c>
      <c r="D7" s="73"/>
      <c r="E7" s="59"/>
      <c r="F7" s="59"/>
      <c r="G7" s="61" t="s">
        <v>54</v>
      </c>
      <c r="H7" s="59"/>
      <c r="I7" s="59"/>
      <c r="J7" s="73"/>
      <c r="K7" s="73"/>
      <c r="L7" s="90"/>
      <c r="R7" s="19"/>
      <c r="S7" s="15"/>
      <c r="T7" s="11"/>
      <c r="U7" s="15"/>
      <c r="V7" s="133" t="s">
        <v>55</v>
      </c>
      <c r="W7" s="134">
        <v>16.082</v>
      </c>
      <c r="X7" s="135" t="s">
        <v>56</v>
      </c>
      <c r="Y7" s="136">
        <v>16.082</v>
      </c>
      <c r="Z7" s="11"/>
      <c r="AA7" s="15"/>
      <c r="AB7" s="203" t="s">
        <v>57</v>
      </c>
      <c r="AC7" s="205">
        <v>16.213</v>
      </c>
      <c r="AD7" s="26"/>
      <c r="AE7" s="26"/>
      <c r="AF7" s="26"/>
      <c r="AG7" s="26"/>
      <c r="AH7" s="26"/>
      <c r="AI7" s="26"/>
      <c r="AJ7" s="26"/>
      <c r="AK7" s="26"/>
      <c r="AL7" s="26"/>
      <c r="AM7" s="102"/>
      <c r="AN7" s="53"/>
      <c r="AO7" s="26"/>
      <c r="AP7" s="26"/>
      <c r="AQ7" s="26"/>
      <c r="AU7" s="26"/>
      <c r="AV7" s="26"/>
      <c r="AW7" s="26"/>
      <c r="AX7" s="62"/>
      <c r="AY7" s="102"/>
      <c r="AZ7" s="26"/>
      <c r="BA7" s="26"/>
      <c r="BB7" s="26"/>
      <c r="BC7" s="26"/>
      <c r="BD7" s="26"/>
      <c r="BE7" s="26"/>
      <c r="BF7" s="26"/>
      <c r="BG7" s="26"/>
      <c r="BJ7" s="204" t="s">
        <v>58</v>
      </c>
      <c r="BK7" s="191">
        <v>15.54</v>
      </c>
      <c r="BL7" s="190"/>
      <c r="BM7" s="191"/>
      <c r="BN7" s="133" t="s">
        <v>59</v>
      </c>
      <c r="BO7" s="134">
        <v>15.631</v>
      </c>
      <c r="BP7" s="135" t="s">
        <v>60</v>
      </c>
      <c r="BQ7" s="136">
        <v>15.646</v>
      </c>
      <c r="BR7" s="11"/>
      <c r="BS7" s="15"/>
      <c r="BT7" s="11"/>
      <c r="BU7" s="78"/>
      <c r="BY7" s="26"/>
      <c r="BZ7" s="56"/>
      <c r="CA7" s="57" t="s">
        <v>9</v>
      </c>
      <c r="CB7" s="73"/>
      <c r="CC7" s="59"/>
      <c r="CD7" s="59"/>
      <c r="CE7" s="61" t="s">
        <v>61</v>
      </c>
      <c r="CF7" s="59"/>
      <c r="CG7" s="59"/>
      <c r="CH7" s="73"/>
      <c r="CI7" s="73"/>
      <c r="CJ7" s="90"/>
    </row>
    <row r="8" spans="2:88" ht="24" customHeight="1">
      <c r="B8" s="58"/>
      <c r="C8" s="13"/>
      <c r="D8" s="13"/>
      <c r="E8" s="13"/>
      <c r="F8" s="13"/>
      <c r="G8" s="13"/>
      <c r="H8" s="13"/>
      <c r="I8" s="13"/>
      <c r="J8" s="13"/>
      <c r="K8" s="13"/>
      <c r="L8" s="64"/>
      <c r="R8" s="20" t="s">
        <v>62</v>
      </c>
      <c r="S8" s="69">
        <v>16.45</v>
      </c>
      <c r="T8" s="11"/>
      <c r="U8" s="15"/>
      <c r="V8" s="135"/>
      <c r="W8" s="134"/>
      <c r="X8" s="135"/>
      <c r="Y8" s="136"/>
      <c r="Z8" s="11"/>
      <c r="AA8" s="119"/>
      <c r="AB8" s="153"/>
      <c r="AC8" s="154"/>
      <c r="AD8" s="26"/>
      <c r="AE8" s="26"/>
      <c r="AF8" s="26"/>
      <c r="AG8" s="26"/>
      <c r="AH8" s="26"/>
      <c r="AI8" s="26"/>
      <c r="AJ8" s="26"/>
      <c r="AK8" s="26"/>
      <c r="AL8" s="26"/>
      <c r="AM8" s="102"/>
      <c r="AN8" s="53"/>
      <c r="AO8" s="26"/>
      <c r="AP8" s="26"/>
      <c r="AQ8" s="26"/>
      <c r="AS8" s="22" t="s">
        <v>63</v>
      </c>
      <c r="AU8" s="26"/>
      <c r="AV8" s="26"/>
      <c r="AW8" s="26"/>
      <c r="AX8" s="103"/>
      <c r="AY8" s="102"/>
      <c r="AZ8" s="26"/>
      <c r="BA8" s="26"/>
      <c r="BB8" s="26"/>
      <c r="BC8" s="26"/>
      <c r="BD8" s="26"/>
      <c r="BE8" s="26"/>
      <c r="BF8" s="26"/>
      <c r="BG8" s="26"/>
      <c r="BJ8" s="151"/>
      <c r="BK8" s="152"/>
      <c r="BL8" s="73"/>
      <c r="BM8" s="41"/>
      <c r="BN8" s="14"/>
      <c r="BO8" s="132"/>
      <c r="BP8" s="135"/>
      <c r="BQ8" s="136"/>
      <c r="BR8" s="11"/>
      <c r="BS8" s="15"/>
      <c r="BT8" s="24" t="s">
        <v>64</v>
      </c>
      <c r="BU8" s="25">
        <v>15.24</v>
      </c>
      <c r="BY8" s="26"/>
      <c r="BZ8" s="58"/>
      <c r="CA8" s="13"/>
      <c r="CB8" s="13"/>
      <c r="CC8" s="13"/>
      <c r="CD8" s="13"/>
      <c r="CE8" s="13"/>
      <c r="CF8" s="13"/>
      <c r="CG8" s="13"/>
      <c r="CH8" s="13"/>
      <c r="CI8" s="13"/>
      <c r="CJ8" s="64"/>
    </row>
    <row r="9" spans="2:88" ht="24" customHeight="1" thickBot="1">
      <c r="B9" s="91"/>
      <c r="C9" s="73"/>
      <c r="D9" s="73"/>
      <c r="E9" s="73"/>
      <c r="F9" s="73"/>
      <c r="G9" s="73"/>
      <c r="H9" s="73"/>
      <c r="I9" s="73"/>
      <c r="J9" s="73"/>
      <c r="K9" s="73"/>
      <c r="L9" s="90"/>
      <c r="R9" s="81"/>
      <c r="S9" s="82"/>
      <c r="T9" s="83"/>
      <c r="U9" s="82"/>
      <c r="V9" s="83"/>
      <c r="W9" s="137"/>
      <c r="X9" s="83"/>
      <c r="Y9" s="82"/>
      <c r="Z9" s="83"/>
      <c r="AA9" s="82"/>
      <c r="AB9" s="74"/>
      <c r="AC9" s="52"/>
      <c r="AD9" s="26"/>
      <c r="AE9" s="26"/>
      <c r="AF9" s="26"/>
      <c r="AG9" s="26"/>
      <c r="AH9" s="26"/>
      <c r="AI9" s="26"/>
      <c r="AJ9" s="26"/>
      <c r="AK9" s="26"/>
      <c r="AL9" s="26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26"/>
      <c r="BA9" s="26"/>
      <c r="BB9" s="26"/>
      <c r="BC9" s="26"/>
      <c r="BD9" s="26"/>
      <c r="BE9" s="26"/>
      <c r="BF9" s="26"/>
      <c r="BG9" s="26"/>
      <c r="BJ9" s="84"/>
      <c r="BK9" s="49"/>
      <c r="BL9" s="74"/>
      <c r="BM9" s="50"/>
      <c r="BN9" s="74"/>
      <c r="BO9" s="140"/>
      <c r="BP9" s="74"/>
      <c r="BQ9" s="50"/>
      <c r="BR9" s="110"/>
      <c r="BS9" s="116"/>
      <c r="BT9" s="87"/>
      <c r="BU9" s="88"/>
      <c r="BY9" s="26"/>
      <c r="BZ9" s="91"/>
      <c r="CA9" s="73"/>
      <c r="CB9" s="73"/>
      <c r="CC9" s="73"/>
      <c r="CD9" s="73"/>
      <c r="CE9" s="73"/>
      <c r="CF9" s="73"/>
      <c r="CG9" s="73"/>
      <c r="CH9" s="73"/>
      <c r="CI9" s="73"/>
      <c r="CJ9" s="90"/>
    </row>
    <row r="10" spans="2:88" ht="24" customHeight="1">
      <c r="B10" s="56"/>
      <c r="C10" s="92" t="s">
        <v>65</v>
      </c>
      <c r="D10" s="73"/>
      <c r="E10" s="73"/>
      <c r="F10" s="55"/>
      <c r="G10" s="120" t="s">
        <v>17</v>
      </c>
      <c r="H10" s="128"/>
      <c r="I10" s="128"/>
      <c r="J10" s="54" t="s">
        <v>66</v>
      </c>
      <c r="K10" s="332">
        <v>90</v>
      </c>
      <c r="L10" s="63"/>
      <c r="AD10" s="26"/>
      <c r="AE10" s="26"/>
      <c r="AF10" s="26"/>
      <c r="AG10" s="26"/>
      <c r="AH10" s="26"/>
      <c r="AI10" s="26"/>
      <c r="AJ10" s="26"/>
      <c r="AK10" s="26"/>
      <c r="AL10" s="26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26"/>
      <c r="BA10" s="26"/>
      <c r="BB10" s="26"/>
      <c r="BC10" s="26"/>
      <c r="BD10" s="26"/>
      <c r="BE10" s="26"/>
      <c r="BF10" s="26"/>
      <c r="BG10" s="26"/>
      <c r="BY10" s="26"/>
      <c r="BZ10" s="56"/>
      <c r="CA10" s="92" t="s">
        <v>65</v>
      </c>
      <c r="CB10" s="73"/>
      <c r="CC10" s="73"/>
      <c r="CD10" s="55"/>
      <c r="CE10" s="120" t="s">
        <v>69</v>
      </c>
      <c r="CF10" s="73"/>
      <c r="CG10" s="73"/>
      <c r="CH10" s="54" t="s">
        <v>66</v>
      </c>
      <c r="CI10" s="121" t="s">
        <v>70</v>
      </c>
      <c r="CJ10" s="129"/>
    </row>
    <row r="11" spans="2:88" ht="24" customHeight="1">
      <c r="B11" s="56"/>
      <c r="C11" s="92" t="s">
        <v>67</v>
      </c>
      <c r="D11" s="73"/>
      <c r="E11" s="73"/>
      <c r="F11" s="55"/>
      <c r="G11" s="120" t="s">
        <v>20</v>
      </c>
      <c r="H11" s="128"/>
      <c r="I11" s="16"/>
      <c r="J11" s="54" t="s">
        <v>68</v>
      </c>
      <c r="K11" s="332">
        <v>30</v>
      </c>
      <c r="L11" s="63"/>
      <c r="AE11" s="26"/>
      <c r="AF11" s="26"/>
      <c r="AG11" s="26"/>
      <c r="AH11" s="26"/>
      <c r="AI11" s="26"/>
      <c r="AJ11" s="26"/>
      <c r="AK11" s="26"/>
      <c r="AL11" s="26"/>
      <c r="AM11" s="102"/>
      <c r="AN11" s="99"/>
      <c r="AO11" s="104"/>
      <c r="AP11" s="104"/>
      <c r="AQ11" s="99"/>
      <c r="AR11" s="105"/>
      <c r="AS11" s="99"/>
      <c r="AT11" s="99"/>
      <c r="AU11" s="99"/>
      <c r="AV11" s="99"/>
      <c r="AW11" s="198"/>
      <c r="AX11" s="105"/>
      <c r="AY11" s="102"/>
      <c r="AZ11" s="26"/>
      <c r="BA11" s="26"/>
      <c r="BB11" s="26"/>
      <c r="BC11" s="26"/>
      <c r="BD11" s="26"/>
      <c r="BE11" s="26"/>
      <c r="BF11" s="26"/>
      <c r="BG11" s="26"/>
      <c r="BY11" s="26"/>
      <c r="BZ11" s="56"/>
      <c r="CA11" s="92" t="s">
        <v>67</v>
      </c>
      <c r="CB11" s="73"/>
      <c r="CC11" s="73"/>
      <c r="CD11" s="55"/>
      <c r="CE11" s="120" t="s">
        <v>94</v>
      </c>
      <c r="CF11" s="73"/>
      <c r="CG11" s="16"/>
      <c r="CH11" s="54" t="s">
        <v>68</v>
      </c>
      <c r="CI11" s="121" t="s">
        <v>70</v>
      </c>
      <c r="CJ11" s="129"/>
    </row>
    <row r="12" spans="2:88" ht="24" customHeight="1" thickBot="1">
      <c r="B12" s="93"/>
      <c r="C12" s="94"/>
      <c r="D12" s="94"/>
      <c r="E12" s="94"/>
      <c r="F12" s="94"/>
      <c r="G12" s="146"/>
      <c r="H12" s="94"/>
      <c r="I12" s="94"/>
      <c r="J12" s="94"/>
      <c r="K12" s="94"/>
      <c r="L12" s="95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102"/>
      <c r="AN12" s="54"/>
      <c r="AO12" s="104"/>
      <c r="AP12" s="104"/>
      <c r="AQ12" s="182"/>
      <c r="AR12" s="105"/>
      <c r="AS12" s="148"/>
      <c r="AT12" s="148"/>
      <c r="AU12" s="148"/>
      <c r="AV12" s="182"/>
      <c r="AW12" s="198"/>
      <c r="AX12" s="105"/>
      <c r="AY12" s="102"/>
      <c r="AZ12" s="26"/>
      <c r="BA12" s="26"/>
      <c r="BB12" s="26"/>
      <c r="BC12" s="26"/>
      <c r="BD12" s="26"/>
      <c r="BE12" s="26"/>
      <c r="BF12" s="26"/>
      <c r="BG12" s="26"/>
      <c r="BY12" s="26"/>
      <c r="BZ12" s="93"/>
      <c r="CA12" s="94"/>
      <c r="CB12" s="94"/>
      <c r="CC12" s="94"/>
      <c r="CD12" s="94"/>
      <c r="CE12" s="146"/>
      <c r="CF12" s="94"/>
      <c r="CG12" s="94"/>
      <c r="CH12" s="94"/>
      <c r="CI12" s="94"/>
      <c r="CJ12" s="95"/>
    </row>
    <row r="13" spans="30:59" ht="24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102"/>
      <c r="AN13" s="54"/>
      <c r="AO13" s="104"/>
      <c r="AP13" s="104"/>
      <c r="AQ13" s="183"/>
      <c r="AR13" s="105"/>
      <c r="AS13" s="100"/>
      <c r="AT13" s="100"/>
      <c r="AU13" s="100"/>
      <c r="AV13" s="105"/>
      <c r="AW13" s="100"/>
      <c r="AX13" s="105"/>
      <c r="AY13" s="102"/>
      <c r="AZ13" s="26"/>
      <c r="BA13" s="26"/>
      <c r="BB13" s="26"/>
      <c r="BC13" s="26"/>
      <c r="BD13" s="26"/>
      <c r="BE13" s="26"/>
      <c r="BF13" s="26"/>
      <c r="BG13" s="26"/>
    </row>
    <row r="14" spans="16:75" ht="18" customHeight="1">
      <c r="P14" s="1"/>
      <c r="Q14" s="1"/>
      <c r="AD14" s="26"/>
      <c r="AE14" s="26"/>
      <c r="AF14" s="26"/>
      <c r="AH14" s="26"/>
      <c r="AI14" s="26"/>
      <c r="AJ14" s="26"/>
      <c r="AK14" s="26"/>
      <c r="AL14" s="26"/>
      <c r="AM14" s="104"/>
      <c r="AN14" s="104"/>
      <c r="AO14" s="104"/>
      <c r="AP14" s="104"/>
      <c r="AQ14" s="104"/>
      <c r="AR14" s="104"/>
      <c r="AS14" s="54"/>
      <c r="AT14" s="54"/>
      <c r="AU14" s="54"/>
      <c r="AV14" s="104"/>
      <c r="AW14" s="54"/>
      <c r="AX14" s="104"/>
      <c r="AY14" s="104"/>
      <c r="AZ14" s="26"/>
      <c r="BB14" s="26"/>
      <c r="BD14" s="26"/>
      <c r="BV14" s="1"/>
      <c r="BW14" s="1"/>
    </row>
    <row r="15" spans="15:75" ht="18" customHeight="1">
      <c r="O15" s="1"/>
      <c r="AD15" s="26"/>
      <c r="AE15" s="26"/>
      <c r="AF15" s="26"/>
      <c r="AH15" s="26"/>
      <c r="AI15" s="26"/>
      <c r="AJ15" s="26"/>
      <c r="AK15" s="26"/>
      <c r="AL15" s="26"/>
      <c r="AZ15" s="26"/>
      <c r="BB15" s="26"/>
      <c r="BC15" s="26"/>
      <c r="BE15" s="26"/>
      <c r="BF15" s="26"/>
      <c r="BH15" s="26"/>
      <c r="BJ15" s="26"/>
      <c r="BN15" s="26"/>
      <c r="BP15" s="26"/>
      <c r="BV15" s="1"/>
      <c r="BW15" s="1"/>
    </row>
    <row r="16" spans="34:45" ht="18" customHeight="1">
      <c r="AH16" s="27"/>
      <c r="AS16" s="107"/>
    </row>
    <row r="17" spans="34:70" ht="18" customHeight="1">
      <c r="AH17" s="26"/>
      <c r="BR17" s="26"/>
    </row>
    <row r="18" spans="33:70" ht="18" customHeight="1">
      <c r="AG18" s="176"/>
      <c r="AH18" s="26"/>
      <c r="AS18" s="123"/>
      <c r="BN18" s="26"/>
      <c r="BR18" s="26"/>
    </row>
    <row r="19" spans="12:45" ht="18" customHeight="1">
      <c r="L19" s="26"/>
      <c r="W19" s="176"/>
      <c r="AH19" s="26"/>
      <c r="AS19" s="107"/>
    </row>
    <row r="20" spans="11:70" ht="18" customHeight="1">
      <c r="K20" s="107"/>
      <c r="O20" s="177"/>
      <c r="X20" s="26"/>
      <c r="Y20" s="26"/>
      <c r="AA20" s="143"/>
      <c r="AD20" s="143"/>
      <c r="AH20" s="26"/>
      <c r="AS20" s="107"/>
      <c r="BO20" s="26"/>
      <c r="BR20" s="26"/>
    </row>
    <row r="21" spans="10:75" ht="18" customHeight="1">
      <c r="J21" s="107"/>
      <c r="Y21" s="26"/>
      <c r="AA21" s="26"/>
      <c r="AD21" s="26"/>
      <c r="AH21" s="26"/>
      <c r="AN21" s="26"/>
      <c r="AO21" s="26"/>
      <c r="AP21" s="26"/>
      <c r="AQ21" s="26"/>
      <c r="AR21" s="26"/>
      <c r="AU21" s="26"/>
      <c r="AV21" s="26"/>
      <c r="AX21" s="26"/>
      <c r="AZ21" s="26"/>
      <c r="BQ21" s="26"/>
      <c r="BT21" s="26"/>
      <c r="BV21" s="26"/>
      <c r="BW21" s="26"/>
    </row>
    <row r="22" spans="34:74" ht="18" customHeight="1">
      <c r="AH22" s="26"/>
      <c r="BP22" s="26"/>
      <c r="BQ22" s="26"/>
      <c r="BV22" s="26"/>
    </row>
    <row r="23" spans="9:85" ht="18" customHeight="1">
      <c r="I23" s="26"/>
      <c r="Q23" s="143"/>
      <c r="AA23" s="143"/>
      <c r="AD23" s="143"/>
      <c r="AR23" s="176"/>
      <c r="AS23" s="26"/>
      <c r="AW23" s="178"/>
      <c r="BQ23" s="26"/>
      <c r="BV23" s="26"/>
      <c r="CF23" s="26"/>
      <c r="CG23" s="26"/>
    </row>
    <row r="24" spans="17:71" ht="18" customHeight="1">
      <c r="Q24" s="26"/>
      <c r="S24" s="26"/>
      <c r="U24" s="143"/>
      <c r="AA24" s="26"/>
      <c r="AD24" s="26"/>
      <c r="AE24" s="26"/>
      <c r="AG24" s="26"/>
      <c r="AH24" s="26"/>
      <c r="AI24" s="26"/>
      <c r="AJ24" s="26"/>
      <c r="AK24" s="26"/>
      <c r="AL24" s="26"/>
      <c r="AZ24" s="26"/>
      <c r="BA24" s="26"/>
      <c r="BB24" s="27"/>
      <c r="BC24" s="26"/>
      <c r="BD24" s="26"/>
      <c r="BE24" s="26"/>
      <c r="BF24" s="26"/>
      <c r="BN24" s="26"/>
      <c r="BS24" s="26"/>
    </row>
    <row r="25" spans="1:89" ht="18" customHeight="1">
      <c r="A25" s="29"/>
      <c r="C25" s="26"/>
      <c r="H25" s="26"/>
      <c r="I25" s="26"/>
      <c r="M25" s="26"/>
      <c r="N25" s="26"/>
      <c r="P25" s="26"/>
      <c r="R25" s="176"/>
      <c r="S25" s="26"/>
      <c r="T25" s="144" t="s">
        <v>55</v>
      </c>
      <c r="U25" s="26"/>
      <c r="V25" s="26"/>
      <c r="W25" s="144"/>
      <c r="X25" s="26"/>
      <c r="Z25" s="26"/>
      <c r="AA25" s="26"/>
      <c r="AB25" s="26"/>
      <c r="AC25" s="26"/>
      <c r="AF25" s="26"/>
      <c r="AH25" s="26"/>
      <c r="AI25" s="26"/>
      <c r="AJ25" s="26"/>
      <c r="AL25" s="26"/>
      <c r="AM25" s="26"/>
      <c r="AU25" s="26"/>
      <c r="AV25" s="26"/>
      <c r="AX25" s="26"/>
      <c r="BA25" s="26"/>
      <c r="BL25" s="26"/>
      <c r="BM25" s="26"/>
      <c r="BN25" s="26"/>
      <c r="BP25" s="26"/>
      <c r="BQ25" s="26"/>
      <c r="BR25" s="26"/>
      <c r="BS25" s="26"/>
      <c r="BT25" s="26"/>
      <c r="BU25" s="26"/>
      <c r="BV25" s="26"/>
      <c r="BX25" s="26"/>
      <c r="BY25" s="214" t="s">
        <v>58</v>
      </c>
      <c r="CH25" s="111" t="s">
        <v>64</v>
      </c>
      <c r="CK25" s="29"/>
    </row>
    <row r="26" spans="1:79" ht="18" customHeight="1">
      <c r="A26" s="29"/>
      <c r="G26" s="26"/>
      <c r="L26" s="26"/>
      <c r="M26" s="28">
        <v>1</v>
      </c>
      <c r="N26" s="143"/>
      <c r="T26" s="26"/>
      <c r="W26" s="28"/>
      <c r="AA26" s="26"/>
      <c r="AD26" s="26"/>
      <c r="AE26" s="26"/>
      <c r="AF26" s="26"/>
      <c r="AG26" s="28"/>
      <c r="AH26" s="26"/>
      <c r="AI26" s="26"/>
      <c r="AJ26" s="26"/>
      <c r="AK26" s="26"/>
      <c r="AL26" s="26"/>
      <c r="AM26" s="28"/>
      <c r="AZ26" s="26"/>
      <c r="BA26" s="26"/>
      <c r="BB26" s="28"/>
      <c r="BC26" s="26"/>
      <c r="BD26" s="26"/>
      <c r="BE26" s="26"/>
      <c r="BF26" s="26"/>
      <c r="BG26" s="26"/>
      <c r="BK26" s="27"/>
      <c r="BO26" s="26"/>
      <c r="BQ26" s="26"/>
      <c r="BS26" s="26"/>
      <c r="BV26" s="26"/>
      <c r="BW26" s="26"/>
      <c r="BZ26" s="26"/>
      <c r="CA26" s="26"/>
    </row>
    <row r="27" spans="1:89" ht="18" customHeight="1">
      <c r="A27" s="29"/>
      <c r="B27" s="29"/>
      <c r="K27" s="26"/>
      <c r="M27" s="26"/>
      <c r="N27" s="26"/>
      <c r="S27" s="26"/>
      <c r="W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R27" s="26"/>
      <c r="AS27" s="27"/>
      <c r="AT27" s="26"/>
      <c r="AZ27" s="26"/>
      <c r="BB27" s="26"/>
      <c r="BC27" s="26"/>
      <c r="BD27" s="26"/>
      <c r="BE27" s="26"/>
      <c r="BF27" s="26"/>
      <c r="BK27" s="26"/>
      <c r="BX27" s="26"/>
      <c r="BY27" s="26"/>
      <c r="BZ27" s="28"/>
      <c r="CJ27" s="29"/>
      <c r="CK27" s="29"/>
    </row>
    <row r="28" spans="3:82" ht="18" customHeight="1">
      <c r="C28" s="30"/>
      <c r="G28" s="26"/>
      <c r="J28" s="26"/>
      <c r="K28" s="26"/>
      <c r="M28" s="26"/>
      <c r="N28" s="26"/>
      <c r="Q28" s="26"/>
      <c r="R28" s="26"/>
      <c r="S28" s="26"/>
      <c r="T28" s="144" t="s">
        <v>56</v>
      </c>
      <c r="U28" s="26"/>
      <c r="W28" s="28"/>
      <c r="AA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U28" s="26"/>
      <c r="AV28" s="26"/>
      <c r="AW28" s="26"/>
      <c r="AX28" s="26"/>
      <c r="AY28" s="26"/>
      <c r="AZ28" s="26"/>
      <c r="BB28" s="26"/>
      <c r="BC28" s="26"/>
      <c r="BD28" s="26"/>
      <c r="BE28" s="26"/>
      <c r="BF28" s="26"/>
      <c r="BG28" s="26"/>
      <c r="BH28" s="26"/>
      <c r="BK28" s="26"/>
      <c r="BM28" s="26"/>
      <c r="BN28" s="26"/>
      <c r="BP28" s="26"/>
      <c r="BR28" s="26"/>
      <c r="BS28" s="26"/>
      <c r="BU28" s="26"/>
      <c r="BV28" s="26"/>
      <c r="BW28" s="26"/>
      <c r="BX28" s="26"/>
      <c r="BY28" s="28">
        <v>4</v>
      </c>
      <c r="BZ28" s="26"/>
      <c r="CA28" s="26"/>
      <c r="CB28" s="26"/>
      <c r="CD28" s="26"/>
    </row>
    <row r="29" spans="3:76" ht="18" customHeight="1">
      <c r="C29" s="30"/>
      <c r="D29" s="30" t="s">
        <v>62</v>
      </c>
      <c r="G29" s="26"/>
      <c r="K29" s="213" t="s">
        <v>57</v>
      </c>
      <c r="N29" s="28"/>
      <c r="R29" s="28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Z29" s="26"/>
      <c r="BB29" s="26"/>
      <c r="BC29" s="124"/>
      <c r="BD29" s="26"/>
      <c r="BE29" s="26"/>
      <c r="BF29" s="26"/>
      <c r="BI29" s="28"/>
      <c r="BK29" s="26"/>
      <c r="BL29" s="124"/>
      <c r="BN29" s="26"/>
      <c r="BP29" s="215" t="s">
        <v>59</v>
      </c>
      <c r="BR29" s="26"/>
      <c r="BT29" s="28"/>
      <c r="BX29" s="28"/>
    </row>
    <row r="30" spans="3:83" ht="18" customHeight="1">
      <c r="C30" s="30"/>
      <c r="G30" s="26"/>
      <c r="I30" s="31"/>
      <c r="N30" s="26"/>
      <c r="O30" s="26"/>
      <c r="P30" s="26"/>
      <c r="R30" s="26"/>
      <c r="T30" s="26"/>
      <c r="W30" s="26"/>
      <c r="X30" s="26"/>
      <c r="AC30" s="26"/>
      <c r="AD30" s="26"/>
      <c r="AE30" s="26"/>
      <c r="AF30" s="26"/>
      <c r="AG30" s="26"/>
      <c r="AH30" s="26"/>
      <c r="AI30" s="26"/>
      <c r="AJ30" s="26"/>
      <c r="AK30" s="26"/>
      <c r="AR30" s="26"/>
      <c r="AS30" s="27"/>
      <c r="AT30" s="26"/>
      <c r="AW30" s="26"/>
      <c r="AX30" s="26"/>
      <c r="AZ30" s="26"/>
      <c r="BA30" s="26"/>
      <c r="BB30" s="26"/>
      <c r="BC30" s="26"/>
      <c r="BD30" s="26"/>
      <c r="BE30" s="26"/>
      <c r="BF30" s="26"/>
      <c r="BI30" s="26"/>
      <c r="BK30" s="26"/>
      <c r="BM30" s="26"/>
      <c r="BN30" s="26"/>
      <c r="BO30" s="27"/>
      <c r="BP30" s="26"/>
      <c r="BS30" s="26"/>
      <c r="BT30" s="26"/>
      <c r="BU30" s="26"/>
      <c r="BV30" s="26"/>
      <c r="CE30" s="26"/>
    </row>
    <row r="31" spans="7:74" ht="18" customHeight="1">
      <c r="G31" s="26"/>
      <c r="J31" s="1"/>
      <c r="L31" s="26"/>
      <c r="M31" s="1"/>
      <c r="N31" s="28"/>
      <c r="O31" s="26"/>
      <c r="P31" s="28"/>
      <c r="Q31" s="26"/>
      <c r="R31" s="26"/>
      <c r="T31" s="26"/>
      <c r="U31" s="26"/>
      <c r="X31" s="26"/>
      <c r="Y31" s="26"/>
      <c r="Z31" s="26"/>
      <c r="AA31" s="26"/>
      <c r="AB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U31" s="26"/>
      <c r="AV31" s="26"/>
      <c r="AW31" s="26"/>
      <c r="AX31" s="26"/>
      <c r="AY31" s="26"/>
      <c r="AZ31" s="28">
        <v>2</v>
      </c>
      <c r="BA31" s="26"/>
      <c r="BB31" s="26"/>
      <c r="BC31" s="26"/>
      <c r="BD31" s="26"/>
      <c r="BE31" s="26"/>
      <c r="BF31" s="26"/>
      <c r="BG31" s="26"/>
      <c r="BH31" s="26"/>
      <c r="BI31" s="27"/>
      <c r="BJ31" s="26"/>
      <c r="BK31" s="26"/>
      <c r="BL31" s="26"/>
      <c r="BO31" s="26"/>
      <c r="BQ31" s="26"/>
      <c r="BR31" s="26"/>
      <c r="BS31" s="26"/>
      <c r="BT31" s="26"/>
      <c r="BU31" s="26"/>
      <c r="BV31" s="28">
        <v>3</v>
      </c>
    </row>
    <row r="32" spans="7:87" ht="18" customHeight="1">
      <c r="G32" s="26"/>
      <c r="N32" s="26"/>
      <c r="O32" s="26"/>
      <c r="P32" s="26"/>
      <c r="Q32" s="26"/>
      <c r="R32" s="26"/>
      <c r="BB32" s="28"/>
      <c r="BC32" s="124"/>
      <c r="BE32" s="26"/>
      <c r="BF32" s="26"/>
      <c r="BK32" s="26"/>
      <c r="BL32" s="26"/>
      <c r="BN32" s="202" t="s">
        <v>60</v>
      </c>
      <c r="BU32" s="28"/>
      <c r="BW32" s="29"/>
      <c r="BY32" s="141"/>
      <c r="BZ32" s="122"/>
      <c r="CI32" s="32"/>
    </row>
    <row r="33" spans="15:87" ht="18" customHeight="1">
      <c r="O33" s="26"/>
      <c r="R33" s="26"/>
      <c r="S33" s="26"/>
      <c r="T33" s="26"/>
      <c r="U33" s="26"/>
      <c r="V33" s="26"/>
      <c r="X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R33" s="26"/>
      <c r="AT33" s="26"/>
      <c r="AU33" s="26"/>
      <c r="AW33" s="26"/>
      <c r="AX33" s="26"/>
      <c r="AZ33" s="26"/>
      <c r="BB33" s="26"/>
      <c r="BC33" s="26"/>
      <c r="BD33" s="26"/>
      <c r="BF33" s="26"/>
      <c r="BG33" s="26"/>
      <c r="BK33" s="26"/>
      <c r="BL33" s="26"/>
      <c r="BR33" s="26"/>
      <c r="BU33" s="26"/>
      <c r="BY33" s="26"/>
      <c r="CB33" s="26"/>
      <c r="CI33" s="32"/>
    </row>
    <row r="34" spans="13:74" ht="18" customHeight="1">
      <c r="M34" s="175"/>
      <c r="R34" s="28"/>
      <c r="S34" s="174"/>
      <c r="V34" s="26"/>
      <c r="W34" s="144"/>
      <c r="X34" s="26"/>
      <c r="Z34" s="26"/>
      <c r="AA34" s="26"/>
      <c r="AB34" s="26"/>
      <c r="AC34" s="26"/>
      <c r="AF34" s="26"/>
      <c r="AH34" s="26"/>
      <c r="AI34" s="26"/>
      <c r="AJ34" s="28"/>
      <c r="AL34" s="26"/>
      <c r="AM34" s="26"/>
      <c r="AV34" s="26"/>
      <c r="AW34" s="26"/>
      <c r="BE34" s="178" t="s">
        <v>71</v>
      </c>
      <c r="BK34" s="26"/>
      <c r="BO34" s="178" t="s">
        <v>72</v>
      </c>
      <c r="BP34" s="26"/>
      <c r="BU34" s="28"/>
      <c r="BV34" s="26"/>
    </row>
    <row r="35" spans="22:67" ht="18" customHeight="1">
      <c r="V35" s="143"/>
      <c r="AV35" s="143"/>
      <c r="BA35" s="26"/>
      <c r="BI35" s="145"/>
      <c r="BO35" s="201"/>
    </row>
    <row r="36" spans="20:68" ht="18" customHeight="1">
      <c r="T36" s="26"/>
      <c r="BE36" s="126" t="s">
        <v>73</v>
      </c>
      <c r="BP36" s="126" t="s">
        <v>73</v>
      </c>
    </row>
    <row r="37" spans="16:68" ht="18" customHeight="1">
      <c r="P37" s="26"/>
      <c r="U37" s="26"/>
      <c r="V37" s="26"/>
      <c r="X37" s="26"/>
      <c r="BE37" s="141" t="s">
        <v>74</v>
      </c>
      <c r="BP37" s="141" t="s">
        <v>75</v>
      </c>
    </row>
    <row r="38" spans="16:17" ht="18" customHeight="1">
      <c r="P38" s="126"/>
      <c r="Q38" s="141"/>
    </row>
    <row r="39" ht="18" customHeight="1">
      <c r="P39" s="127"/>
    </row>
    <row r="40" spans="45:88" ht="18" customHeight="1">
      <c r="AS40" s="108"/>
      <c r="AZ40" s="26"/>
      <c r="BY40" s="26"/>
      <c r="BZ40" s="26"/>
      <c r="CJ40" s="29"/>
    </row>
    <row r="41" ht="18" customHeight="1">
      <c r="AS41" s="107"/>
    </row>
    <row r="42" spans="45:56" ht="18" customHeight="1">
      <c r="AS42" s="107"/>
      <c r="BD42" s="29"/>
    </row>
    <row r="43" ht="18" customHeight="1"/>
    <row r="44" spans="27:45" ht="21" customHeight="1">
      <c r="AA44" s="1"/>
      <c r="AB44" s="1"/>
      <c r="AC44" s="1"/>
      <c r="AS44" s="123" t="s">
        <v>76</v>
      </c>
    </row>
    <row r="45" spans="2:88" ht="22.5" customHeight="1" thickBot="1">
      <c r="B45" s="33" t="s">
        <v>24</v>
      </c>
      <c r="C45" s="34" t="s">
        <v>77</v>
      </c>
      <c r="D45" s="34" t="s">
        <v>78</v>
      </c>
      <c r="E45" s="34" t="s">
        <v>79</v>
      </c>
      <c r="F45" s="35" t="s">
        <v>80</v>
      </c>
      <c r="G45" s="14"/>
      <c r="H45" s="62"/>
      <c r="I45" s="62"/>
      <c r="J45" s="62"/>
      <c r="K45" s="62"/>
      <c r="L45" s="62"/>
      <c r="M45" s="14"/>
      <c r="N45" s="62"/>
      <c r="O45" s="62"/>
      <c r="P45" s="62"/>
      <c r="Q45" s="62"/>
      <c r="R45" s="62"/>
      <c r="S45" s="14"/>
      <c r="T45" s="14"/>
      <c r="U45" s="193"/>
      <c r="V45" s="193"/>
      <c r="W45" s="14"/>
      <c r="X45" s="14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07" t="s">
        <v>81</v>
      </c>
      <c r="BT45" s="33" t="s">
        <v>24</v>
      </c>
      <c r="BU45" s="34" t="s">
        <v>77</v>
      </c>
      <c r="BV45" s="34" t="s">
        <v>78</v>
      </c>
      <c r="BW45" s="34" t="s">
        <v>79</v>
      </c>
      <c r="BX45" s="75" t="s">
        <v>80</v>
      </c>
      <c r="BY45" s="72"/>
      <c r="BZ45" s="72"/>
      <c r="CA45" s="169" t="s">
        <v>82</v>
      </c>
      <c r="CB45" s="169"/>
      <c r="CC45" s="72"/>
      <c r="CD45" s="207"/>
      <c r="CE45" s="207"/>
      <c r="CF45" s="34" t="s">
        <v>24</v>
      </c>
      <c r="CG45" s="34" t="s">
        <v>77</v>
      </c>
      <c r="CH45" s="34" t="s">
        <v>78</v>
      </c>
      <c r="CI45" s="34" t="s">
        <v>79</v>
      </c>
      <c r="CJ45" s="35" t="s">
        <v>80</v>
      </c>
    </row>
    <row r="46" spans="2:88" ht="22.5" customHeight="1" thickTop="1">
      <c r="B46" s="36"/>
      <c r="C46" s="7"/>
      <c r="D46" s="6" t="s">
        <v>43</v>
      </c>
      <c r="E46" s="7"/>
      <c r="F46" s="8"/>
      <c r="G46" s="62"/>
      <c r="H46" s="55"/>
      <c r="I46" s="55"/>
      <c r="J46" s="55"/>
      <c r="K46" s="55"/>
      <c r="L46" s="206"/>
      <c r="M46" s="55"/>
      <c r="N46" s="55"/>
      <c r="O46" s="55"/>
      <c r="P46" s="55"/>
      <c r="Q46" s="55"/>
      <c r="R46" s="55"/>
      <c r="S46" s="62"/>
      <c r="T46" s="55"/>
      <c r="U46" s="55"/>
      <c r="V46" s="55"/>
      <c r="W46" s="55"/>
      <c r="X46" s="55"/>
      <c r="AH46" s="54"/>
      <c r="AI46" s="255"/>
      <c r="AJ46" s="255"/>
      <c r="AK46" s="255"/>
      <c r="AL46" s="255"/>
      <c r="AM46" s="54"/>
      <c r="AN46" s="333"/>
      <c r="AO46" s="333"/>
      <c r="AP46" s="54"/>
      <c r="AQ46" s="333"/>
      <c r="AR46" s="333"/>
      <c r="AS46" s="107" t="s">
        <v>83</v>
      </c>
      <c r="AT46" s="54"/>
      <c r="AU46" s="255"/>
      <c r="AV46" s="255"/>
      <c r="AW46" s="255"/>
      <c r="AX46" s="255"/>
      <c r="AY46" s="54"/>
      <c r="AZ46" s="333"/>
      <c r="BA46" s="333"/>
      <c r="BB46" s="54"/>
      <c r="BC46" s="333"/>
      <c r="BD46" s="333"/>
      <c r="BT46" s="9"/>
      <c r="BU46" s="7"/>
      <c r="BV46" s="7"/>
      <c r="BW46" s="7"/>
      <c r="BX46" s="7"/>
      <c r="BY46" s="6" t="s">
        <v>84</v>
      </c>
      <c r="BZ46" s="7"/>
      <c r="CA46" s="7"/>
      <c r="CB46" s="7"/>
      <c r="CC46" s="7"/>
      <c r="CD46" s="208"/>
      <c r="CE46" s="212"/>
      <c r="CF46" s="7"/>
      <c r="CG46" s="7"/>
      <c r="CH46" s="6" t="s">
        <v>43</v>
      </c>
      <c r="CI46" s="7"/>
      <c r="CJ46" s="37"/>
    </row>
    <row r="47" spans="2:88" ht="22.5" customHeight="1">
      <c r="B47" s="38"/>
      <c r="C47" s="39"/>
      <c r="D47" s="39"/>
      <c r="E47" s="39"/>
      <c r="F47" s="40"/>
      <c r="G47" s="14"/>
      <c r="H47" s="194"/>
      <c r="I47" s="195"/>
      <c r="J47" s="192"/>
      <c r="K47" s="196"/>
      <c r="L47" s="14"/>
      <c r="M47" s="14"/>
      <c r="N47" s="194"/>
      <c r="O47" s="195"/>
      <c r="P47" s="192"/>
      <c r="Q47" s="196"/>
      <c r="R47" s="14"/>
      <c r="S47" s="197"/>
      <c r="T47" s="198"/>
      <c r="U47" s="198"/>
      <c r="V47" s="198"/>
      <c r="W47" s="198"/>
      <c r="X47" s="198"/>
      <c r="AH47" s="334"/>
      <c r="AI47" s="335"/>
      <c r="AJ47" s="344"/>
      <c r="AK47" s="336"/>
      <c r="AL47" s="344"/>
      <c r="AM47" s="333"/>
      <c r="AN47" s="338"/>
      <c r="AO47" s="338"/>
      <c r="AP47" s="338"/>
      <c r="AQ47" s="338"/>
      <c r="AR47" s="338"/>
      <c r="AT47" s="334"/>
      <c r="AU47" s="335"/>
      <c r="AV47" s="206"/>
      <c r="AW47" s="336"/>
      <c r="AX47" s="206"/>
      <c r="AY47" s="337"/>
      <c r="AZ47" s="333"/>
      <c r="BA47" s="338"/>
      <c r="BB47" s="338"/>
      <c r="BC47" s="338"/>
      <c r="BD47" s="338"/>
      <c r="BT47" s="346">
        <v>2</v>
      </c>
      <c r="BU47" s="23">
        <v>15.779</v>
      </c>
      <c r="BV47" s="43">
        <v>-51</v>
      </c>
      <c r="BW47" s="44">
        <f>BU47+BV47*0.001</f>
        <v>15.728</v>
      </c>
      <c r="BX47" s="76" t="s">
        <v>85</v>
      </c>
      <c r="BY47" s="170" t="s">
        <v>86</v>
      </c>
      <c r="CD47" s="209"/>
      <c r="CE47" s="211"/>
      <c r="CF47" s="39"/>
      <c r="CG47" s="39"/>
      <c r="CH47" s="39"/>
      <c r="CI47" s="39"/>
      <c r="CJ47" s="40"/>
    </row>
    <row r="48" spans="2:88" ht="22.5" customHeight="1">
      <c r="B48" s="142"/>
      <c r="C48" s="44"/>
      <c r="D48" s="43"/>
      <c r="E48" s="44">
        <f>C48+D48*0.001</f>
        <v>0</v>
      </c>
      <c r="F48" s="21"/>
      <c r="G48" s="55"/>
      <c r="H48" s="194"/>
      <c r="I48" s="195"/>
      <c r="J48" s="192"/>
      <c r="K48" s="196"/>
      <c r="L48" s="14"/>
      <c r="M48" s="55"/>
      <c r="N48" s="194"/>
      <c r="O48" s="195"/>
      <c r="P48" s="192"/>
      <c r="Q48" s="196"/>
      <c r="R48" s="14"/>
      <c r="S48" s="197"/>
      <c r="T48" s="198"/>
      <c r="U48" s="198"/>
      <c r="V48" s="198"/>
      <c r="W48" s="198"/>
      <c r="X48" s="198"/>
      <c r="AH48" s="339"/>
      <c r="AI48" s="340"/>
      <c r="AJ48" s="340"/>
      <c r="AK48" s="340"/>
      <c r="AL48" s="340"/>
      <c r="AM48" s="341"/>
      <c r="AN48" s="333"/>
      <c r="AO48" s="338"/>
      <c r="AP48" s="100"/>
      <c r="AQ48" s="338"/>
      <c r="AR48" s="338"/>
      <c r="AS48" s="108" t="s">
        <v>87</v>
      </c>
      <c r="AT48" s="339"/>
      <c r="AU48" s="340"/>
      <c r="AV48" s="340"/>
      <c r="AW48" s="340"/>
      <c r="AX48" s="340"/>
      <c r="AY48" s="341"/>
      <c r="AZ48" s="333"/>
      <c r="BA48" s="338"/>
      <c r="BB48" s="342"/>
      <c r="BC48" s="338"/>
      <c r="BD48" s="338"/>
      <c r="BT48" s="347" t="s">
        <v>71</v>
      </c>
      <c r="BU48" s="348">
        <v>15.718</v>
      </c>
      <c r="BV48" s="43"/>
      <c r="BW48" s="44"/>
      <c r="BX48" s="76" t="s">
        <v>85</v>
      </c>
      <c r="BY48" s="170" t="s">
        <v>88</v>
      </c>
      <c r="CD48" s="209"/>
      <c r="CE48" s="41"/>
      <c r="CF48" s="131"/>
      <c r="CG48" s="23"/>
      <c r="CH48" s="43"/>
      <c r="CI48" s="44"/>
      <c r="CJ48" s="21"/>
    </row>
    <row r="49" spans="2:88" ht="22.5" customHeight="1">
      <c r="B49" s="355">
        <v>1</v>
      </c>
      <c r="C49" s="42">
        <v>16.149</v>
      </c>
      <c r="D49" s="43">
        <v>-51</v>
      </c>
      <c r="E49" s="44">
        <f>C49+D49*0.001</f>
        <v>16.098000000000003</v>
      </c>
      <c r="F49" s="21" t="s">
        <v>89</v>
      </c>
      <c r="G49" s="55"/>
      <c r="H49" s="194"/>
      <c r="I49" s="195"/>
      <c r="J49" s="192"/>
      <c r="K49" s="196"/>
      <c r="L49" s="14"/>
      <c r="M49" s="55"/>
      <c r="N49" s="199"/>
      <c r="O49" s="196"/>
      <c r="P49" s="192"/>
      <c r="Q49" s="196"/>
      <c r="R49" s="14"/>
      <c r="S49" s="197"/>
      <c r="T49" s="198"/>
      <c r="U49" s="198"/>
      <c r="V49" s="198"/>
      <c r="W49" s="198"/>
      <c r="X49" s="198"/>
      <c r="AH49" s="339"/>
      <c r="AI49" s="340"/>
      <c r="AJ49" s="340"/>
      <c r="AK49" s="340"/>
      <c r="AL49" s="340"/>
      <c r="AM49" s="341"/>
      <c r="AN49" s="338"/>
      <c r="AO49" s="338"/>
      <c r="AP49" s="342"/>
      <c r="AQ49" s="338"/>
      <c r="AR49" s="338"/>
      <c r="AS49" s="107" t="s">
        <v>90</v>
      </c>
      <c r="AT49" s="339"/>
      <c r="AU49" s="343"/>
      <c r="AV49" s="343"/>
      <c r="AW49" s="343"/>
      <c r="AX49" s="343"/>
      <c r="AY49" s="341"/>
      <c r="AZ49" s="333"/>
      <c r="BA49" s="338"/>
      <c r="BB49" s="342"/>
      <c r="BC49" s="338"/>
      <c r="BD49" s="338"/>
      <c r="BT49" s="347" t="s">
        <v>72</v>
      </c>
      <c r="BU49" s="348">
        <v>15.629</v>
      </c>
      <c r="BV49" s="43"/>
      <c r="BW49" s="44"/>
      <c r="BX49" s="76" t="s">
        <v>85</v>
      </c>
      <c r="BY49" s="170" t="s">
        <v>91</v>
      </c>
      <c r="CD49" s="209"/>
      <c r="CE49" s="41"/>
      <c r="CF49" s="345">
        <v>4</v>
      </c>
      <c r="CG49" s="42">
        <v>15.54</v>
      </c>
      <c r="CH49" s="43">
        <v>55</v>
      </c>
      <c r="CI49" s="44">
        <f>CG49+CH49*0.001</f>
        <v>15.594999999999999</v>
      </c>
      <c r="CJ49" s="21" t="s">
        <v>89</v>
      </c>
    </row>
    <row r="50" spans="2:88" ht="22.5" customHeight="1">
      <c r="B50" s="130"/>
      <c r="C50" s="23"/>
      <c r="D50" s="43"/>
      <c r="E50" s="44"/>
      <c r="F50" s="21"/>
      <c r="G50" s="55"/>
      <c r="H50" s="194"/>
      <c r="I50" s="195"/>
      <c r="J50" s="192"/>
      <c r="K50" s="196"/>
      <c r="L50" s="14"/>
      <c r="M50" s="55"/>
      <c r="N50" s="194"/>
      <c r="O50" s="195"/>
      <c r="P50" s="192"/>
      <c r="Q50" s="196"/>
      <c r="R50" s="14"/>
      <c r="S50" s="197"/>
      <c r="T50" s="198"/>
      <c r="U50" s="198"/>
      <c r="V50" s="198"/>
      <c r="W50" s="198"/>
      <c r="X50" s="198"/>
      <c r="AH50" s="339"/>
      <c r="AI50" s="340"/>
      <c r="AJ50" s="340"/>
      <c r="AK50" s="340"/>
      <c r="AL50" s="340"/>
      <c r="AM50" s="341"/>
      <c r="AN50" s="338"/>
      <c r="AO50" s="338"/>
      <c r="AP50" s="342"/>
      <c r="AQ50" s="338"/>
      <c r="AR50" s="338"/>
      <c r="AS50" s="107" t="s">
        <v>92</v>
      </c>
      <c r="AT50" s="339"/>
      <c r="AU50" s="340"/>
      <c r="AV50" s="340"/>
      <c r="AW50" s="340"/>
      <c r="AX50" s="340"/>
      <c r="AY50" s="341"/>
      <c r="AZ50" s="333"/>
      <c r="BA50" s="338"/>
      <c r="BB50" s="342"/>
      <c r="BC50" s="338"/>
      <c r="BD50" s="338"/>
      <c r="BT50" s="346">
        <v>3</v>
      </c>
      <c r="BU50" s="23">
        <v>15.574</v>
      </c>
      <c r="BV50" s="43">
        <v>51</v>
      </c>
      <c r="BW50" s="44">
        <f>BU50+BV50*0.001</f>
        <v>15.625</v>
      </c>
      <c r="BX50" s="76" t="s">
        <v>85</v>
      </c>
      <c r="BY50" s="170" t="s">
        <v>93</v>
      </c>
      <c r="CD50" s="209"/>
      <c r="CE50" s="41"/>
      <c r="CF50" s="45"/>
      <c r="CG50" s="42"/>
      <c r="CH50" s="43"/>
      <c r="CI50" s="44"/>
      <c r="CJ50" s="21"/>
    </row>
    <row r="51" spans="2:88" ht="22.5" customHeight="1" thickBot="1">
      <c r="B51" s="46"/>
      <c r="C51" s="47"/>
      <c r="D51" s="48"/>
      <c r="E51" s="48"/>
      <c r="F51" s="52"/>
      <c r="G51" s="55"/>
      <c r="H51" s="199"/>
      <c r="I51" s="196"/>
      <c r="J51" s="192"/>
      <c r="K51" s="196"/>
      <c r="L51" s="14"/>
      <c r="M51" s="55"/>
      <c r="N51" s="199"/>
      <c r="O51" s="196"/>
      <c r="P51" s="192"/>
      <c r="Q51" s="196"/>
      <c r="R51" s="14"/>
      <c r="S51" s="200"/>
      <c r="T51" s="198"/>
      <c r="U51" s="198"/>
      <c r="V51" s="198"/>
      <c r="W51" s="198"/>
      <c r="X51" s="198"/>
      <c r="AD51" s="29"/>
      <c r="AE51" s="29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T51" s="338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G51" s="29"/>
      <c r="BH51" s="29"/>
      <c r="BT51" s="210"/>
      <c r="BU51" s="171"/>
      <c r="BV51" s="172"/>
      <c r="BW51" s="171"/>
      <c r="BX51" s="77"/>
      <c r="BY51" s="173"/>
      <c r="BZ51" s="71"/>
      <c r="CA51" s="71"/>
      <c r="CB51" s="71"/>
      <c r="CC51" s="71"/>
      <c r="CD51" s="116"/>
      <c r="CE51" s="50"/>
      <c r="CF51" s="51"/>
      <c r="CG51" s="47"/>
      <c r="CH51" s="48"/>
      <c r="CI51" s="48"/>
      <c r="CJ51" s="52"/>
    </row>
    <row r="52" spans="27:60" ht="12.75" customHeight="1">
      <c r="AA52" s="1"/>
      <c r="AD52" s="179"/>
      <c r="AE52" s="180"/>
      <c r="BG52" s="179"/>
      <c r="BH52" s="180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2013-04-18T11:02:15Z</cp:lastPrinted>
  <dcterms:created xsi:type="dcterms:W3CDTF">2003-01-10T15:39:03Z</dcterms:created>
  <dcterms:modified xsi:type="dcterms:W3CDTF">2013-05-15T07:10:52Z</dcterms:modified>
  <cp:category/>
  <cp:version/>
  <cp:contentType/>
  <cp:contentStatus/>
</cp:coreProperties>
</file>