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activeTab="1"/>
  </bookViews>
  <sheets>
    <sheet name="titul" sheetId="1" r:id="rId1"/>
    <sheet name="Mutějovice" sheetId="2" r:id="rId2"/>
  </sheets>
  <definedNames/>
  <calcPr fullCalcOnLoad="1"/>
</workbook>
</file>

<file path=xl/sharedStrings.xml><?xml version="1.0" encoding="utf-8"?>
<sst xmlns="http://schemas.openxmlformats.org/spreadsheetml/2006/main" count="188" uniqueCount="118">
  <si>
    <t>Směr  :  Domoušice</t>
  </si>
  <si>
    <t>Návěstidla  -  ŽST</t>
  </si>
  <si>
    <t>Směr  :  Svojetín</t>
  </si>
  <si>
    <t>Vjezdová</t>
  </si>
  <si>
    <t>Odjezdová</t>
  </si>
  <si>
    <t>Seřaďovací</t>
  </si>
  <si>
    <t>Km  22,527</t>
  </si>
  <si>
    <t>Obvod  výpravčího</t>
  </si>
  <si>
    <t>Traťové</t>
  </si>
  <si>
    <t>zabezpečovací</t>
  </si>
  <si>
    <t>Telefonické  dorozumívání</t>
  </si>
  <si>
    <t>Kód : 1</t>
  </si>
  <si>
    <t>Př L</t>
  </si>
  <si>
    <t>S 2</t>
  </si>
  <si>
    <t>Stanice  bez</t>
  </si>
  <si>
    <t>Staniční</t>
  </si>
  <si>
    <t>L 2</t>
  </si>
  <si>
    <t>Př S</t>
  </si>
  <si>
    <t>Automatické  hradlo</t>
  </si>
  <si>
    <t>Kód : 14</t>
  </si>
  <si>
    <t>zařízení :</t>
  </si>
  <si>
    <t>S 1</t>
  </si>
  <si>
    <t>seřaďovacích</t>
  </si>
  <si>
    <t>2. kategorie</t>
  </si>
  <si>
    <t>L 1</t>
  </si>
  <si>
    <t>L</t>
  </si>
  <si>
    <t>S 3</t>
  </si>
  <si>
    <t>návěstidel</t>
  </si>
  <si>
    <t>L 3</t>
  </si>
  <si>
    <t>S</t>
  </si>
  <si>
    <t>Zjišťování  konce</t>
  </si>
  <si>
    <t>zast.</t>
  </si>
  <si>
    <t>samočinně činností</t>
  </si>
  <si>
    <t>vlaku :</t>
  </si>
  <si>
    <t>výpravčí</t>
  </si>
  <si>
    <t>proj.</t>
  </si>
  <si>
    <t>00</t>
  </si>
  <si>
    <t>Dopravní stanoviště :</t>
  </si>
  <si>
    <t>Dopravní kancelář</t>
  </si>
  <si>
    <t>zabezpečovacího zařízení</t>
  </si>
  <si>
    <t>( km )</t>
  </si>
  <si>
    <t>Počet  pracovníků :</t>
  </si>
  <si>
    <t>Výpravčí  -  1</t>
  </si>
  <si>
    <t>* ) = obsazení v době stanovené rozvrhem služby. V době nepřítomnosti přebírá jeho povinnosti výpravčí.</t>
  </si>
  <si>
    <t>Vjezdové / odjezdové rychlosti :</t>
  </si>
  <si>
    <t>v pokračování traťové koleje - rychlost traťová s místním omezením</t>
  </si>
  <si>
    <t>při jízdě do odbočky - rychlost 40 km/h</t>
  </si>
  <si>
    <t>LVk1</t>
  </si>
  <si>
    <t>PSt.2,T</t>
  </si>
  <si>
    <t>EZ</t>
  </si>
  <si>
    <t>( Vk1/2 )</t>
  </si>
  <si>
    <t>PSt.1,T</t>
  </si>
  <si>
    <t>Vk 1</t>
  </si>
  <si>
    <t>Vk 3</t>
  </si>
  <si>
    <t>Současné  vlakové  cesty</t>
  </si>
  <si>
    <t xml:space="preserve">Vzájemně vyloučeny jsou pouze protisměrné </t>
  </si>
  <si>
    <t>jízdní cesty na tutéž kolej</t>
  </si>
  <si>
    <t>č.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</si>
  <si>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</si>
  <si>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</si>
  <si>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</si>
  <si>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</si>
  <si>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</si>
  <si>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</si>
  <si>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</si>
  <si>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</si>
  <si>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</si>
  <si>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</si>
  <si>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</si>
  <si>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elm.</t>
  </si>
  <si>
    <t>ručně</t>
  </si>
  <si>
    <t>Hlavní  staniční  kolej</t>
  </si>
  <si>
    <t>JTom</t>
  </si>
  <si>
    <t>č. II,  úrovňové, jednostranné vnitřní</t>
  </si>
  <si>
    <t>Vjezd - odjezd - průjezd</t>
  </si>
  <si>
    <t>Trať :</t>
  </si>
  <si>
    <t>531 A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</si>
  <si>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</si>
  <si>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</si>
  <si>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</si>
  <si>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</si>
  <si>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</si>
  <si>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</si>
  <si>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</si>
  <si>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konstrukce Tischer</t>
  </si>
  <si>
    <t>přístup po přechodech od VB</t>
  </si>
  <si>
    <t>č. I,  úrovňové, vnější</t>
  </si>
  <si>
    <t>TEST 13 ( B )</t>
  </si>
  <si>
    <t>Kód :  11 / 0</t>
  </si>
  <si>
    <t>ústřední stavědlo, izolované koleje</t>
  </si>
  <si>
    <t>Zjišťování volnosti koleje (ZVK)</t>
  </si>
  <si>
    <t>PSt. 1</t>
  </si>
  <si>
    <t>PSt. 2</t>
  </si>
  <si>
    <t>Dozorce výhybek  -  1 *)</t>
  </si>
  <si>
    <t>* ) = obsazení v době stanovené rozvrhem služby. V době nepřítomnosti přebírá jeho povinnosti výpravčí. Je společný pro ŽST Mutějovice a Svojetín.</t>
  </si>
  <si>
    <t>dozorce výhybek *)  / výpravčí</t>
  </si>
  <si>
    <t>zast. - 41 / 00</t>
  </si>
  <si>
    <t>proj. - 00</t>
  </si>
  <si>
    <t>směr : Domoušice</t>
  </si>
  <si>
    <t>směr : Svojetín</t>
  </si>
  <si>
    <t>směr Domoušice a Svojetín</t>
  </si>
  <si>
    <t>provoz podle SŽDC D1</t>
  </si>
  <si>
    <t>41 // 00</t>
  </si>
  <si>
    <t>dozorce výhybek *)  //  výpravčí</t>
  </si>
  <si>
    <t>typ AH - 88 ( bez návěstního bodu )</t>
  </si>
  <si>
    <t>Vlečka č: V1104</t>
  </si>
  <si>
    <t xml:space="preserve">  kontrolní VZ, klíč Vk1/2 je držen v EZ v kolejišti</t>
  </si>
  <si>
    <t xml:space="preserve">  výměnový zámek, klíč je držen v kontrolním zámku Vk1</t>
  </si>
  <si>
    <t xml:space="preserve">  výměnový zámek, klíč je držen v kontrolním zámku Vk3</t>
  </si>
  <si>
    <t xml:space="preserve">  kontrolní VZ, klíč Vk3/6 je držen v EZ v DK</t>
  </si>
  <si>
    <t>t.č.mimo provoz - není ÚP</t>
  </si>
  <si>
    <t xml:space="preserve">  výkolejkový zámek, klíč Vje v úschově v DK u výpravčího</t>
  </si>
  <si>
    <t>KANGO</t>
  </si>
  <si>
    <t>IV.  /  2013</t>
  </si>
  <si>
    <t>ZVK</t>
  </si>
  <si>
    <t>3xEZ</t>
  </si>
  <si>
    <t>tunel - délka 101 m</t>
  </si>
  <si>
    <t>z části snesena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</si>
</sst>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8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9"/>
      <name val="Arial CE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i/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0"/>
      <color indexed="14"/>
      <name val="Arial CE"/>
      <family val="0"/>
    </font>
    <font>
      <sz val="11"/>
      <color indexed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1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31" fillId="0" borderId="0" xfId="2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2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14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5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3" borderId="47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49" fontId="40" fillId="0" borderId="8" xfId="0" applyNumberFormat="1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9" fillId="0" borderId="8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49" fontId="15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42" fillId="0" borderId="33" xfId="21" applyFont="1" applyFill="1" applyBorder="1" applyAlignment="1">
      <alignment horizontal="center" vertical="center"/>
      <protection/>
    </xf>
    <xf numFmtId="0" fontId="8" fillId="3" borderId="48" xfId="0" applyFont="1" applyFill="1" applyBorder="1" applyAlignment="1">
      <alignment horizontal="centerContinuous" vertical="center"/>
    </xf>
    <xf numFmtId="49" fontId="33" fillId="0" borderId="0" xfId="21" applyNumberFormat="1" applyFont="1" applyFill="1" applyBorder="1" applyAlignment="1">
      <alignment horizontal="center" vertical="center"/>
      <protection/>
    </xf>
    <xf numFmtId="0" fontId="7" fillId="3" borderId="45" xfId="0" applyFont="1" applyFill="1" applyBorder="1" applyAlignment="1">
      <alignment horizontal="centerContinuous" vertical="center"/>
    </xf>
    <xf numFmtId="0" fontId="7" fillId="3" borderId="47" xfId="0" applyFont="1" applyFill="1" applyBorder="1" applyAlignment="1">
      <alignment horizontal="centerContinuous" vertical="center"/>
    </xf>
    <xf numFmtId="164" fontId="37" fillId="0" borderId="6" xfId="0" applyNumberFormat="1" applyFont="1" applyBorder="1" applyAlignment="1">
      <alignment horizontal="centerContinuous" vertical="center"/>
    </xf>
    <xf numFmtId="164" fontId="37" fillId="0" borderId="5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164" fontId="37" fillId="0" borderId="49" xfId="0" applyNumberFormat="1" applyFont="1" applyBorder="1" applyAlignment="1">
      <alignment horizontal="centerContinuous" vertical="center"/>
    </xf>
    <xf numFmtId="164" fontId="37" fillId="0" borderId="7" xfId="0" applyNumberFormat="1" applyFont="1" applyBorder="1" applyAlignment="1">
      <alignment horizontal="centerContinuous" vertical="center"/>
    </xf>
    <xf numFmtId="0" fontId="1" fillId="5" borderId="50" xfId="0" applyFont="1" applyFill="1" applyBorder="1" applyAlignment="1">
      <alignment horizontal="centerContinuous" vertical="center"/>
    </xf>
    <xf numFmtId="0" fontId="1" fillId="5" borderId="51" xfId="0" applyFont="1" applyFill="1" applyBorder="1" applyAlignment="1">
      <alignment horizontal="centerContinuous" vertical="center"/>
    </xf>
    <xf numFmtId="0" fontId="1" fillId="5" borderId="52" xfId="0" applyFont="1" applyFill="1" applyBorder="1" applyAlignment="1">
      <alignment horizontal="centerContinuous" vertical="center"/>
    </xf>
    <xf numFmtId="0" fontId="8" fillId="3" borderId="47" xfId="0" applyFont="1" applyFill="1" applyBorder="1" applyAlignment="1">
      <alignment horizontal="centerContinuous" vertical="center"/>
    </xf>
    <xf numFmtId="0" fontId="3" fillId="4" borderId="36" xfId="0" applyFont="1" applyFill="1" applyBorder="1" applyAlignment="1">
      <alignment horizontal="centerContinuous" vertical="center"/>
    </xf>
    <xf numFmtId="0" fontId="7" fillId="3" borderId="46" xfId="0" applyFont="1" applyFill="1" applyBorder="1" applyAlignment="1">
      <alignment horizontal="centerContinuous" vertical="center"/>
    </xf>
    <xf numFmtId="0" fontId="7" fillId="3" borderId="53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3" borderId="48" xfId="0" applyFont="1" applyFill="1" applyBorder="1" applyAlignment="1">
      <alignment horizontal="centerContinuous" vertical="center"/>
    </xf>
    <xf numFmtId="44" fontId="7" fillId="3" borderId="45" xfId="18" applyFont="1" applyFill="1" applyBorder="1" applyAlignment="1">
      <alignment horizontal="centerContinuous" vertical="center"/>
    </xf>
    <xf numFmtId="44" fontId="7" fillId="3" borderId="46" xfId="18" applyFont="1" applyFill="1" applyBorder="1" applyAlignment="1">
      <alignment horizontal="centerContinuous" vertical="center"/>
    </xf>
    <xf numFmtId="44" fontId="7" fillId="3" borderId="47" xfId="18" applyFont="1" applyFill="1" applyBorder="1" applyAlignment="1">
      <alignment horizontal="centerContinuous" vertical="center"/>
    </xf>
    <xf numFmtId="0" fontId="8" fillId="3" borderId="45" xfId="0" applyFont="1" applyFill="1" applyBorder="1" applyAlignment="1">
      <alignment horizontal="centerContinuous" vertical="center"/>
    </xf>
    <xf numFmtId="0" fontId="8" fillId="3" borderId="53" xfId="0" applyFont="1" applyFill="1" applyBorder="1" applyAlignment="1">
      <alignment horizontal="centerContinuous" vertical="center"/>
    </xf>
    <xf numFmtId="164" fontId="10" fillId="0" borderId="49" xfId="0" applyNumberFormat="1" applyFont="1" applyBorder="1" applyAlignment="1">
      <alignment horizontal="centerContinuous" vertical="center"/>
    </xf>
    <xf numFmtId="164" fontId="10" fillId="0" borderId="7" xfId="0" applyNumberFormat="1" applyFont="1" applyBorder="1" applyAlignment="1">
      <alignment horizontal="centerContinuous" vertical="center"/>
    </xf>
    <xf numFmtId="0" fontId="10" fillId="2" borderId="25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49" fontId="15" fillId="0" borderId="54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3" fillId="0" borderId="0" xfId="0" applyFont="1" applyAlignment="1">
      <alignment horizontal="left" vertical="top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31" fillId="0" borderId="0" xfId="21" applyFont="1" applyBorder="1" applyAlignment="1">
      <alignment horizontal="center" vertical="center"/>
      <protection/>
    </xf>
    <xf numFmtId="49" fontId="44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8" fillId="3" borderId="46" xfId="0" applyFont="1" applyFill="1" applyBorder="1" applyAlignment="1">
      <alignment vertical="center"/>
    </xf>
    <xf numFmtId="0" fontId="8" fillId="3" borderId="47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49" fontId="4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1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right" vertical="top"/>
    </xf>
    <xf numFmtId="0" fontId="46" fillId="0" borderId="0" xfId="21" applyFont="1" applyAlignment="1">
      <alignment/>
      <protection/>
    </xf>
    <xf numFmtId="0" fontId="46" fillId="0" borderId="0" xfId="21" applyFont="1" applyBorder="1" applyAlignment="1">
      <alignment/>
      <protection/>
    </xf>
    <xf numFmtId="0" fontId="46" fillId="0" borderId="0" xfId="21" applyFont="1" applyBorder="1">
      <alignment/>
      <protection/>
    </xf>
    <xf numFmtId="0" fontId="46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6" fillId="0" borderId="0" xfId="21" applyFont="1" applyAlignment="1">
      <alignment vertical="center"/>
      <protection/>
    </xf>
    <xf numFmtId="0" fontId="46" fillId="0" borderId="0" xfId="21" applyFont="1" applyAlignment="1" quotePrefix="1">
      <alignment vertical="center"/>
      <protection/>
    </xf>
    <xf numFmtId="0" fontId="46" fillId="0" borderId="0" xfId="21" applyFont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0" fontId="0" fillId="5" borderId="59" xfId="21" applyFont="1" applyFill="1" applyBorder="1" applyAlignment="1" quotePrefix="1">
      <alignment vertical="center"/>
      <protection/>
    </xf>
    <xf numFmtId="164" fontId="0" fillId="5" borderId="59" xfId="21" applyNumberFormat="1" applyFont="1" applyFill="1" applyBorder="1" applyAlignment="1">
      <alignment vertical="center"/>
      <protection/>
    </xf>
    <xf numFmtId="0" fontId="0" fillId="5" borderId="6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61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29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2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26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62" xfId="21" applyFont="1" applyBorder="1">
      <alignment/>
      <protection/>
    </xf>
    <xf numFmtId="0" fontId="0" fillId="0" borderId="63" xfId="21" applyFont="1" applyBorder="1">
      <alignment/>
      <protection/>
    </xf>
    <xf numFmtId="0" fontId="31" fillId="0" borderId="63" xfId="21" applyFont="1" applyBorder="1" applyAlignment="1">
      <alignment horizontal="center" vertical="center"/>
      <protection/>
    </xf>
    <xf numFmtId="0" fontId="0" fillId="0" borderId="63" xfId="21" applyBorder="1">
      <alignment/>
      <protection/>
    </xf>
    <xf numFmtId="0" fontId="0" fillId="0" borderId="64" xfId="21" applyFont="1" applyBorder="1">
      <alignment/>
      <protection/>
    </xf>
    <xf numFmtId="0" fontId="33" fillId="0" borderId="0" xfId="21" applyNumberFormat="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44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0" fillId="0" borderId="63" xfId="21" applyFont="1" applyFill="1" applyBorder="1" applyAlignment="1">
      <alignment horizontal="center" vertical="center"/>
      <protection/>
    </xf>
    <xf numFmtId="0" fontId="10" fillId="0" borderId="63" xfId="21" applyFont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0" fontId="25" fillId="0" borderId="0" xfId="21" applyFont="1" applyFill="1" applyBorder="1" applyAlignment="1">
      <alignment horizontal="center" vertical="top"/>
      <protection/>
    </xf>
    <xf numFmtId="0" fontId="26" fillId="0" borderId="0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49" fontId="26" fillId="0" borderId="0" xfId="21" applyNumberFormat="1" applyFont="1" applyBorder="1" applyAlignment="1">
      <alignment horizontal="center" vertical="center"/>
      <protection/>
    </xf>
    <xf numFmtId="0" fontId="0" fillId="0" borderId="65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66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67" xfId="21" applyFont="1" applyFill="1" applyBorder="1" applyAlignment="1">
      <alignment vertical="center"/>
      <protection/>
    </xf>
    <xf numFmtId="0" fontId="0" fillId="6" borderId="68" xfId="21" applyFont="1" applyFill="1" applyBorder="1" applyAlignment="1">
      <alignment vertical="center"/>
      <protection/>
    </xf>
    <xf numFmtId="0" fontId="0" fillId="6" borderId="69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41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center" vertical="center"/>
      <protection/>
    </xf>
    <xf numFmtId="0" fontId="10" fillId="6" borderId="31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3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7" fillId="0" borderId="43" xfId="21" applyNumberFormat="1" applyFont="1" applyBorder="1" applyAlignment="1">
      <alignment horizontal="center" vertical="center"/>
      <protection/>
    </xf>
    <xf numFmtId="164" fontId="48" fillId="0" borderId="8" xfId="21" applyNumberFormat="1" applyFont="1" applyFill="1" applyBorder="1" applyAlignment="1">
      <alignment horizontal="center" vertical="center"/>
      <protection/>
    </xf>
    <xf numFmtId="1" fontId="48" fillId="0" borderId="5" xfId="21" applyNumberFormat="1" applyFont="1" applyFill="1" applyBorder="1" applyAlignment="1">
      <alignment horizontal="center" vertical="center"/>
      <protection/>
    </xf>
    <xf numFmtId="164" fontId="0" fillId="0" borderId="8" xfId="21" applyNumberFormat="1" applyFont="1" applyFill="1" applyBorder="1" applyAlignment="1">
      <alignment vertical="center"/>
      <protection/>
    </xf>
    <xf numFmtId="164" fontId="0" fillId="0" borderId="8" xfId="21" applyNumberFormat="1" applyFont="1" applyFill="1" applyBorder="1" applyAlignment="1">
      <alignment vertical="center"/>
      <protection/>
    </xf>
    <xf numFmtId="1" fontId="0" fillId="0" borderId="5" xfId="21" applyNumberFormat="1" applyFont="1" applyFill="1" applyBorder="1" applyAlignment="1">
      <alignment vertical="center"/>
      <protection/>
    </xf>
    <xf numFmtId="0" fontId="9" fillId="0" borderId="49" xfId="21" applyFont="1" applyFill="1" applyBorder="1" applyAlignment="1">
      <alignment horizontal="centerContinuous" vertical="center"/>
      <protection/>
    </xf>
    <xf numFmtId="0" fontId="9" fillId="0" borderId="0" xfId="21" applyFont="1" applyFill="1" applyBorder="1" applyAlignment="1">
      <alignment horizontal="centerContinuous" vertical="center"/>
      <protection/>
    </xf>
    <xf numFmtId="0" fontId="9" fillId="0" borderId="5" xfId="21" applyFont="1" applyFill="1" applyBorder="1" applyAlignment="1">
      <alignment horizontal="centerContinuous" vertical="center"/>
      <protection/>
    </xf>
    <xf numFmtId="49" fontId="0" fillId="0" borderId="70" xfId="21" applyNumberFormat="1" applyFont="1" applyBorder="1" applyAlignment="1">
      <alignment vertical="center"/>
      <protection/>
    </xf>
    <xf numFmtId="164" fontId="0" fillId="0" borderId="71" xfId="21" applyNumberFormat="1" applyFont="1" applyBorder="1" applyAlignment="1">
      <alignment vertical="center"/>
      <protection/>
    </xf>
    <xf numFmtId="164" fontId="0" fillId="0" borderId="71" xfId="21" applyNumberFormat="1" applyFont="1" applyBorder="1" applyAlignment="1">
      <alignment vertical="center"/>
      <protection/>
    </xf>
    <xf numFmtId="1" fontId="0" fillId="0" borderId="66" xfId="21" applyNumberFormat="1" applyFont="1" applyBorder="1" applyAlignment="1">
      <alignment vertical="center"/>
      <protection/>
    </xf>
    <xf numFmtId="1" fontId="0" fillId="0" borderId="65" xfId="21" applyNumberFormat="1" applyFont="1" applyBorder="1" applyAlignment="1">
      <alignment vertical="center"/>
      <protection/>
    </xf>
    <xf numFmtId="49" fontId="0" fillId="0" borderId="0" xfId="20" applyNumberFormat="1" applyFont="1" applyAlignment="1">
      <alignment horizont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6" xfId="21" applyFont="1" applyBorder="1" applyAlignment="1">
      <alignment vertical="center"/>
      <protection/>
    </xf>
    <xf numFmtId="0" fontId="0" fillId="5" borderId="30" xfId="21" applyFill="1" applyBorder="1" applyAlignment="1">
      <alignment vertical="center"/>
      <protection/>
    </xf>
    <xf numFmtId="0" fontId="0" fillId="5" borderId="24" xfId="21" applyFill="1" applyBorder="1" applyAlignment="1">
      <alignment vertical="center"/>
      <protection/>
    </xf>
    <xf numFmtId="0" fontId="0" fillId="5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0" fontId="33" fillId="0" borderId="0" xfId="21" applyNumberFormat="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40" fillId="0" borderId="8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164" fontId="52" fillId="0" borderId="8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40" fillId="0" borderId="54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40" fillId="0" borderId="12" xfId="0" applyNumberFormat="1" applyFont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49" fontId="29" fillId="0" borderId="0" xfId="21" applyNumberFormat="1" applyFont="1" applyFill="1" applyBorder="1" applyAlignment="1">
      <alignment horizontal="center" vertical="center"/>
      <protection/>
    </xf>
    <xf numFmtId="164" fontId="27" fillId="0" borderId="0" xfId="21" applyNumberFormat="1" applyFont="1" applyFill="1" applyBorder="1" applyAlignment="1">
      <alignment horizontal="centerContinuous" vertical="center"/>
      <protection/>
    </xf>
    <xf numFmtId="1" fontId="2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164" fontId="27" fillId="0" borderId="0" xfId="21" applyNumberFormat="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left" vertical="center"/>
      <protection/>
    </xf>
    <xf numFmtId="0" fontId="27" fillId="0" borderId="0" xfId="21" applyFont="1" applyFill="1" applyBorder="1" applyAlignment="1">
      <alignment horizontal="left" vertical="center"/>
      <protection/>
    </xf>
    <xf numFmtId="0" fontId="27" fillId="0" borderId="0" xfId="21" applyFont="1" applyFill="1" applyBorder="1" applyAlignment="1">
      <alignment horizontal="right" vertical="center"/>
      <protection/>
    </xf>
    <xf numFmtId="0" fontId="32" fillId="0" borderId="0" xfId="2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 quotePrefix="1">
      <alignment horizontal="left" vertical="center"/>
    </xf>
    <xf numFmtId="0" fontId="30" fillId="0" borderId="0" xfId="0" applyFont="1" applyBorder="1" applyAlignment="1">
      <alignment horizontal="center" vertical="top"/>
    </xf>
    <xf numFmtId="164" fontId="44" fillId="0" borderId="0" xfId="21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9" fillId="0" borderId="49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16" fillId="0" borderId="49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0" fillId="0" borderId="49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27" fillId="6" borderId="68" xfId="21" applyFont="1" applyFill="1" applyBorder="1" applyAlignment="1">
      <alignment horizontal="center" vertical="center"/>
      <protection/>
    </xf>
    <xf numFmtId="0" fontId="27" fillId="6" borderId="68" xfId="21" applyFont="1" applyFill="1" applyBorder="1" applyAlignment="1" quotePrefix="1">
      <alignment horizontal="center" vertical="center"/>
      <protection/>
    </xf>
    <xf numFmtId="0" fontId="10" fillId="6" borderId="72" xfId="21" applyFont="1" applyFill="1" applyBorder="1" applyAlignment="1">
      <alignment horizontal="center" vertical="center"/>
      <protection/>
    </xf>
    <xf numFmtId="0" fontId="10" fillId="6" borderId="73" xfId="21" applyFont="1" applyFill="1" applyBorder="1" applyAlignment="1">
      <alignment horizontal="center" vertical="center"/>
      <protection/>
    </xf>
    <xf numFmtId="0" fontId="10" fillId="6" borderId="74" xfId="21" applyFont="1" applyFill="1" applyBorder="1" applyAlignment="1">
      <alignment horizontal="center" vertical="center"/>
      <protection/>
    </xf>
    <xf numFmtId="164" fontId="12" fillId="0" borderId="0" xfId="20" applyNumberFormat="1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Mutějovice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32</xdr:row>
      <xdr:rowOff>114300</xdr:rowOff>
    </xdr:from>
    <xdr:to>
      <xdr:col>68</xdr:col>
      <xdr:colOff>552450</xdr:colOff>
      <xdr:row>32</xdr:row>
      <xdr:rowOff>114300</xdr:rowOff>
    </xdr:to>
    <xdr:sp>
      <xdr:nvSpPr>
        <xdr:cNvPr id="1" name="Line 573"/>
        <xdr:cNvSpPr>
          <a:spLocks/>
        </xdr:cNvSpPr>
      </xdr:nvSpPr>
      <xdr:spPr>
        <a:xfrm flipV="1">
          <a:off x="33356550" y="8362950"/>
          <a:ext cx="1756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76771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29</xdr:row>
      <xdr:rowOff>114300</xdr:rowOff>
    </xdr:from>
    <xdr:to>
      <xdr:col>87</xdr:col>
      <xdr:colOff>28575</xdr:colOff>
      <xdr:row>29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27975" y="76771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37</xdr:col>
      <xdr:colOff>104775</xdr:colOff>
      <xdr:row>38</xdr:row>
      <xdr:rowOff>28575</xdr:rowOff>
    </xdr:from>
    <xdr:to>
      <xdr:col>38</xdr:col>
      <xdr:colOff>847725</xdr:colOff>
      <xdr:row>40</xdr:row>
      <xdr:rowOff>28575</xdr:rowOff>
    </xdr:to>
    <xdr:pic>
      <xdr:nvPicPr>
        <xdr:cNvPr id="2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65325" y="96488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285750</xdr:colOff>
      <xdr:row>35</xdr:row>
      <xdr:rowOff>114300</xdr:rowOff>
    </xdr:from>
    <xdr:to>
      <xdr:col>28</xdr:col>
      <xdr:colOff>514350</xdr:colOff>
      <xdr:row>35</xdr:row>
      <xdr:rowOff>114300</xdr:rowOff>
    </xdr:to>
    <xdr:sp>
      <xdr:nvSpPr>
        <xdr:cNvPr id="21" name="Line 40"/>
        <xdr:cNvSpPr>
          <a:spLocks/>
        </xdr:cNvSpPr>
      </xdr:nvSpPr>
      <xdr:spPr>
        <a:xfrm flipV="1">
          <a:off x="17145000" y="9048750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114300</xdr:rowOff>
    </xdr:from>
    <xdr:to>
      <xdr:col>44</xdr:col>
      <xdr:colOff>9525</xdr:colOff>
      <xdr:row>32</xdr:row>
      <xdr:rowOff>114300</xdr:rowOff>
    </xdr:to>
    <xdr:sp>
      <xdr:nvSpPr>
        <xdr:cNvPr id="22" name="Line 171"/>
        <xdr:cNvSpPr>
          <a:spLocks/>
        </xdr:cNvSpPr>
      </xdr:nvSpPr>
      <xdr:spPr>
        <a:xfrm flipV="1">
          <a:off x="12668250" y="8362950"/>
          <a:ext cx="1972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3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4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17</xdr:col>
      <xdr:colOff>266700</xdr:colOff>
      <xdr:row>32</xdr:row>
      <xdr:rowOff>114300</xdr:rowOff>
    </xdr:to>
    <xdr:sp>
      <xdr:nvSpPr>
        <xdr:cNvPr id="25" name="Line 181"/>
        <xdr:cNvSpPr>
          <a:spLocks/>
        </xdr:cNvSpPr>
      </xdr:nvSpPr>
      <xdr:spPr>
        <a:xfrm flipH="1" flipV="1">
          <a:off x="9696450" y="76771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6" name="Line 491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7" name="Line 492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28" name="Line 493"/>
        <xdr:cNvSpPr>
          <a:spLocks/>
        </xdr:cNvSpPr>
      </xdr:nvSpPr>
      <xdr:spPr>
        <a:xfrm flipH="1">
          <a:off x="114300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9525</xdr:rowOff>
    </xdr:from>
    <xdr:to>
      <xdr:col>17</xdr:col>
      <xdr:colOff>9525</xdr:colOff>
      <xdr:row>35</xdr:row>
      <xdr:rowOff>9525</xdr:rowOff>
    </xdr:to>
    <xdr:sp>
      <xdr:nvSpPr>
        <xdr:cNvPr id="29" name="Line 494"/>
        <xdr:cNvSpPr>
          <a:spLocks/>
        </xdr:cNvSpPr>
      </xdr:nvSpPr>
      <xdr:spPr>
        <a:xfrm flipH="1">
          <a:off x="114300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30" name="Line 495"/>
        <xdr:cNvSpPr>
          <a:spLocks/>
        </xdr:cNvSpPr>
      </xdr:nvSpPr>
      <xdr:spPr>
        <a:xfrm flipH="1">
          <a:off x="114300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9525</xdr:rowOff>
    </xdr:from>
    <xdr:to>
      <xdr:col>17</xdr:col>
      <xdr:colOff>9525</xdr:colOff>
      <xdr:row>35</xdr:row>
      <xdr:rowOff>9525</xdr:rowOff>
    </xdr:to>
    <xdr:sp>
      <xdr:nvSpPr>
        <xdr:cNvPr id="31" name="Line 496"/>
        <xdr:cNvSpPr>
          <a:spLocks/>
        </xdr:cNvSpPr>
      </xdr:nvSpPr>
      <xdr:spPr>
        <a:xfrm flipH="1">
          <a:off x="114300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32" name="Line 497"/>
        <xdr:cNvSpPr>
          <a:spLocks/>
        </xdr:cNvSpPr>
      </xdr:nvSpPr>
      <xdr:spPr>
        <a:xfrm flipH="1">
          <a:off x="114300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9525</xdr:rowOff>
    </xdr:from>
    <xdr:to>
      <xdr:col>17</xdr:col>
      <xdr:colOff>9525</xdr:colOff>
      <xdr:row>35</xdr:row>
      <xdr:rowOff>9525</xdr:rowOff>
    </xdr:to>
    <xdr:sp>
      <xdr:nvSpPr>
        <xdr:cNvPr id="33" name="Line 498"/>
        <xdr:cNvSpPr>
          <a:spLocks/>
        </xdr:cNvSpPr>
      </xdr:nvSpPr>
      <xdr:spPr>
        <a:xfrm flipH="1">
          <a:off x="114300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34" name="Line 499"/>
        <xdr:cNvSpPr>
          <a:spLocks/>
        </xdr:cNvSpPr>
      </xdr:nvSpPr>
      <xdr:spPr>
        <a:xfrm flipH="1">
          <a:off x="114300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9525</xdr:rowOff>
    </xdr:from>
    <xdr:to>
      <xdr:col>17</xdr:col>
      <xdr:colOff>9525</xdr:colOff>
      <xdr:row>35</xdr:row>
      <xdr:rowOff>9525</xdr:rowOff>
    </xdr:to>
    <xdr:sp>
      <xdr:nvSpPr>
        <xdr:cNvPr id="35" name="Line 500"/>
        <xdr:cNvSpPr>
          <a:spLocks/>
        </xdr:cNvSpPr>
      </xdr:nvSpPr>
      <xdr:spPr>
        <a:xfrm flipH="1">
          <a:off x="114300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16</xdr:col>
      <xdr:colOff>276225</xdr:colOff>
      <xdr:row>36</xdr:row>
      <xdr:rowOff>9525</xdr:rowOff>
    </xdr:from>
    <xdr:to>
      <xdr:col>16</xdr:col>
      <xdr:colOff>714375</xdr:colOff>
      <xdr:row>37</xdr:row>
      <xdr:rowOff>0</xdr:rowOff>
    </xdr:to>
    <xdr:grpSp>
      <xdr:nvGrpSpPr>
        <xdr:cNvPr id="38" name="Group 588"/>
        <xdr:cNvGrpSpPr>
          <a:grpSpLocks/>
        </xdr:cNvGrpSpPr>
      </xdr:nvGrpSpPr>
      <xdr:grpSpPr>
        <a:xfrm>
          <a:off x="11706225" y="9172575"/>
          <a:ext cx="438150" cy="219075"/>
          <a:chOff x="-64" y="-10024"/>
          <a:chExt cx="40" cy="30682"/>
        </a:xfrm>
        <a:solidFill>
          <a:srgbClr val="FFFFFF"/>
        </a:solidFill>
      </xdr:grpSpPr>
      <xdr:sp>
        <xdr:nvSpPr>
          <xdr:cNvPr id="39" name="Line 589"/>
          <xdr:cNvSpPr>
            <a:spLocks/>
          </xdr:cNvSpPr>
        </xdr:nvSpPr>
        <xdr:spPr>
          <a:xfrm>
            <a:off x="-64" y="20658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590"/>
          <xdr:cNvSpPr>
            <a:spLocks/>
          </xdr:cNvSpPr>
        </xdr:nvSpPr>
        <xdr:spPr>
          <a:xfrm>
            <a:off x="-57" y="-10024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591"/>
          <xdr:cNvSpPr>
            <a:spLocks/>
          </xdr:cNvSpPr>
        </xdr:nvSpPr>
        <xdr:spPr>
          <a:xfrm>
            <a:off x="-49" y="-2024"/>
            <a:ext cx="10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26</xdr:row>
      <xdr:rowOff>114300</xdr:rowOff>
    </xdr:from>
    <xdr:to>
      <xdr:col>64</xdr:col>
      <xdr:colOff>495300</xdr:colOff>
      <xdr:row>26</xdr:row>
      <xdr:rowOff>114300</xdr:rowOff>
    </xdr:to>
    <xdr:sp>
      <xdr:nvSpPr>
        <xdr:cNvPr id="42" name="Line 716"/>
        <xdr:cNvSpPr>
          <a:spLocks/>
        </xdr:cNvSpPr>
      </xdr:nvSpPr>
      <xdr:spPr>
        <a:xfrm flipV="1">
          <a:off x="33356550" y="69913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44</xdr:col>
      <xdr:colOff>9525</xdr:colOff>
      <xdr:row>26</xdr:row>
      <xdr:rowOff>114300</xdr:rowOff>
    </xdr:to>
    <xdr:sp>
      <xdr:nvSpPr>
        <xdr:cNvPr id="43" name="Line 717"/>
        <xdr:cNvSpPr>
          <a:spLocks/>
        </xdr:cNvSpPr>
      </xdr:nvSpPr>
      <xdr:spPr>
        <a:xfrm flipV="1">
          <a:off x="16383000" y="6991350"/>
          <a:ext cx="1601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18</xdr:col>
      <xdr:colOff>76200</xdr:colOff>
      <xdr:row>26</xdr:row>
      <xdr:rowOff>114300</xdr:rowOff>
    </xdr:from>
    <xdr:to>
      <xdr:col>22</xdr:col>
      <xdr:colOff>504825</xdr:colOff>
      <xdr:row>26</xdr:row>
      <xdr:rowOff>114300</xdr:rowOff>
    </xdr:to>
    <xdr:sp>
      <xdr:nvSpPr>
        <xdr:cNvPr id="45" name="Line 719"/>
        <xdr:cNvSpPr>
          <a:spLocks/>
        </xdr:cNvSpPr>
      </xdr:nvSpPr>
      <xdr:spPr>
        <a:xfrm flipV="1">
          <a:off x="12992100" y="6991350"/>
          <a:ext cx="340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4</xdr:col>
      <xdr:colOff>361950</xdr:colOff>
      <xdr:row>30</xdr:row>
      <xdr:rowOff>171450</xdr:rowOff>
    </xdr:to>
    <xdr:grpSp>
      <xdr:nvGrpSpPr>
        <xdr:cNvPr id="46" name="Group 731"/>
        <xdr:cNvGrpSpPr>
          <a:grpSpLocks/>
        </xdr:cNvGrpSpPr>
      </xdr:nvGrpSpPr>
      <xdr:grpSpPr>
        <a:xfrm>
          <a:off x="2057400" y="7848600"/>
          <a:ext cx="819150" cy="114300"/>
          <a:chOff x="-9573" y="-18"/>
          <a:chExt cx="16800" cy="12"/>
        </a:xfrm>
        <a:solidFill>
          <a:srgbClr val="FFFFFF"/>
        </a:solidFill>
      </xdr:grpSpPr>
      <xdr:sp>
        <xdr:nvSpPr>
          <xdr:cNvPr id="47" name="Line 732"/>
          <xdr:cNvSpPr>
            <a:spLocks/>
          </xdr:cNvSpPr>
        </xdr:nvSpPr>
        <xdr:spPr>
          <a:xfrm>
            <a:off x="-8901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33"/>
          <xdr:cNvSpPr>
            <a:spLocks/>
          </xdr:cNvSpPr>
        </xdr:nvSpPr>
        <xdr:spPr>
          <a:xfrm>
            <a:off x="-9573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734"/>
          <xdr:cNvSpPr>
            <a:spLocks/>
          </xdr:cNvSpPr>
        </xdr:nvSpPr>
        <xdr:spPr>
          <a:xfrm>
            <a:off x="-6213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735"/>
          <xdr:cNvSpPr>
            <a:spLocks/>
          </xdr:cNvSpPr>
        </xdr:nvSpPr>
        <xdr:spPr>
          <a:xfrm>
            <a:off x="4539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36"/>
          <xdr:cNvSpPr>
            <a:spLocks/>
          </xdr:cNvSpPr>
        </xdr:nvSpPr>
        <xdr:spPr>
          <a:xfrm>
            <a:off x="-837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737"/>
          <xdr:cNvSpPr>
            <a:spLocks/>
          </xdr:cNvSpPr>
        </xdr:nvSpPr>
        <xdr:spPr>
          <a:xfrm>
            <a:off x="1851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738"/>
          <xdr:cNvSpPr>
            <a:spLocks/>
          </xdr:cNvSpPr>
        </xdr:nvSpPr>
        <xdr:spPr>
          <a:xfrm>
            <a:off x="-3525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609600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54" name="Group 739"/>
        <xdr:cNvGrpSpPr>
          <a:grpSpLocks/>
        </xdr:cNvGrpSpPr>
      </xdr:nvGrpSpPr>
      <xdr:grpSpPr>
        <a:xfrm>
          <a:off x="62865000" y="7391400"/>
          <a:ext cx="819150" cy="114300"/>
          <a:chOff x="-17103" y="-18"/>
          <a:chExt cx="31875" cy="12"/>
        </a:xfrm>
        <a:solidFill>
          <a:srgbClr val="FFFFFF"/>
        </a:solidFill>
      </xdr:grpSpPr>
      <xdr:sp>
        <xdr:nvSpPr>
          <xdr:cNvPr id="55" name="Line 740"/>
          <xdr:cNvSpPr>
            <a:spLocks/>
          </xdr:cNvSpPr>
        </xdr:nvSpPr>
        <xdr:spPr>
          <a:xfrm>
            <a:off x="8397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41"/>
          <xdr:cNvSpPr>
            <a:spLocks/>
          </xdr:cNvSpPr>
        </xdr:nvSpPr>
        <xdr:spPr>
          <a:xfrm>
            <a:off x="1349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742"/>
          <xdr:cNvSpPr>
            <a:spLocks/>
          </xdr:cNvSpPr>
        </xdr:nvSpPr>
        <xdr:spPr>
          <a:xfrm>
            <a:off x="-17103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43"/>
          <xdr:cNvSpPr>
            <a:spLocks/>
          </xdr:cNvSpPr>
        </xdr:nvSpPr>
        <xdr:spPr>
          <a:xfrm>
            <a:off x="3297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744"/>
          <xdr:cNvSpPr>
            <a:spLocks/>
          </xdr:cNvSpPr>
        </xdr:nvSpPr>
        <xdr:spPr>
          <a:xfrm>
            <a:off x="-6903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745"/>
          <xdr:cNvSpPr>
            <a:spLocks/>
          </xdr:cNvSpPr>
        </xdr:nvSpPr>
        <xdr:spPr>
          <a:xfrm>
            <a:off x="-12003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46"/>
          <xdr:cNvSpPr>
            <a:spLocks/>
          </xdr:cNvSpPr>
        </xdr:nvSpPr>
        <xdr:spPr>
          <a:xfrm>
            <a:off x="-1803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209550</xdr:rowOff>
    </xdr:from>
    <xdr:to>
      <xdr:col>17</xdr:col>
      <xdr:colOff>419100</xdr:colOff>
      <xdr:row>29</xdr:row>
      <xdr:rowOff>114300</xdr:rowOff>
    </xdr:to>
    <xdr:grpSp>
      <xdr:nvGrpSpPr>
        <xdr:cNvPr id="62" name="Group 757"/>
        <xdr:cNvGrpSpPr>
          <a:grpSpLocks/>
        </xdr:cNvGrpSpPr>
      </xdr:nvGrpSpPr>
      <xdr:grpSpPr>
        <a:xfrm>
          <a:off x="12506325" y="7315200"/>
          <a:ext cx="304800" cy="361950"/>
          <a:chOff x="-37" y="-1345"/>
          <a:chExt cx="28" cy="15808"/>
        </a:xfrm>
        <a:solidFill>
          <a:srgbClr val="FFFFFF"/>
        </a:solidFill>
      </xdr:grpSpPr>
      <xdr:sp>
        <xdr:nvSpPr>
          <xdr:cNvPr id="63" name="Line 758"/>
          <xdr:cNvSpPr>
            <a:spLocks/>
          </xdr:cNvSpPr>
        </xdr:nvSpPr>
        <xdr:spPr>
          <a:xfrm>
            <a:off x="-23" y="1072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59"/>
          <xdr:cNvSpPr>
            <a:spLocks/>
          </xdr:cNvSpPr>
        </xdr:nvSpPr>
        <xdr:spPr>
          <a:xfrm>
            <a:off x="-37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26</xdr:row>
      <xdr:rowOff>114300</xdr:rowOff>
    </xdr:from>
    <xdr:to>
      <xdr:col>22</xdr:col>
      <xdr:colOff>495300</xdr:colOff>
      <xdr:row>29</xdr:row>
      <xdr:rowOff>114300</xdr:rowOff>
    </xdr:to>
    <xdr:sp>
      <xdr:nvSpPr>
        <xdr:cNvPr id="65" name="Line 771"/>
        <xdr:cNvSpPr>
          <a:spLocks/>
        </xdr:cNvSpPr>
      </xdr:nvSpPr>
      <xdr:spPr>
        <a:xfrm flipH="1">
          <a:off x="12668250" y="69913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371475</xdr:colOff>
      <xdr:row>28</xdr:row>
      <xdr:rowOff>66675</xdr:rowOff>
    </xdr:from>
    <xdr:to>
      <xdr:col>20</xdr:col>
      <xdr:colOff>923925</xdr:colOff>
      <xdr:row>28</xdr:row>
      <xdr:rowOff>180975</xdr:rowOff>
    </xdr:to>
    <xdr:grpSp>
      <xdr:nvGrpSpPr>
        <xdr:cNvPr id="66" name="Group 799"/>
        <xdr:cNvGrpSpPr>
          <a:grpSpLocks/>
        </xdr:cNvGrpSpPr>
      </xdr:nvGrpSpPr>
      <xdr:grpSpPr>
        <a:xfrm>
          <a:off x="14773275" y="7400925"/>
          <a:ext cx="552450" cy="114300"/>
          <a:chOff x="-55" y="-17"/>
          <a:chExt cx="51" cy="12"/>
        </a:xfrm>
        <a:solidFill>
          <a:srgbClr val="FFFFFF"/>
        </a:solidFill>
      </xdr:grpSpPr>
      <xdr:sp>
        <xdr:nvSpPr>
          <xdr:cNvPr id="67" name="Line 800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01"/>
          <xdr:cNvSpPr>
            <a:spLocks/>
          </xdr:cNvSpPr>
        </xdr:nvSpPr>
        <xdr:spPr>
          <a:xfrm>
            <a:off x="-7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02"/>
          <xdr:cNvSpPr>
            <a:spLocks/>
          </xdr:cNvSpPr>
        </xdr:nvSpPr>
        <xdr:spPr>
          <a:xfrm>
            <a:off x="-3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03"/>
          <xdr:cNvSpPr>
            <a:spLocks/>
          </xdr:cNvSpPr>
        </xdr:nvSpPr>
        <xdr:spPr>
          <a:xfrm>
            <a:off x="-55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04"/>
          <xdr:cNvSpPr>
            <a:spLocks/>
          </xdr:cNvSpPr>
        </xdr:nvSpPr>
        <xdr:spPr>
          <a:xfrm>
            <a:off x="-43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228600</xdr:colOff>
      <xdr:row>31</xdr:row>
      <xdr:rowOff>57150</xdr:rowOff>
    </xdr:from>
    <xdr:to>
      <xdr:col>18</xdr:col>
      <xdr:colOff>914400</xdr:colOff>
      <xdr:row>31</xdr:row>
      <xdr:rowOff>171450</xdr:rowOff>
    </xdr:to>
    <xdr:grpSp>
      <xdr:nvGrpSpPr>
        <xdr:cNvPr id="72" name="Group 812"/>
        <xdr:cNvGrpSpPr>
          <a:grpSpLocks/>
        </xdr:cNvGrpSpPr>
      </xdr:nvGrpSpPr>
      <xdr:grpSpPr>
        <a:xfrm>
          <a:off x="13144500" y="8077200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73" name="Line 813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14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15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16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17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18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27</xdr:row>
      <xdr:rowOff>0</xdr:rowOff>
    </xdr:from>
    <xdr:to>
      <xdr:col>76</xdr:col>
      <xdr:colOff>0</xdr:colOff>
      <xdr:row>32</xdr:row>
      <xdr:rowOff>0</xdr:rowOff>
    </xdr:to>
    <xdr:sp>
      <xdr:nvSpPr>
        <xdr:cNvPr id="79" name="Line 850"/>
        <xdr:cNvSpPr>
          <a:spLocks/>
        </xdr:cNvSpPr>
      </xdr:nvSpPr>
      <xdr:spPr>
        <a:xfrm>
          <a:off x="56311800" y="7105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304800</xdr:colOff>
      <xdr:row>35</xdr:row>
      <xdr:rowOff>95250</xdr:rowOff>
    </xdr:from>
    <xdr:to>
      <xdr:col>30</xdr:col>
      <xdr:colOff>647700</xdr:colOff>
      <xdr:row>35</xdr:row>
      <xdr:rowOff>219075</xdr:rowOff>
    </xdr:to>
    <xdr:sp>
      <xdr:nvSpPr>
        <xdr:cNvPr id="80" name="kreslení 417"/>
        <xdr:cNvSpPr>
          <a:spLocks/>
        </xdr:cNvSpPr>
      </xdr:nvSpPr>
      <xdr:spPr>
        <a:xfrm>
          <a:off x="22136100" y="90297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314325</xdr:colOff>
      <xdr:row>25</xdr:row>
      <xdr:rowOff>38100</xdr:rowOff>
    </xdr:from>
    <xdr:to>
      <xdr:col>16</xdr:col>
      <xdr:colOff>676275</xdr:colOff>
      <xdr:row>25</xdr:row>
      <xdr:rowOff>161925</xdr:rowOff>
    </xdr:to>
    <xdr:sp>
      <xdr:nvSpPr>
        <xdr:cNvPr id="81" name="kreslení 16"/>
        <xdr:cNvSpPr>
          <a:spLocks/>
        </xdr:cNvSpPr>
      </xdr:nvSpPr>
      <xdr:spPr>
        <a:xfrm>
          <a:off x="11744325" y="66865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695325</xdr:colOff>
      <xdr:row>30</xdr:row>
      <xdr:rowOff>57150</xdr:rowOff>
    </xdr:from>
    <xdr:to>
      <xdr:col>65</xdr:col>
      <xdr:colOff>285750</xdr:colOff>
      <xdr:row>30</xdr:row>
      <xdr:rowOff>171450</xdr:rowOff>
    </xdr:to>
    <xdr:grpSp>
      <xdr:nvGrpSpPr>
        <xdr:cNvPr id="82" name="Group 873"/>
        <xdr:cNvGrpSpPr>
          <a:grpSpLocks/>
        </xdr:cNvGrpSpPr>
      </xdr:nvGrpSpPr>
      <xdr:grpSpPr>
        <a:xfrm>
          <a:off x="48091725" y="7848600"/>
          <a:ext cx="561975" cy="114300"/>
          <a:chOff x="-8578" y="-18"/>
          <a:chExt cx="21726" cy="12"/>
        </a:xfrm>
        <a:solidFill>
          <a:srgbClr val="FFFFFF"/>
        </a:solidFill>
      </xdr:grpSpPr>
      <xdr:sp>
        <xdr:nvSpPr>
          <xdr:cNvPr id="83" name="Line 874"/>
          <xdr:cNvSpPr>
            <a:spLocks/>
          </xdr:cNvSpPr>
        </xdr:nvSpPr>
        <xdr:spPr>
          <a:xfrm>
            <a:off x="-7302" y="-12"/>
            <a:ext cx="51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75"/>
          <xdr:cNvSpPr>
            <a:spLocks/>
          </xdr:cNvSpPr>
        </xdr:nvSpPr>
        <xdr:spPr>
          <a:xfrm>
            <a:off x="-8578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76"/>
          <xdr:cNvSpPr>
            <a:spLocks/>
          </xdr:cNvSpPr>
        </xdr:nvSpPr>
        <xdr:spPr>
          <a:xfrm>
            <a:off x="-2191" y="-18"/>
            <a:ext cx="511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77"/>
          <xdr:cNvSpPr>
            <a:spLocks/>
          </xdr:cNvSpPr>
        </xdr:nvSpPr>
        <xdr:spPr>
          <a:xfrm>
            <a:off x="8037" y="-18"/>
            <a:ext cx="51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78"/>
          <xdr:cNvSpPr>
            <a:spLocks/>
          </xdr:cNvSpPr>
        </xdr:nvSpPr>
        <xdr:spPr>
          <a:xfrm>
            <a:off x="2926" y="-18"/>
            <a:ext cx="51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695325</xdr:colOff>
      <xdr:row>33</xdr:row>
      <xdr:rowOff>47625</xdr:rowOff>
    </xdr:from>
    <xdr:to>
      <xdr:col>65</xdr:col>
      <xdr:colOff>428625</xdr:colOff>
      <xdr:row>33</xdr:row>
      <xdr:rowOff>161925</xdr:rowOff>
    </xdr:to>
    <xdr:grpSp>
      <xdr:nvGrpSpPr>
        <xdr:cNvPr id="88" name="Group 880"/>
        <xdr:cNvGrpSpPr>
          <a:grpSpLocks/>
        </xdr:cNvGrpSpPr>
      </xdr:nvGrpSpPr>
      <xdr:grpSpPr>
        <a:xfrm>
          <a:off x="48091725" y="8524875"/>
          <a:ext cx="704850" cy="114300"/>
          <a:chOff x="-8578" y="-19"/>
          <a:chExt cx="27264" cy="12"/>
        </a:xfrm>
        <a:solidFill>
          <a:srgbClr val="FFFFFF"/>
        </a:solidFill>
      </xdr:grpSpPr>
      <xdr:sp>
        <xdr:nvSpPr>
          <xdr:cNvPr id="89" name="Oval 881"/>
          <xdr:cNvSpPr>
            <a:spLocks/>
          </xdr:cNvSpPr>
        </xdr:nvSpPr>
        <xdr:spPr>
          <a:xfrm>
            <a:off x="8462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82"/>
          <xdr:cNvSpPr>
            <a:spLocks/>
          </xdr:cNvSpPr>
        </xdr:nvSpPr>
        <xdr:spPr>
          <a:xfrm>
            <a:off x="13574" y="-19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883"/>
          <xdr:cNvSpPr>
            <a:spLocks/>
          </xdr:cNvSpPr>
        </xdr:nvSpPr>
        <xdr:spPr>
          <a:xfrm>
            <a:off x="-7297" y="-13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84"/>
          <xdr:cNvSpPr>
            <a:spLocks/>
          </xdr:cNvSpPr>
        </xdr:nvSpPr>
        <xdr:spPr>
          <a:xfrm>
            <a:off x="-8578" y="-19"/>
            <a:ext cx="128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85"/>
          <xdr:cNvSpPr>
            <a:spLocks/>
          </xdr:cNvSpPr>
        </xdr:nvSpPr>
        <xdr:spPr>
          <a:xfrm>
            <a:off x="-1762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86"/>
          <xdr:cNvSpPr>
            <a:spLocks/>
          </xdr:cNvSpPr>
        </xdr:nvSpPr>
        <xdr:spPr>
          <a:xfrm>
            <a:off x="3350" y="-19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32</xdr:row>
      <xdr:rowOff>114300</xdr:rowOff>
    </xdr:from>
    <xdr:to>
      <xdr:col>17</xdr:col>
      <xdr:colOff>419100</xdr:colOff>
      <xdr:row>34</xdr:row>
      <xdr:rowOff>28575</xdr:rowOff>
    </xdr:to>
    <xdr:grpSp>
      <xdr:nvGrpSpPr>
        <xdr:cNvPr id="95" name="Group 909"/>
        <xdr:cNvGrpSpPr>
          <a:grpSpLocks/>
        </xdr:cNvGrpSpPr>
      </xdr:nvGrpSpPr>
      <xdr:grpSpPr>
        <a:xfrm>
          <a:off x="12506325" y="8362950"/>
          <a:ext cx="304800" cy="371475"/>
          <a:chOff x="-37" y="-5585"/>
          <a:chExt cx="28" cy="16224"/>
        </a:xfrm>
        <a:solidFill>
          <a:srgbClr val="FFFFFF"/>
        </a:solidFill>
      </xdr:grpSpPr>
      <xdr:sp>
        <xdr:nvSpPr>
          <xdr:cNvPr id="96" name="Line 910"/>
          <xdr:cNvSpPr>
            <a:spLocks/>
          </xdr:cNvSpPr>
        </xdr:nvSpPr>
        <xdr:spPr>
          <a:xfrm flipH="1">
            <a:off x="-23" y="-558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11"/>
          <xdr:cNvSpPr>
            <a:spLocks/>
          </xdr:cNvSpPr>
        </xdr:nvSpPr>
        <xdr:spPr>
          <a:xfrm>
            <a:off x="-37" y="-14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26</xdr:row>
      <xdr:rowOff>114300</xdr:rowOff>
    </xdr:from>
    <xdr:to>
      <xdr:col>22</xdr:col>
      <xdr:colOff>647700</xdr:colOff>
      <xdr:row>28</xdr:row>
      <xdr:rowOff>28575</xdr:rowOff>
    </xdr:to>
    <xdr:grpSp>
      <xdr:nvGrpSpPr>
        <xdr:cNvPr id="98" name="Group 912"/>
        <xdr:cNvGrpSpPr>
          <a:grpSpLocks/>
        </xdr:cNvGrpSpPr>
      </xdr:nvGrpSpPr>
      <xdr:grpSpPr>
        <a:xfrm>
          <a:off x="16230600" y="6991350"/>
          <a:ext cx="304800" cy="371475"/>
          <a:chOff x="-58" y="-5489"/>
          <a:chExt cx="28" cy="16224"/>
        </a:xfrm>
        <a:solidFill>
          <a:srgbClr val="FFFFFF"/>
        </a:solidFill>
      </xdr:grpSpPr>
      <xdr:sp>
        <xdr:nvSpPr>
          <xdr:cNvPr id="99" name="Line 913"/>
          <xdr:cNvSpPr>
            <a:spLocks/>
          </xdr:cNvSpPr>
        </xdr:nvSpPr>
        <xdr:spPr>
          <a:xfrm flipH="1">
            <a:off x="-44" y="-548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14"/>
          <xdr:cNvSpPr>
            <a:spLocks/>
          </xdr:cNvSpPr>
        </xdr:nvSpPr>
        <xdr:spPr>
          <a:xfrm>
            <a:off x="-58" y="-132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161925</xdr:colOff>
      <xdr:row>25</xdr:row>
      <xdr:rowOff>0</xdr:rowOff>
    </xdr:from>
    <xdr:to>
      <xdr:col>22</xdr:col>
      <xdr:colOff>590550</xdr:colOff>
      <xdr:row>26</xdr:row>
      <xdr:rowOff>0</xdr:rowOff>
    </xdr:to>
    <xdr:grpSp>
      <xdr:nvGrpSpPr>
        <xdr:cNvPr id="101" name="Group 915"/>
        <xdr:cNvGrpSpPr>
          <a:grpSpLocks/>
        </xdr:cNvGrpSpPr>
      </xdr:nvGrpSpPr>
      <xdr:grpSpPr>
        <a:xfrm>
          <a:off x="16049625" y="6648450"/>
          <a:ext cx="428625" cy="228600"/>
          <a:chOff x="-74" y="465"/>
          <a:chExt cx="39" cy="20016"/>
        </a:xfrm>
        <a:solidFill>
          <a:srgbClr val="FFFFFF"/>
        </a:solidFill>
      </xdr:grpSpPr>
      <xdr:sp>
        <xdr:nvSpPr>
          <xdr:cNvPr id="102" name="Rectangle 916"/>
          <xdr:cNvSpPr>
            <a:spLocks/>
          </xdr:cNvSpPr>
        </xdr:nvSpPr>
        <xdr:spPr>
          <a:xfrm>
            <a:off x="-38" y="465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917"/>
          <xdr:cNvSpPr>
            <a:spLocks/>
          </xdr:cNvSpPr>
        </xdr:nvSpPr>
        <xdr:spPr>
          <a:xfrm>
            <a:off x="-74" y="10473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918"/>
          <xdr:cNvSpPr>
            <a:spLocks/>
          </xdr:cNvSpPr>
        </xdr:nvSpPr>
        <xdr:spPr>
          <a:xfrm>
            <a:off x="-50" y="465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19"/>
          <xdr:cNvSpPr>
            <a:spLocks/>
          </xdr:cNvSpPr>
        </xdr:nvSpPr>
        <xdr:spPr>
          <a:xfrm>
            <a:off x="-62" y="10473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920"/>
          <xdr:cNvSpPr>
            <a:spLocks/>
          </xdr:cNvSpPr>
        </xdr:nvSpPr>
        <xdr:spPr>
          <a:xfrm>
            <a:off x="-50" y="1047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438150</xdr:colOff>
      <xdr:row>21</xdr:row>
      <xdr:rowOff>9525</xdr:rowOff>
    </xdr:from>
    <xdr:to>
      <xdr:col>16</xdr:col>
      <xdr:colOff>104775</xdr:colOff>
      <xdr:row>25</xdr:row>
      <xdr:rowOff>180975</xdr:rowOff>
    </xdr:to>
    <xdr:sp>
      <xdr:nvSpPr>
        <xdr:cNvPr id="107" name="Line 921"/>
        <xdr:cNvSpPr>
          <a:spLocks/>
        </xdr:cNvSpPr>
      </xdr:nvSpPr>
      <xdr:spPr>
        <a:xfrm>
          <a:off x="6896100" y="5743575"/>
          <a:ext cx="4638675" cy="108585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104775</xdr:colOff>
      <xdr:row>25</xdr:row>
      <xdr:rowOff>180975</xdr:rowOff>
    </xdr:from>
    <xdr:to>
      <xdr:col>16</xdr:col>
      <xdr:colOff>847725</xdr:colOff>
      <xdr:row>26</xdr:row>
      <xdr:rowOff>57150</xdr:rowOff>
    </xdr:to>
    <xdr:sp>
      <xdr:nvSpPr>
        <xdr:cNvPr id="108" name="Line 922"/>
        <xdr:cNvSpPr>
          <a:spLocks/>
        </xdr:cNvSpPr>
      </xdr:nvSpPr>
      <xdr:spPr>
        <a:xfrm>
          <a:off x="11534775" y="68294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847725</xdr:colOff>
      <xdr:row>26</xdr:row>
      <xdr:rowOff>57150</xdr:rowOff>
    </xdr:from>
    <xdr:to>
      <xdr:col>18</xdr:col>
      <xdr:colOff>104775</xdr:colOff>
      <xdr:row>26</xdr:row>
      <xdr:rowOff>114300</xdr:rowOff>
    </xdr:to>
    <xdr:sp>
      <xdr:nvSpPr>
        <xdr:cNvPr id="109" name="Line 923"/>
        <xdr:cNvSpPr>
          <a:spLocks/>
        </xdr:cNvSpPr>
      </xdr:nvSpPr>
      <xdr:spPr>
        <a:xfrm>
          <a:off x="12277725" y="6934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628650</xdr:colOff>
      <xdr:row>35</xdr:row>
      <xdr:rowOff>161925</xdr:rowOff>
    </xdr:from>
    <xdr:to>
      <xdr:col>23</xdr:col>
      <xdr:colOff>9525</xdr:colOff>
      <xdr:row>36</xdr:row>
      <xdr:rowOff>57150</xdr:rowOff>
    </xdr:to>
    <xdr:sp>
      <xdr:nvSpPr>
        <xdr:cNvPr id="110" name="kreslení 427"/>
        <xdr:cNvSpPr>
          <a:spLocks/>
        </xdr:cNvSpPr>
      </xdr:nvSpPr>
      <xdr:spPr>
        <a:xfrm>
          <a:off x="16516350" y="9096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381000</xdr:colOff>
      <xdr:row>38</xdr:row>
      <xdr:rowOff>9525</xdr:rowOff>
    </xdr:from>
    <xdr:to>
      <xdr:col>16</xdr:col>
      <xdr:colOff>600075</xdr:colOff>
      <xdr:row>40</xdr:row>
      <xdr:rowOff>0</xdr:rowOff>
    </xdr:to>
    <xdr:grpSp>
      <xdr:nvGrpSpPr>
        <xdr:cNvPr id="111" name="Group 925"/>
        <xdr:cNvGrpSpPr>
          <a:grpSpLocks/>
        </xdr:cNvGrpSpPr>
      </xdr:nvGrpSpPr>
      <xdr:grpSpPr>
        <a:xfrm>
          <a:off x="11811000" y="9629775"/>
          <a:ext cx="219075" cy="447675"/>
          <a:chOff x="-54" y="-3921"/>
          <a:chExt cx="20" cy="24112"/>
        </a:xfrm>
        <a:solidFill>
          <a:srgbClr val="FFFFFF"/>
        </a:solidFill>
      </xdr:grpSpPr>
      <xdr:sp>
        <xdr:nvSpPr>
          <xdr:cNvPr id="112" name="Line 926"/>
          <xdr:cNvSpPr>
            <a:spLocks/>
          </xdr:cNvSpPr>
        </xdr:nvSpPr>
        <xdr:spPr>
          <a:xfrm flipV="1">
            <a:off x="-43" y="11981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927"/>
          <xdr:cNvSpPr>
            <a:spLocks/>
          </xdr:cNvSpPr>
        </xdr:nvSpPr>
        <xdr:spPr>
          <a:xfrm flipV="1">
            <a:off x="-54" y="-3921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928"/>
          <xdr:cNvSpPr>
            <a:spLocks/>
          </xdr:cNvSpPr>
        </xdr:nvSpPr>
        <xdr:spPr>
          <a:xfrm>
            <a:off x="-48" y="20191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kreslení 298"/>
          <xdr:cNvSpPr>
            <a:spLocks/>
          </xdr:cNvSpPr>
        </xdr:nvSpPr>
        <xdr:spPr>
          <a:xfrm>
            <a:off x="-49" y="-2896"/>
            <a:ext cx="12" cy="14877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32</xdr:row>
      <xdr:rowOff>114300</xdr:rowOff>
    </xdr:from>
    <xdr:to>
      <xdr:col>35</xdr:col>
      <xdr:colOff>419100</xdr:colOff>
      <xdr:row>34</xdr:row>
      <xdr:rowOff>28575</xdr:rowOff>
    </xdr:to>
    <xdr:grpSp>
      <xdr:nvGrpSpPr>
        <xdr:cNvPr id="116" name="Group 930"/>
        <xdr:cNvGrpSpPr>
          <a:grpSpLocks/>
        </xdr:cNvGrpSpPr>
      </xdr:nvGrpSpPr>
      <xdr:grpSpPr>
        <a:xfrm>
          <a:off x="25879425" y="8362950"/>
          <a:ext cx="304800" cy="371475"/>
          <a:chOff x="-37" y="-5585"/>
          <a:chExt cx="28" cy="16224"/>
        </a:xfrm>
        <a:solidFill>
          <a:srgbClr val="FFFFFF"/>
        </a:solidFill>
      </xdr:grpSpPr>
      <xdr:sp>
        <xdr:nvSpPr>
          <xdr:cNvPr id="117" name="Line 931"/>
          <xdr:cNvSpPr>
            <a:spLocks/>
          </xdr:cNvSpPr>
        </xdr:nvSpPr>
        <xdr:spPr>
          <a:xfrm flipH="1">
            <a:off x="-23" y="-558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32"/>
          <xdr:cNvSpPr>
            <a:spLocks/>
          </xdr:cNvSpPr>
        </xdr:nvSpPr>
        <xdr:spPr>
          <a:xfrm>
            <a:off x="-37" y="-14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495300</xdr:colOff>
      <xdr:row>27</xdr:row>
      <xdr:rowOff>0</xdr:rowOff>
    </xdr:from>
    <xdr:to>
      <xdr:col>80</xdr:col>
      <xdr:colOff>495300</xdr:colOff>
      <xdr:row>32</xdr:row>
      <xdr:rowOff>0</xdr:rowOff>
    </xdr:to>
    <xdr:sp>
      <xdr:nvSpPr>
        <xdr:cNvPr id="119" name="Line 964"/>
        <xdr:cNvSpPr>
          <a:spLocks/>
        </xdr:cNvSpPr>
      </xdr:nvSpPr>
      <xdr:spPr>
        <a:xfrm>
          <a:off x="59778900" y="7105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142875</xdr:colOff>
      <xdr:row>27</xdr:row>
      <xdr:rowOff>0</xdr:rowOff>
    </xdr:from>
    <xdr:to>
      <xdr:col>64</xdr:col>
      <xdr:colOff>57150</xdr:colOff>
      <xdr:row>28</xdr:row>
      <xdr:rowOff>0</xdr:rowOff>
    </xdr:to>
    <xdr:grpSp>
      <xdr:nvGrpSpPr>
        <xdr:cNvPr id="120" name="Group 970"/>
        <xdr:cNvGrpSpPr>
          <a:grpSpLocks/>
        </xdr:cNvGrpSpPr>
      </xdr:nvGrpSpPr>
      <xdr:grpSpPr>
        <a:xfrm>
          <a:off x="47024925" y="7105650"/>
          <a:ext cx="428625" cy="228600"/>
          <a:chOff x="-9883" y="497"/>
          <a:chExt cx="14469" cy="20016"/>
        </a:xfrm>
        <a:solidFill>
          <a:srgbClr val="FFFFFF"/>
        </a:solidFill>
      </xdr:grpSpPr>
      <xdr:sp>
        <xdr:nvSpPr>
          <xdr:cNvPr id="121" name="Rectangle 971"/>
          <xdr:cNvSpPr>
            <a:spLocks/>
          </xdr:cNvSpPr>
        </xdr:nvSpPr>
        <xdr:spPr>
          <a:xfrm>
            <a:off x="-9883" y="497"/>
            <a:ext cx="1114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72"/>
          <xdr:cNvSpPr>
            <a:spLocks/>
          </xdr:cNvSpPr>
        </xdr:nvSpPr>
        <xdr:spPr>
          <a:xfrm>
            <a:off x="-8769" y="10505"/>
            <a:ext cx="4453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73"/>
          <xdr:cNvSpPr>
            <a:spLocks/>
          </xdr:cNvSpPr>
        </xdr:nvSpPr>
        <xdr:spPr>
          <a:xfrm>
            <a:off x="-8769" y="497"/>
            <a:ext cx="445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74"/>
          <xdr:cNvSpPr>
            <a:spLocks/>
          </xdr:cNvSpPr>
        </xdr:nvSpPr>
        <xdr:spPr>
          <a:xfrm>
            <a:off x="133" y="497"/>
            <a:ext cx="445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75"/>
          <xdr:cNvSpPr>
            <a:spLocks/>
          </xdr:cNvSpPr>
        </xdr:nvSpPr>
        <xdr:spPr>
          <a:xfrm>
            <a:off x="-4320" y="497"/>
            <a:ext cx="445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29</xdr:row>
      <xdr:rowOff>114300</xdr:rowOff>
    </xdr:from>
    <xdr:to>
      <xdr:col>13</xdr:col>
      <xdr:colOff>419100</xdr:colOff>
      <xdr:row>31</xdr:row>
      <xdr:rowOff>28575</xdr:rowOff>
    </xdr:to>
    <xdr:grpSp>
      <xdr:nvGrpSpPr>
        <xdr:cNvPr id="126" name="Group 976"/>
        <xdr:cNvGrpSpPr>
          <a:grpSpLocks/>
        </xdr:cNvGrpSpPr>
      </xdr:nvGrpSpPr>
      <xdr:grpSpPr>
        <a:xfrm>
          <a:off x="9534525" y="7677150"/>
          <a:ext cx="304800" cy="371475"/>
          <a:chOff x="-37" y="-5537"/>
          <a:chExt cx="28" cy="16224"/>
        </a:xfrm>
        <a:solidFill>
          <a:srgbClr val="FFFFFF"/>
        </a:solidFill>
      </xdr:grpSpPr>
      <xdr:sp>
        <xdr:nvSpPr>
          <xdr:cNvPr id="127" name="Line 977"/>
          <xdr:cNvSpPr>
            <a:spLocks/>
          </xdr:cNvSpPr>
        </xdr:nvSpPr>
        <xdr:spPr>
          <a:xfrm flipH="1">
            <a:off x="-23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978"/>
          <xdr:cNvSpPr>
            <a:spLocks/>
          </xdr:cNvSpPr>
        </xdr:nvSpPr>
        <xdr:spPr>
          <a:xfrm>
            <a:off x="-37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29</xdr:row>
      <xdr:rowOff>114300</xdr:rowOff>
    </xdr:from>
    <xdr:to>
      <xdr:col>75</xdr:col>
      <xdr:colOff>419100</xdr:colOff>
      <xdr:row>31</xdr:row>
      <xdr:rowOff>28575</xdr:rowOff>
    </xdr:to>
    <xdr:grpSp>
      <xdr:nvGrpSpPr>
        <xdr:cNvPr id="129" name="Group 979"/>
        <xdr:cNvGrpSpPr>
          <a:grpSpLocks/>
        </xdr:cNvGrpSpPr>
      </xdr:nvGrpSpPr>
      <xdr:grpSpPr>
        <a:xfrm>
          <a:off x="55902225" y="7677150"/>
          <a:ext cx="304800" cy="371475"/>
          <a:chOff x="-37" y="-5537"/>
          <a:chExt cx="28" cy="16224"/>
        </a:xfrm>
        <a:solidFill>
          <a:srgbClr val="FFFFFF"/>
        </a:solidFill>
      </xdr:grpSpPr>
      <xdr:sp>
        <xdr:nvSpPr>
          <xdr:cNvPr id="130" name="Line 980"/>
          <xdr:cNvSpPr>
            <a:spLocks/>
          </xdr:cNvSpPr>
        </xdr:nvSpPr>
        <xdr:spPr>
          <a:xfrm flipH="1">
            <a:off x="-23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81"/>
          <xdr:cNvSpPr>
            <a:spLocks/>
          </xdr:cNvSpPr>
        </xdr:nvSpPr>
        <xdr:spPr>
          <a:xfrm>
            <a:off x="-37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209550</xdr:rowOff>
    </xdr:from>
    <xdr:to>
      <xdr:col>71</xdr:col>
      <xdr:colOff>419100</xdr:colOff>
      <xdr:row>29</xdr:row>
      <xdr:rowOff>114300</xdr:rowOff>
    </xdr:to>
    <xdr:grpSp>
      <xdr:nvGrpSpPr>
        <xdr:cNvPr id="132" name="Group 982"/>
        <xdr:cNvGrpSpPr>
          <a:grpSpLocks/>
        </xdr:cNvGrpSpPr>
      </xdr:nvGrpSpPr>
      <xdr:grpSpPr>
        <a:xfrm>
          <a:off x="52930425" y="7315200"/>
          <a:ext cx="304800" cy="361950"/>
          <a:chOff x="-37" y="-1345"/>
          <a:chExt cx="28" cy="15808"/>
        </a:xfrm>
        <a:solidFill>
          <a:srgbClr val="FFFFFF"/>
        </a:solidFill>
      </xdr:grpSpPr>
      <xdr:sp>
        <xdr:nvSpPr>
          <xdr:cNvPr id="133" name="Line 983"/>
          <xdr:cNvSpPr>
            <a:spLocks/>
          </xdr:cNvSpPr>
        </xdr:nvSpPr>
        <xdr:spPr>
          <a:xfrm>
            <a:off x="-23" y="1072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984"/>
          <xdr:cNvSpPr>
            <a:spLocks/>
          </xdr:cNvSpPr>
        </xdr:nvSpPr>
        <xdr:spPr>
          <a:xfrm>
            <a:off x="-37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142875</xdr:colOff>
      <xdr:row>34</xdr:row>
      <xdr:rowOff>9525</xdr:rowOff>
    </xdr:from>
    <xdr:to>
      <xdr:col>74</xdr:col>
      <xdr:colOff>361950</xdr:colOff>
      <xdr:row>36</xdr:row>
      <xdr:rowOff>0</xdr:rowOff>
    </xdr:to>
    <xdr:grpSp>
      <xdr:nvGrpSpPr>
        <xdr:cNvPr id="135" name="Group 985"/>
        <xdr:cNvGrpSpPr>
          <a:grpSpLocks/>
        </xdr:cNvGrpSpPr>
      </xdr:nvGrpSpPr>
      <xdr:grpSpPr>
        <a:xfrm>
          <a:off x="54968775" y="8715375"/>
          <a:ext cx="219075" cy="447675"/>
          <a:chOff x="-76" y="-4853"/>
          <a:chExt cx="20" cy="24065"/>
        </a:xfrm>
        <a:solidFill>
          <a:srgbClr val="FFFFFF"/>
        </a:solidFill>
      </xdr:grpSpPr>
      <xdr:sp>
        <xdr:nvSpPr>
          <xdr:cNvPr id="136" name="Line 986"/>
          <xdr:cNvSpPr>
            <a:spLocks/>
          </xdr:cNvSpPr>
        </xdr:nvSpPr>
        <xdr:spPr>
          <a:xfrm flipV="1">
            <a:off x="-65" y="11018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987"/>
          <xdr:cNvSpPr>
            <a:spLocks/>
          </xdr:cNvSpPr>
        </xdr:nvSpPr>
        <xdr:spPr>
          <a:xfrm flipV="1">
            <a:off x="-76" y="-4853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988"/>
          <xdr:cNvSpPr>
            <a:spLocks/>
          </xdr:cNvSpPr>
        </xdr:nvSpPr>
        <xdr:spPr>
          <a:xfrm>
            <a:off x="-70" y="1921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kreslení 298"/>
          <xdr:cNvSpPr>
            <a:spLocks/>
          </xdr:cNvSpPr>
        </xdr:nvSpPr>
        <xdr:spPr>
          <a:xfrm>
            <a:off x="-71" y="-3830"/>
            <a:ext cx="12" cy="1484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40" name="Line 990"/>
        <xdr:cNvSpPr>
          <a:spLocks/>
        </xdr:cNvSpPr>
      </xdr:nvSpPr>
      <xdr:spPr>
        <a:xfrm flipH="1">
          <a:off x="114300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9525</xdr:rowOff>
    </xdr:from>
    <xdr:to>
      <xdr:col>17</xdr:col>
      <xdr:colOff>9525</xdr:colOff>
      <xdr:row>35</xdr:row>
      <xdr:rowOff>9525</xdr:rowOff>
    </xdr:to>
    <xdr:sp>
      <xdr:nvSpPr>
        <xdr:cNvPr id="141" name="Line 991"/>
        <xdr:cNvSpPr>
          <a:spLocks/>
        </xdr:cNvSpPr>
      </xdr:nvSpPr>
      <xdr:spPr>
        <a:xfrm flipH="1">
          <a:off x="114300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42" name="Line 992"/>
        <xdr:cNvSpPr>
          <a:spLocks/>
        </xdr:cNvSpPr>
      </xdr:nvSpPr>
      <xdr:spPr>
        <a:xfrm flipH="1">
          <a:off x="114300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9525</xdr:rowOff>
    </xdr:from>
    <xdr:to>
      <xdr:col>17</xdr:col>
      <xdr:colOff>9525</xdr:colOff>
      <xdr:row>35</xdr:row>
      <xdr:rowOff>9525</xdr:rowOff>
    </xdr:to>
    <xdr:sp>
      <xdr:nvSpPr>
        <xdr:cNvPr id="143" name="Line 993"/>
        <xdr:cNvSpPr>
          <a:spLocks/>
        </xdr:cNvSpPr>
      </xdr:nvSpPr>
      <xdr:spPr>
        <a:xfrm flipH="1">
          <a:off x="114300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44" name="Line 994"/>
        <xdr:cNvSpPr>
          <a:spLocks/>
        </xdr:cNvSpPr>
      </xdr:nvSpPr>
      <xdr:spPr>
        <a:xfrm flipH="1">
          <a:off x="114300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9525</xdr:rowOff>
    </xdr:from>
    <xdr:to>
      <xdr:col>17</xdr:col>
      <xdr:colOff>9525</xdr:colOff>
      <xdr:row>35</xdr:row>
      <xdr:rowOff>9525</xdr:rowOff>
    </xdr:to>
    <xdr:sp>
      <xdr:nvSpPr>
        <xdr:cNvPr id="145" name="Line 995"/>
        <xdr:cNvSpPr>
          <a:spLocks/>
        </xdr:cNvSpPr>
      </xdr:nvSpPr>
      <xdr:spPr>
        <a:xfrm flipH="1">
          <a:off x="114300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46" name="Line 996"/>
        <xdr:cNvSpPr>
          <a:spLocks/>
        </xdr:cNvSpPr>
      </xdr:nvSpPr>
      <xdr:spPr>
        <a:xfrm flipH="1">
          <a:off x="114300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9525</xdr:rowOff>
    </xdr:from>
    <xdr:to>
      <xdr:col>17</xdr:col>
      <xdr:colOff>9525</xdr:colOff>
      <xdr:row>35</xdr:row>
      <xdr:rowOff>9525</xdr:rowOff>
    </xdr:to>
    <xdr:sp>
      <xdr:nvSpPr>
        <xdr:cNvPr id="147" name="Line 997"/>
        <xdr:cNvSpPr>
          <a:spLocks/>
        </xdr:cNvSpPr>
      </xdr:nvSpPr>
      <xdr:spPr>
        <a:xfrm flipH="1">
          <a:off x="114300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99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99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100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100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100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100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100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100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100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100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100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100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101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101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101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101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101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101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101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101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101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101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102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102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102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102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1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1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1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1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1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1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1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1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1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1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2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2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2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2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2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2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2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2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2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2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3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3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3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3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3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3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3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3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3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3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4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4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4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4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4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4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4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4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4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4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5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5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5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5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5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5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5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5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2" name="Line 5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3" name="Line 5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4" name="Line 6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5" name="Line 6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6" name="Line 6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7" name="Line 6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8" name="Line 6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9" name="Line 6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0" name="Line 6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1" name="Line 6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2" name="Line 6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3" name="Line 6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4" name="Line 7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5" name="Line 7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6" name="Line 7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7" name="Line 7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8" name="Line 7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9" name="Line 7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0" name="Line 7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1" name="Line 7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2" name="Line 7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3" name="Line 7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4" name="Line 8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5" name="Line 8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6" name="Line 8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7" name="Line 8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8" name="Line 8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9" name="Line 8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0" name="Line 8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1" name="Line 8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2" name="Line 8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3" name="Line 8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4" name="Line 9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5" name="Line 9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6" name="Line 9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7" name="Line 9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8" name="Line 9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9" name="Line 9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0" name="Line 9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1" name="Line 9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2" name="Line 9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3" name="Line 9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4" name="Line 10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5" name="Line 10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6" name="Line 10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7" name="Line 10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8" name="Line 10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9" name="Line 10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0" name="Line 10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1" name="Line 10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2" name="Line 10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3" name="Line 10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4" name="Line 11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5" name="Line 11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6" name="Line 11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7" name="Line 11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8" name="Line 11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9" name="Line 11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0" name="Line 11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1" name="Line 11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2" name="Line 11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3" name="Line 11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4" name="Line 12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5" name="Line 12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6" name="Line 12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7" name="Line 12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" name="Line 12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" name="Line 12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" name="Line 12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" name="Line 12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" name="Line 12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" name="Line 12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" name="Line 13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" name="Line 13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" name="Line 13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" name="Line 13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" name="Line 13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" name="Line 13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" name="Line 13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" name="Line 13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" name="Line 13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" name="Line 13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" name="Line 14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" name="Line 14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" name="Line 14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7" name="Line 14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8" name="Line 14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9" name="Line 14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0" name="Line 14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1" name="Line 14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2" name="Line 14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3" name="Line 14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4" name="Line 15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5" name="Line 15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6" name="Line 15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7" name="Line 15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8" name="Line 15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9" name="Line 15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0" name="Line 15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1" name="Line 15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2" name="Line 15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3" name="Line 15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4" name="Line 16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5" name="Line 16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6" name="Line 16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7" name="Line 16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8" name="Line 16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9" name="Line 16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166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167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168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169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170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171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172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173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174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175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176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177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178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179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180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181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182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183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184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185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186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187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188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189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190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191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192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7" name="Line 193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8" name="Line 194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9" name="Line 195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0" name="Line 196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1" name="Line 197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2" name="Line 198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3" name="Line 199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4" name="Line 200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5" name="Line 201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6" name="Line 202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7" name="Line 203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8" name="Line 204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9" name="Line 205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0" name="Line 206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1" name="Line 207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2" name="Line 208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3" name="Line 209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4" name="Line 210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5" name="Line 211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6" name="Line 212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7" name="Line 213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8" name="Line 214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9" name="Line 215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0" name="Line 216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1" name="Line 217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2" name="Line 218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3" name="Line 219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4" name="Line 220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5" name="Line 221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6" name="Line 222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7" name="Line 223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8" name="Line 224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9" name="Line 225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0" name="Line 226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1" name="Line 227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2" name="Line 228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3" name="Line 229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4" name="Line 230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5" name="Line 231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6" name="Line 232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7" name="Line 233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8" name="Line 234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9" name="Line 235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0" name="Line 236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1" name="Line 237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2" name="Line 238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3" name="Line 239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4" name="Line 240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5" name="Line 241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6" name="Line 242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7" name="Line 243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8" name="Line 244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9" name="Line 245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0" name="Line 246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1" name="Line 247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2" name="Line 248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3" name="Line 249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4" name="Line 250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5" name="Line 251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6" name="Line 252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7" name="Line 253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8" name="Line 254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9" name="Line 255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0" name="Line 256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1" name="Line 257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2" name="Line 258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3" name="Line 259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4" name="Line 260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5" name="Line 261"/>
        <xdr:cNvSpPr>
          <a:spLocks/>
        </xdr:cNvSpPr>
      </xdr:nvSpPr>
      <xdr:spPr>
        <a:xfrm flipH="1">
          <a:off x="7934325" y="270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26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26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26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26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26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26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26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26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27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27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27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27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27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27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27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27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27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27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28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28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28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28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28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28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28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28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2" name="Line 28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3" name="Line 28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4" name="Line 29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5" name="Line 29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6" name="Line 29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7" name="Line 29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8" name="Line 29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9" name="Line 29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0" name="Line 29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1" name="Line 29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2" name="Line 29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3" name="Line 29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4" name="Line 30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5" name="Line 30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6" name="Line 30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7" name="Line 30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8" name="Line 30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9" name="Line 30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0" name="Line 30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1" name="Line 30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2" name="Line 30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3" name="Line 30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4" name="Line 31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5" name="Line 31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6" name="Line 31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7" name="Line 31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8" name="Line 31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9" name="Line 31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0" name="Line 31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1" name="Line 31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2" name="Line 31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3" name="Line 31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4" name="Line 32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5" name="Line 32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6" name="Line 32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7" name="Line 32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8" name="Line 32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9" name="Line 32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0" name="Line 32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1" name="Line 32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2" name="Line 32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3" name="Line 32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4" name="Line 33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5" name="Line 33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6" name="Line 33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7" name="Line 33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8" name="Line 33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9" name="Line 33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0" name="Line 33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1" name="Line 33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2" name="Line 33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3" name="Line 33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4" name="Line 34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5" name="Line 34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6" name="Line 34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7" name="Line 34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8" name="Line 34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9" name="Line 34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0" name="Line 34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1" name="Line 34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2" name="Line 34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3" name="Line 34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4" name="Line 35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5" name="Line 35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6" name="Line 35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7" name="Line 35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8" name="Line 35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9" name="Line 35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0" name="Line 35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1" name="Line 35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25</xdr:row>
      <xdr:rowOff>0</xdr:rowOff>
    </xdr:from>
    <xdr:ext cx="971550" cy="457200"/>
    <xdr:sp>
      <xdr:nvSpPr>
        <xdr:cNvPr id="532" name="text 774"/>
        <xdr:cNvSpPr txBox="1">
          <a:spLocks noChangeArrowheads="1"/>
        </xdr:cNvSpPr>
      </xdr:nvSpPr>
      <xdr:spPr>
        <a:xfrm>
          <a:off x="55797450" y="6648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P2344 - 3SNLI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22,166</a:t>
          </a:r>
        </a:p>
      </xdr:txBody>
    </xdr:sp>
    <xdr:clientData/>
  </xdr:oneCellAnchor>
  <xdr:oneCellAnchor>
    <xdr:from>
      <xdr:col>80</xdr:col>
      <xdr:colOff>0</xdr:colOff>
      <xdr:row>25</xdr:row>
      <xdr:rowOff>0</xdr:rowOff>
    </xdr:from>
    <xdr:ext cx="971550" cy="457200"/>
    <xdr:sp>
      <xdr:nvSpPr>
        <xdr:cNvPr id="533" name="text 774"/>
        <xdr:cNvSpPr txBox="1">
          <a:spLocks noChangeArrowheads="1"/>
        </xdr:cNvSpPr>
      </xdr:nvSpPr>
      <xdr:spPr>
        <a:xfrm>
          <a:off x="59283600" y="6648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P2343 - 3SNLI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21,959</a:t>
          </a:r>
        </a:p>
      </xdr:txBody>
    </xdr:sp>
    <xdr:clientData/>
  </xdr:oneCellAnchor>
  <xdr:twoCellAnchor>
    <xdr:from>
      <xdr:col>36</xdr:col>
      <xdr:colOff>0</xdr:colOff>
      <xdr:row>33</xdr:row>
      <xdr:rowOff>76200</xdr:rowOff>
    </xdr:from>
    <xdr:to>
      <xdr:col>42</xdr:col>
      <xdr:colOff>0</xdr:colOff>
      <xdr:row>34</xdr:row>
      <xdr:rowOff>152400</xdr:rowOff>
    </xdr:to>
    <xdr:grpSp>
      <xdr:nvGrpSpPr>
        <xdr:cNvPr id="534" name="Group 361"/>
        <xdr:cNvGrpSpPr>
          <a:grpSpLocks/>
        </xdr:cNvGrpSpPr>
      </xdr:nvGrpSpPr>
      <xdr:grpSpPr>
        <a:xfrm>
          <a:off x="26289000" y="8553450"/>
          <a:ext cx="4457700" cy="304800"/>
          <a:chOff x="89" y="95"/>
          <a:chExt cx="408" cy="32"/>
        </a:xfrm>
        <a:solidFill>
          <a:srgbClr val="FFFFFF"/>
        </a:solidFill>
      </xdr:grpSpPr>
      <xdr:sp>
        <xdr:nvSpPr>
          <xdr:cNvPr id="535" name="Rectangle 36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36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36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36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36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36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36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33</xdr:row>
      <xdr:rowOff>114300</xdr:rowOff>
    </xdr:from>
    <xdr:to>
      <xdr:col>38</xdr:col>
      <xdr:colOff>514350</xdr:colOff>
      <xdr:row>34</xdr:row>
      <xdr:rowOff>114300</xdr:rowOff>
    </xdr:to>
    <xdr:sp>
      <xdr:nvSpPr>
        <xdr:cNvPr id="542" name="text 7125"/>
        <xdr:cNvSpPr txBox="1">
          <a:spLocks noChangeArrowheads="1"/>
        </xdr:cNvSpPr>
      </xdr:nvSpPr>
      <xdr:spPr>
        <a:xfrm>
          <a:off x="27774900" y="8591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62</a:t>
          </a:r>
        </a:p>
      </xdr:txBody>
    </xdr:sp>
    <xdr:clientData/>
  </xdr:twoCellAnchor>
  <xdr:oneCellAnchor>
    <xdr:from>
      <xdr:col>26</xdr:col>
      <xdr:colOff>228600</xdr:colOff>
      <xdr:row>35</xdr:row>
      <xdr:rowOff>0</xdr:rowOff>
    </xdr:from>
    <xdr:ext cx="533400" cy="228600"/>
    <xdr:sp>
      <xdr:nvSpPr>
        <xdr:cNvPr id="543" name="text 7125"/>
        <xdr:cNvSpPr txBox="1">
          <a:spLocks noChangeArrowheads="1"/>
        </xdr:cNvSpPr>
      </xdr:nvSpPr>
      <xdr:spPr>
        <a:xfrm>
          <a:off x="19088100" y="8934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544" name="Line 371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545" name="Line 372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546" name="Line 373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547" name="Line 374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548" name="Line 375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549" name="Line 376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550" name="Line 377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551" name="Line 378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52" name="Line 379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53" name="Line 380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54" name="Line 38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55" name="Line 38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56" name="Line 38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57" name="Line 38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58" name="Line 385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59" name="Line 386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60" name="Line 387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61" name="Line 388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62" name="Line 389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63" name="Line 390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64" name="Line 39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65" name="Line 39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66" name="Line 39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67" name="Line 39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68" name="Line 395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69" name="Line 396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70" name="Line 397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71" name="Line 398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72" name="Line 399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73" name="Line 400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74" name="Line 40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75" name="Line 40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76" name="Line 40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77" name="Line 40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78" name="Line 405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79" name="Line 406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80" name="Line 407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81" name="Line 408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82" name="Line 409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83" name="Line 410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84" name="Line 41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85" name="Line 41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86" name="Line 41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87" name="Line 41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88" name="Line 415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89" name="Line 416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90" name="Line 417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91" name="Line 418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92" name="Line 419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93" name="Line 420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94" name="Line 42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95" name="Line 42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96" name="Line 42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97" name="Line 42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98" name="Line 425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599" name="Line 426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00" name="Line 427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01" name="Line 428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02" name="Line 429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03" name="Line 430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04" name="Line 43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05" name="Line 43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06" name="Line 43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07" name="Line 43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08" name="Line 435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09" name="Line 436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10" name="Line 437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11" name="Line 438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12" name="Line 439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13" name="Line 440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14" name="Line 441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15" name="Line 442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16" name="Line 443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17" name="Line 444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18" name="Line 445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19" name="Line 446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20" name="Line 447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21" name="Line 448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22" name="Line 449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23" name="Line 450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24" name="Line 451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25" name="Line 452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26" name="Line 453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27" name="Line 454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28" name="Line 455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29" name="Line 456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30" name="Line 457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31" name="Line 458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32" name="Line 459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33" name="Line 460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34" name="Line 461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635" name="Line 462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36" name="Line 46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37" name="Line 46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38" name="Line 465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39" name="Line 466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40" name="Line 467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41" name="Line 468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42" name="Line 469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43" name="Line 470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44" name="Line 47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45" name="Line 47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46" name="Line 47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47" name="Line 47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48" name="Line 475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49" name="Line 476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50" name="Line 477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51" name="Line 478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52" name="Line 479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53" name="Line 480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54" name="Line 48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55" name="Line 48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56" name="Line 48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57" name="Line 48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58" name="Line 485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59" name="Line 486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60" name="Line 487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61" name="Line 488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62" name="Line 489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63" name="Line 490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64" name="Line 49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65" name="Line 49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66" name="Line 49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67" name="Line 49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68" name="Line 495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69" name="Line 496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70" name="Line 497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71" name="Line 498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72" name="Line 499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73" name="Line 500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74" name="Line 50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75" name="Line 50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76" name="Line 50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77" name="Line 50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78" name="Line 505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79" name="Line 506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80" name="Line 507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81" name="Line 508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82" name="Line 509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83" name="Line 510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84" name="Line 51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85" name="Line 51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86" name="Line 51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87" name="Line 51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88" name="Line 515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89" name="Line 516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90" name="Line 517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91" name="Line 518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92" name="Line 519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93" name="Line 520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94" name="Line 52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95" name="Line 52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96" name="Line 52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97" name="Line 52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98" name="Line 525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699" name="Line 526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00" name="Line 527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01" name="Line 528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02" name="Line 529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03" name="Line 530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04" name="Line 53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05" name="Line 53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06" name="Line 53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07" name="Line 53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08" name="Line 535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09" name="Line 536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10" name="Line 537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11" name="Line 538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12" name="Line 539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13" name="Line 540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14" name="Line 54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15" name="Line 54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16" name="Line 543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17" name="Line 544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18" name="Line 545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19" name="Line 546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20" name="Line 547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21" name="Line 548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22" name="Line 549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23" name="Line 550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24" name="Line 551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25" name="Line 552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26" name="Line 553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27" name="Line 554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28" name="Line 555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29" name="Line 556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30" name="Line 557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31" name="Line 558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32" name="Line 559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33" name="Line 560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34" name="Line 561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35" name="Line 562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36" name="Line 563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37" name="Line 564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38" name="Line 565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39" name="Line 566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40" name="Line 567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41" name="Line 568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42" name="Line 569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43" name="Line 570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44" name="Line 57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45" name="Line 57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46" name="Line 57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47" name="Line 57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48" name="Line 575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49" name="Line 576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50" name="Line 577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51" name="Line 578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52" name="Line 579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53" name="Line 580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54" name="Line 58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55" name="Line 58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56" name="Line 58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57" name="Line 58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58" name="Line 585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59" name="Line 586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60" name="Line 587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61" name="Line 588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62" name="Line 589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63" name="Line 590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64" name="Line 59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65" name="Line 59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66" name="Line 59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67" name="Line 59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68" name="Line 595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69" name="Line 596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70" name="Line 597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71" name="Line 598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72" name="Line 599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73" name="Line 600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74" name="Line 601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75" name="Line 602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76" name="Line 603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77" name="Line 604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78" name="Line 605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79" name="Line 606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80" name="Line 607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81" name="Line 608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82" name="Line 609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83" name="Line 610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84" name="Line 611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85" name="Line 612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86" name="Line 613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87" name="Line 614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88" name="Line 615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89" name="Line 616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90" name="Line 617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91" name="Line 618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92" name="Line 619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93" name="Line 620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94" name="Line 621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95" name="Line 622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96" name="Line 623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97" name="Line 624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98" name="Line 625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799" name="Line 626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800" name="Line 627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801" name="Line 628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802" name="Line 629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803" name="Line 630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04" name="Line 63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05" name="Line 63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06" name="Line 63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07" name="Line 63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08" name="Line 635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09" name="Line 636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10" name="Line 637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11" name="Line 638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12" name="Line 639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13" name="Line 640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14" name="Line 64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15" name="Line 64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16" name="Line 64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17" name="Line 64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18" name="Line 645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19" name="Line 646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20" name="Line 647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21" name="Line 648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22" name="Line 649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23" name="Line 650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24" name="Line 651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25" name="Line 652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26" name="Line 653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27" name="Line 654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828" name="Line 655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829" name="Line 656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830" name="Line 657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831" name="Line 658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832" name="Line 659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833" name="Line 660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834" name="Line 661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835" name="Line 662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836" name="Line 663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837" name="Line 664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838" name="Line 665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839" name="Line 666"/>
        <xdr:cNvSpPr>
          <a:spLocks/>
        </xdr:cNvSpPr>
      </xdr:nvSpPr>
      <xdr:spPr>
        <a:xfrm flipH="1">
          <a:off x="697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238125</xdr:colOff>
      <xdr:row>26</xdr:row>
      <xdr:rowOff>142875</xdr:rowOff>
    </xdr:from>
    <xdr:to>
      <xdr:col>17</xdr:col>
      <xdr:colOff>266700</xdr:colOff>
      <xdr:row>27</xdr:row>
      <xdr:rowOff>142875</xdr:rowOff>
    </xdr:to>
    <xdr:grpSp>
      <xdr:nvGrpSpPr>
        <xdr:cNvPr id="840" name="Group 667"/>
        <xdr:cNvGrpSpPr>
          <a:grpSpLocks/>
        </xdr:cNvGrpSpPr>
      </xdr:nvGrpSpPr>
      <xdr:grpSpPr>
        <a:xfrm>
          <a:off x="12639675" y="7019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41" name="Rectangle 6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6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6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428625</xdr:colOff>
      <xdr:row>33</xdr:row>
      <xdr:rowOff>104775</xdr:rowOff>
    </xdr:from>
    <xdr:to>
      <xdr:col>22</xdr:col>
      <xdr:colOff>457200</xdr:colOff>
      <xdr:row>34</xdr:row>
      <xdr:rowOff>104775</xdr:rowOff>
    </xdr:to>
    <xdr:grpSp>
      <xdr:nvGrpSpPr>
        <xdr:cNvPr id="844" name="Group 671"/>
        <xdr:cNvGrpSpPr>
          <a:grpSpLocks/>
        </xdr:cNvGrpSpPr>
      </xdr:nvGrpSpPr>
      <xdr:grpSpPr>
        <a:xfrm>
          <a:off x="16316325" y="8582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45" name="Rectangle 6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6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6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828675</xdr:colOff>
      <xdr:row>33</xdr:row>
      <xdr:rowOff>47625</xdr:rowOff>
    </xdr:from>
    <xdr:to>
      <xdr:col>30</xdr:col>
      <xdr:colOff>857250</xdr:colOff>
      <xdr:row>34</xdr:row>
      <xdr:rowOff>47625</xdr:rowOff>
    </xdr:to>
    <xdr:grpSp>
      <xdr:nvGrpSpPr>
        <xdr:cNvPr id="848" name="Group 675"/>
        <xdr:cNvGrpSpPr>
          <a:grpSpLocks/>
        </xdr:cNvGrpSpPr>
      </xdr:nvGrpSpPr>
      <xdr:grpSpPr>
        <a:xfrm>
          <a:off x="22659975" y="8524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49" name="Rectangle 6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6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6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852" name="Line 67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853" name="Line 68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854" name="Line 681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855" name="Line 682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856" name="Line 68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857" name="Line 68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858" name="Line 68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859" name="Line 68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60" name="Line 68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61" name="Line 68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62" name="Line 68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63" name="Line 69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64" name="Line 69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65" name="Line 69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66" name="Line 69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67" name="Line 69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68" name="Line 69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69" name="Line 69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70" name="Line 69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71" name="Line 69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72" name="Line 69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73" name="Line 70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74" name="Line 70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75" name="Line 70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76" name="Line 70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77" name="Line 70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78" name="Line 70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79" name="Line 70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80" name="Line 70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81" name="Line 70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82" name="Line 70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83" name="Line 71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84" name="Line 71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85" name="Line 71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86" name="Line 71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87" name="Line 71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88" name="Line 71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89" name="Line 71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90" name="Line 71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91" name="Line 71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92" name="Line 71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93" name="Line 72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94" name="Line 72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95" name="Line 72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96" name="Line 72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97" name="Line 72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98" name="Line 72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899" name="Line 72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00" name="Line 72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01" name="Line 72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02" name="Line 72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03" name="Line 73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04" name="Line 73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05" name="Line 73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06" name="Line 73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07" name="Line 73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08" name="Line 73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09" name="Line 73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10" name="Line 73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11" name="Line 73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12" name="Line 73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13" name="Line 74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14" name="Line 74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15" name="Line 74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16" name="Line 74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17" name="Line 74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18" name="Line 74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19" name="Line 74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20" name="Line 74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21" name="Line 74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22" name="Line 74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23" name="Line 75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24" name="Line 751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25" name="Line 752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26" name="Line 75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27" name="Line 75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28" name="Line 75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29" name="Line 75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30" name="Line 75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31" name="Line 75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32" name="Line 75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33" name="Line 76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34" name="Line 761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35" name="Line 762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36" name="Line 76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37" name="Line 76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38" name="Line 76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39" name="Line 76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40" name="Line 76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41" name="Line 76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42" name="Line 76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943" name="Line 77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44" name="Line 77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45" name="Line 77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46" name="Line 77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47" name="Line 77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48" name="Line 77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49" name="Line 77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50" name="Line 77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51" name="Line 77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52" name="Line 77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53" name="Line 78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54" name="Line 78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55" name="Line 78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56" name="Line 78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57" name="Line 78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58" name="Line 78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59" name="Line 78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60" name="Line 78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61" name="Line 78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62" name="Line 78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63" name="Line 79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64" name="Line 79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65" name="Line 79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66" name="Line 79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67" name="Line 79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68" name="Line 79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69" name="Line 79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70" name="Line 79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71" name="Line 79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72" name="Line 79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73" name="Line 80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74" name="Line 80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75" name="Line 80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76" name="Line 80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77" name="Line 80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78" name="Line 80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79" name="Line 80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80" name="Line 80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81" name="Line 80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82" name="Line 80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83" name="Line 81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84" name="Line 81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85" name="Line 81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86" name="Line 81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87" name="Line 81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88" name="Line 81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89" name="Line 81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90" name="Line 81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91" name="Line 81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92" name="Line 81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93" name="Line 82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94" name="Line 82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95" name="Line 82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96" name="Line 82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97" name="Line 82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98" name="Line 82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999" name="Line 82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00" name="Line 82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01" name="Line 82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02" name="Line 82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03" name="Line 83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04" name="Line 83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05" name="Line 83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06" name="Line 83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07" name="Line 83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08" name="Line 83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09" name="Line 83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10" name="Line 83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11" name="Line 83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12" name="Line 83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13" name="Line 84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14" name="Line 84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15" name="Line 84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16" name="Line 84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17" name="Line 84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18" name="Line 84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19" name="Line 84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20" name="Line 84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21" name="Line 84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22" name="Line 84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23" name="Line 85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24" name="Line 851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25" name="Line 852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26" name="Line 85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27" name="Line 85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28" name="Line 85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29" name="Line 85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30" name="Line 85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31" name="Line 85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32" name="Line 85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33" name="Line 86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34" name="Line 861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35" name="Line 862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36" name="Line 86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37" name="Line 86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38" name="Line 86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39" name="Line 86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40" name="Line 86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41" name="Line 86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42" name="Line 86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43" name="Line 87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44" name="Line 871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45" name="Line 872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46" name="Line 87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47" name="Line 87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48" name="Line 87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49" name="Line 87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50" name="Line 87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51" name="Line 87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52" name="Line 87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53" name="Line 88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54" name="Line 88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55" name="Line 88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56" name="Line 88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57" name="Line 88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58" name="Line 88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59" name="Line 88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60" name="Line 88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61" name="Line 88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62" name="Line 88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63" name="Line 89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64" name="Line 89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65" name="Line 89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66" name="Line 89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67" name="Line 89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68" name="Line 89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69" name="Line 89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70" name="Line 89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71" name="Line 89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72" name="Line 89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73" name="Line 90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74" name="Line 90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075" name="Line 90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76" name="Line 90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77" name="Line 90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78" name="Line 90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79" name="Line 90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80" name="Line 90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81" name="Line 90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82" name="Line 90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83" name="Line 91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84" name="Line 911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85" name="Line 912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86" name="Line 91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87" name="Line 91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88" name="Line 91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89" name="Line 91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90" name="Line 91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91" name="Line 91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92" name="Line 91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93" name="Line 92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94" name="Line 921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95" name="Line 922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96" name="Line 92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97" name="Line 92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98" name="Line 92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099" name="Line 92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00" name="Line 92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01" name="Line 92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02" name="Line 92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03" name="Line 93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04" name="Line 931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05" name="Line 932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06" name="Line 93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07" name="Line 93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08" name="Line 93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09" name="Line 93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10" name="Line 93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11" name="Line 93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12" name="Line 93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13" name="Line 94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14" name="Line 94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15" name="Line 94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16" name="Line 94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17" name="Line 94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18" name="Line 94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19" name="Line 94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20" name="Line 94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21" name="Line 94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22" name="Line 94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23" name="Line 95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24" name="Line 95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25" name="Line 95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26" name="Line 95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27" name="Line 95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28" name="Line 95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29" name="Line 95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30" name="Line 95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31" name="Line 95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32" name="Line 95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33" name="Line 96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34" name="Line 96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35" name="Line 96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36" name="Line 96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37" name="Line 96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38" name="Line 96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39" name="Line 96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40" name="Line 96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41" name="Line 96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42" name="Line 96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43" name="Line 97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44" name="Line 971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45" name="Line 972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46" name="Line 97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47" name="Line 97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4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Mutějovice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76225"/>
    <xdr:sp>
      <xdr:nvSpPr>
        <xdr:cNvPr id="1149" name="Oval 976"/>
        <xdr:cNvSpPr>
          <a:spLocks noChangeAspect="1"/>
        </xdr:cNvSpPr>
      </xdr:nvSpPr>
      <xdr:spPr>
        <a:xfrm>
          <a:off x="32708850" y="1476375"/>
          <a:ext cx="32385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36</xdr:col>
      <xdr:colOff>0</xdr:colOff>
      <xdr:row>30</xdr:row>
      <xdr:rowOff>76200</xdr:rowOff>
    </xdr:from>
    <xdr:to>
      <xdr:col>42</xdr:col>
      <xdr:colOff>0</xdr:colOff>
      <xdr:row>31</xdr:row>
      <xdr:rowOff>152400</xdr:rowOff>
    </xdr:to>
    <xdr:grpSp>
      <xdr:nvGrpSpPr>
        <xdr:cNvPr id="1150" name="Group 977"/>
        <xdr:cNvGrpSpPr>
          <a:grpSpLocks/>
        </xdr:cNvGrpSpPr>
      </xdr:nvGrpSpPr>
      <xdr:grpSpPr>
        <a:xfrm>
          <a:off x="26289000" y="7867650"/>
          <a:ext cx="4457700" cy="304800"/>
          <a:chOff x="89" y="95"/>
          <a:chExt cx="408" cy="32"/>
        </a:xfrm>
        <a:solidFill>
          <a:srgbClr val="FFFFFF"/>
        </a:solidFill>
      </xdr:grpSpPr>
      <xdr:sp>
        <xdr:nvSpPr>
          <xdr:cNvPr id="1151" name="Rectangle 97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Rectangle 97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Rectangle 98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98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Rectangle 98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Rectangle 98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Rectangle 98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30</xdr:row>
      <xdr:rowOff>114300</xdr:rowOff>
    </xdr:from>
    <xdr:to>
      <xdr:col>38</xdr:col>
      <xdr:colOff>514350</xdr:colOff>
      <xdr:row>31</xdr:row>
      <xdr:rowOff>114300</xdr:rowOff>
    </xdr:to>
    <xdr:sp>
      <xdr:nvSpPr>
        <xdr:cNvPr id="1158" name="text 7125"/>
        <xdr:cNvSpPr txBox="1">
          <a:spLocks noChangeArrowheads="1"/>
        </xdr:cNvSpPr>
      </xdr:nvSpPr>
      <xdr:spPr>
        <a:xfrm>
          <a:off x="27774900" y="7905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62</a:t>
          </a:r>
        </a:p>
      </xdr:txBody>
    </xdr:sp>
    <xdr:clientData/>
  </xdr:twoCellAnchor>
  <xdr:twoCellAnchor>
    <xdr:from>
      <xdr:col>30</xdr:col>
      <xdr:colOff>600075</xdr:colOff>
      <xdr:row>34</xdr:row>
      <xdr:rowOff>123825</xdr:rowOff>
    </xdr:from>
    <xdr:to>
      <xdr:col>31</xdr:col>
      <xdr:colOff>390525</xdr:colOff>
      <xdr:row>35</xdr:row>
      <xdr:rowOff>9525</xdr:rowOff>
    </xdr:to>
    <xdr:sp>
      <xdr:nvSpPr>
        <xdr:cNvPr id="1159" name="Line 986"/>
        <xdr:cNvSpPr>
          <a:spLocks/>
        </xdr:cNvSpPr>
      </xdr:nvSpPr>
      <xdr:spPr>
        <a:xfrm flipH="1">
          <a:off x="22431375" y="8829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542925</xdr:colOff>
      <xdr:row>35</xdr:row>
      <xdr:rowOff>85725</xdr:rowOff>
    </xdr:from>
    <xdr:to>
      <xdr:col>29</xdr:col>
      <xdr:colOff>371475</xdr:colOff>
      <xdr:row>35</xdr:row>
      <xdr:rowOff>114300</xdr:rowOff>
    </xdr:to>
    <xdr:sp>
      <xdr:nvSpPr>
        <xdr:cNvPr id="1160" name="Line 987"/>
        <xdr:cNvSpPr>
          <a:spLocks/>
        </xdr:cNvSpPr>
      </xdr:nvSpPr>
      <xdr:spPr>
        <a:xfrm flipH="1">
          <a:off x="20888325" y="9020175"/>
          <a:ext cx="8001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390525</xdr:colOff>
      <xdr:row>32</xdr:row>
      <xdr:rowOff>114300</xdr:rowOff>
    </xdr:from>
    <xdr:to>
      <xdr:col>35</xdr:col>
      <xdr:colOff>266700</xdr:colOff>
      <xdr:row>34</xdr:row>
      <xdr:rowOff>123825</xdr:rowOff>
    </xdr:to>
    <xdr:sp>
      <xdr:nvSpPr>
        <xdr:cNvPr id="1161" name="Line 988"/>
        <xdr:cNvSpPr>
          <a:spLocks/>
        </xdr:cNvSpPr>
      </xdr:nvSpPr>
      <xdr:spPr>
        <a:xfrm flipH="1">
          <a:off x="23193375" y="8362950"/>
          <a:ext cx="28479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371475</xdr:colOff>
      <xdr:row>35</xdr:row>
      <xdr:rowOff>9525</xdr:rowOff>
    </xdr:from>
    <xdr:to>
      <xdr:col>30</xdr:col>
      <xdr:colOff>600075</xdr:colOff>
      <xdr:row>35</xdr:row>
      <xdr:rowOff>85725</xdr:rowOff>
    </xdr:to>
    <xdr:sp>
      <xdr:nvSpPr>
        <xdr:cNvPr id="1162" name="Line 989"/>
        <xdr:cNvSpPr>
          <a:spLocks/>
        </xdr:cNvSpPr>
      </xdr:nvSpPr>
      <xdr:spPr>
        <a:xfrm flipH="1">
          <a:off x="21688425" y="8943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114300</xdr:rowOff>
    </xdr:from>
    <xdr:to>
      <xdr:col>20</xdr:col>
      <xdr:colOff>495300</xdr:colOff>
      <xdr:row>34</xdr:row>
      <xdr:rowOff>114300</xdr:rowOff>
    </xdr:to>
    <xdr:sp>
      <xdr:nvSpPr>
        <xdr:cNvPr id="1163" name="Line 990"/>
        <xdr:cNvSpPr>
          <a:spLocks/>
        </xdr:cNvSpPr>
      </xdr:nvSpPr>
      <xdr:spPr>
        <a:xfrm flipH="1" flipV="1">
          <a:off x="12668250" y="83629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0</xdr:rowOff>
    </xdr:from>
    <xdr:to>
      <xdr:col>22</xdr:col>
      <xdr:colOff>495300</xdr:colOff>
      <xdr:row>35</xdr:row>
      <xdr:rowOff>76200</xdr:rowOff>
    </xdr:to>
    <xdr:sp>
      <xdr:nvSpPr>
        <xdr:cNvPr id="1164" name="Line 991"/>
        <xdr:cNvSpPr>
          <a:spLocks/>
        </xdr:cNvSpPr>
      </xdr:nvSpPr>
      <xdr:spPr>
        <a:xfrm>
          <a:off x="15640050" y="8934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76200</xdr:rowOff>
    </xdr:from>
    <xdr:to>
      <xdr:col>23</xdr:col>
      <xdr:colOff>266700</xdr:colOff>
      <xdr:row>35</xdr:row>
      <xdr:rowOff>114300</xdr:rowOff>
    </xdr:to>
    <xdr:sp>
      <xdr:nvSpPr>
        <xdr:cNvPr id="1165" name="Line 992"/>
        <xdr:cNvSpPr>
          <a:spLocks/>
        </xdr:cNvSpPr>
      </xdr:nvSpPr>
      <xdr:spPr>
        <a:xfrm>
          <a:off x="16383000" y="9010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21</xdr:col>
      <xdr:colOff>276225</xdr:colOff>
      <xdr:row>35</xdr:row>
      <xdr:rowOff>0</xdr:rowOff>
    </xdr:to>
    <xdr:sp>
      <xdr:nvSpPr>
        <xdr:cNvPr id="1166" name="Line 993"/>
        <xdr:cNvSpPr>
          <a:spLocks/>
        </xdr:cNvSpPr>
      </xdr:nvSpPr>
      <xdr:spPr>
        <a:xfrm flipH="1" flipV="1">
          <a:off x="14897100" y="88201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276225</xdr:colOff>
      <xdr:row>36</xdr:row>
      <xdr:rowOff>9525</xdr:rowOff>
    </xdr:from>
    <xdr:to>
      <xdr:col>38</xdr:col>
      <xdr:colOff>714375</xdr:colOff>
      <xdr:row>37</xdr:row>
      <xdr:rowOff>0</xdr:rowOff>
    </xdr:to>
    <xdr:grpSp>
      <xdr:nvGrpSpPr>
        <xdr:cNvPr id="1167" name="Group 998"/>
        <xdr:cNvGrpSpPr>
          <a:grpSpLocks/>
        </xdr:cNvGrpSpPr>
      </xdr:nvGrpSpPr>
      <xdr:grpSpPr>
        <a:xfrm>
          <a:off x="28051125" y="9172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68" name="Line 99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100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100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600075</xdr:colOff>
      <xdr:row>31</xdr:row>
      <xdr:rowOff>123825</xdr:rowOff>
    </xdr:from>
    <xdr:to>
      <xdr:col>71</xdr:col>
      <xdr:colOff>390525</xdr:colOff>
      <xdr:row>32</xdr:row>
      <xdr:rowOff>9525</xdr:rowOff>
    </xdr:to>
    <xdr:sp>
      <xdr:nvSpPr>
        <xdr:cNvPr id="1171" name="Line 1002"/>
        <xdr:cNvSpPr>
          <a:spLocks/>
        </xdr:cNvSpPr>
      </xdr:nvSpPr>
      <xdr:spPr>
        <a:xfrm flipH="1">
          <a:off x="52454175" y="8143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542925</xdr:colOff>
      <xdr:row>32</xdr:row>
      <xdr:rowOff>85725</xdr:rowOff>
    </xdr:from>
    <xdr:to>
      <xdr:col>69</xdr:col>
      <xdr:colOff>371475</xdr:colOff>
      <xdr:row>32</xdr:row>
      <xdr:rowOff>114300</xdr:rowOff>
    </xdr:to>
    <xdr:sp>
      <xdr:nvSpPr>
        <xdr:cNvPr id="1172" name="Line 1003"/>
        <xdr:cNvSpPr>
          <a:spLocks/>
        </xdr:cNvSpPr>
      </xdr:nvSpPr>
      <xdr:spPr>
        <a:xfrm flipH="1">
          <a:off x="50911125" y="8334375"/>
          <a:ext cx="8001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390525</xdr:colOff>
      <xdr:row>29</xdr:row>
      <xdr:rowOff>114300</xdr:rowOff>
    </xdr:from>
    <xdr:to>
      <xdr:col>75</xdr:col>
      <xdr:colOff>266700</xdr:colOff>
      <xdr:row>31</xdr:row>
      <xdr:rowOff>123825</xdr:rowOff>
    </xdr:to>
    <xdr:sp>
      <xdr:nvSpPr>
        <xdr:cNvPr id="1173" name="Line 1004"/>
        <xdr:cNvSpPr>
          <a:spLocks/>
        </xdr:cNvSpPr>
      </xdr:nvSpPr>
      <xdr:spPr>
        <a:xfrm flipH="1">
          <a:off x="53216175" y="7677150"/>
          <a:ext cx="28479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371475</xdr:colOff>
      <xdr:row>32</xdr:row>
      <xdr:rowOff>9525</xdr:rowOff>
    </xdr:from>
    <xdr:to>
      <xdr:col>70</xdr:col>
      <xdr:colOff>600075</xdr:colOff>
      <xdr:row>32</xdr:row>
      <xdr:rowOff>85725</xdr:rowOff>
    </xdr:to>
    <xdr:sp>
      <xdr:nvSpPr>
        <xdr:cNvPr id="1174" name="Line 1005"/>
        <xdr:cNvSpPr>
          <a:spLocks/>
        </xdr:cNvSpPr>
      </xdr:nvSpPr>
      <xdr:spPr>
        <a:xfrm flipH="1">
          <a:off x="51711225" y="8258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27</xdr:row>
      <xdr:rowOff>114300</xdr:rowOff>
    </xdr:from>
    <xdr:to>
      <xdr:col>71</xdr:col>
      <xdr:colOff>266700</xdr:colOff>
      <xdr:row>29</xdr:row>
      <xdr:rowOff>114300</xdr:rowOff>
    </xdr:to>
    <xdr:sp>
      <xdr:nvSpPr>
        <xdr:cNvPr id="1175" name="Line 1006"/>
        <xdr:cNvSpPr>
          <a:spLocks/>
        </xdr:cNvSpPr>
      </xdr:nvSpPr>
      <xdr:spPr>
        <a:xfrm>
          <a:off x="50130075" y="7219950"/>
          <a:ext cx="2962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26</xdr:row>
      <xdr:rowOff>152400</xdr:rowOff>
    </xdr:from>
    <xdr:to>
      <xdr:col>66</xdr:col>
      <xdr:colOff>495300</xdr:colOff>
      <xdr:row>27</xdr:row>
      <xdr:rowOff>0</xdr:rowOff>
    </xdr:to>
    <xdr:sp>
      <xdr:nvSpPr>
        <xdr:cNvPr id="1176" name="Line 1007"/>
        <xdr:cNvSpPr>
          <a:spLocks/>
        </xdr:cNvSpPr>
      </xdr:nvSpPr>
      <xdr:spPr>
        <a:xfrm flipH="1" flipV="1">
          <a:off x="48634650" y="7029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26</xdr:row>
      <xdr:rowOff>114300</xdr:rowOff>
    </xdr:from>
    <xdr:to>
      <xdr:col>65</xdr:col>
      <xdr:colOff>266700</xdr:colOff>
      <xdr:row>26</xdr:row>
      <xdr:rowOff>152400</xdr:rowOff>
    </xdr:to>
    <xdr:sp>
      <xdr:nvSpPr>
        <xdr:cNvPr id="1177" name="Line 1008"/>
        <xdr:cNvSpPr>
          <a:spLocks/>
        </xdr:cNvSpPr>
      </xdr:nvSpPr>
      <xdr:spPr>
        <a:xfrm flipH="1" flipV="1">
          <a:off x="47891700" y="6991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27</xdr:row>
      <xdr:rowOff>0</xdr:rowOff>
    </xdr:from>
    <xdr:to>
      <xdr:col>67</xdr:col>
      <xdr:colOff>276225</xdr:colOff>
      <xdr:row>27</xdr:row>
      <xdr:rowOff>114300</xdr:rowOff>
    </xdr:to>
    <xdr:sp>
      <xdr:nvSpPr>
        <xdr:cNvPr id="1178" name="Line 1009"/>
        <xdr:cNvSpPr>
          <a:spLocks/>
        </xdr:cNvSpPr>
      </xdr:nvSpPr>
      <xdr:spPr>
        <a:xfrm flipH="1" flipV="1">
          <a:off x="49377600" y="71056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914400</xdr:colOff>
      <xdr:row>30</xdr:row>
      <xdr:rowOff>38100</xdr:rowOff>
    </xdr:from>
    <xdr:ext cx="323850" cy="495300"/>
    <xdr:sp>
      <xdr:nvSpPr>
        <xdr:cNvPr id="1179" name="text 215"/>
        <xdr:cNvSpPr txBox="1">
          <a:spLocks noChangeArrowheads="1"/>
        </xdr:cNvSpPr>
      </xdr:nvSpPr>
      <xdr:spPr>
        <a:xfrm>
          <a:off x="4914900" y="7829550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23,186</a:t>
          </a:r>
        </a:p>
      </xdr:txBody>
    </xdr:sp>
    <xdr:clientData/>
  </xdr:oneCellAnchor>
  <xdr:oneCellAnchor>
    <xdr:from>
      <xdr:col>8</xdr:col>
      <xdr:colOff>742950</xdr:colOff>
      <xdr:row>30</xdr:row>
      <xdr:rowOff>38100</xdr:rowOff>
    </xdr:from>
    <xdr:ext cx="314325" cy="495300"/>
    <xdr:sp>
      <xdr:nvSpPr>
        <xdr:cNvPr id="1180" name="text 215"/>
        <xdr:cNvSpPr txBox="1">
          <a:spLocks noChangeArrowheads="1"/>
        </xdr:cNvSpPr>
      </xdr:nvSpPr>
      <xdr:spPr>
        <a:xfrm>
          <a:off x="6229350" y="7829550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23,085</a:t>
          </a:r>
        </a:p>
      </xdr:txBody>
    </xdr:sp>
    <xdr:clientData/>
  </xdr:oneCellAnchor>
  <xdr:twoCellAnchor>
    <xdr:from>
      <xdr:col>7</xdr:col>
      <xdr:colOff>0</xdr:colOff>
      <xdr:row>29</xdr:row>
      <xdr:rowOff>0</xdr:rowOff>
    </xdr:from>
    <xdr:to>
      <xdr:col>9</xdr:col>
      <xdr:colOff>0</xdr:colOff>
      <xdr:row>30</xdr:row>
      <xdr:rowOff>0</xdr:rowOff>
    </xdr:to>
    <xdr:sp>
      <xdr:nvSpPr>
        <xdr:cNvPr id="1181" name="text 24"/>
        <xdr:cNvSpPr txBox="1">
          <a:spLocks noChangeArrowheads="1"/>
        </xdr:cNvSpPr>
      </xdr:nvSpPr>
      <xdr:spPr>
        <a:xfrm>
          <a:off x="4972050" y="7562850"/>
          <a:ext cx="148590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82" name="Line 101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83" name="Line 101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84" name="Line 101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85" name="Line 101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86" name="Line 101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87" name="Line 101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88" name="Line 101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189" name="Line 102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90" name="Line 102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91" name="Line 102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92" name="Line 102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93" name="Line 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94" name="Line 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95" name="Line 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96" name="Line 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97" name="Line 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98" name="Line 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199" name="Line 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00" name="Line 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01" name="Line 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02" name="Line 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03" name="Line 1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04" name="Line 1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05" name="Line 1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06" name="Line 1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07" name="Line 1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08" name="Line 1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09" name="Line 1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10" name="Line 1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11" name="Line 1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12" name="Line 1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13" name="Line 2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14" name="Line 2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15" name="Line 2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16" name="Line 2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17" name="Line 2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18" name="Line 2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19" name="Line 2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20" name="Line 2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21" name="Line 2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22" name="Line 2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23" name="Line 3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24" name="Line 3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25" name="Line 3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26" name="Line 3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27" name="Line 3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28" name="Line 3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29" name="Line 3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30" name="Line 3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31" name="Line 3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32" name="Line 3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33" name="Line 4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34" name="Line 4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35" name="Line 4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36" name="Line 4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37" name="Line 4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38" name="Line 4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39" name="Line 4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40" name="Line 4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41" name="Line 4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42" name="Line 4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43" name="Line 5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44" name="Line 5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45" name="Line 5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46" name="Line 5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47" name="Line 5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48" name="Line 5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49" name="Line 5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50" name="Line 5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51" name="Line 5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52" name="Line 5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53" name="Line 6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54" name="Line 61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55" name="Line 62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56" name="Line 6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57" name="Line 6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58" name="Line 6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59" name="Line 6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60" name="Line 6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61" name="Line 6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62" name="Line 6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63" name="Line 7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64" name="Line 71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65" name="Line 72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66" name="Line 7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67" name="Line 7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68" name="Line 7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69" name="Line 7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70" name="Line 7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71" name="Line 7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72" name="Line 7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273" name="Line 8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74" name="Line 8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75" name="Line 8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76" name="Line 8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77" name="Line 8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78" name="Line 8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79" name="Line 8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80" name="Line 8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81" name="Line 8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82" name="Line 8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83" name="Line 9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84" name="Line 9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85" name="Line 9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86" name="Line 9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87" name="Line 9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88" name="Line 9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89" name="Line 9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90" name="Line 9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91" name="Line 9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92" name="Line 9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93" name="Line 10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94" name="Line 10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95" name="Line 10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96" name="Line 10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97" name="Line 10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98" name="Line 10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299" name="Line 10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00" name="Line 10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01" name="Line 10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02" name="Line 10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03" name="Line 11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04" name="Line 11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05" name="Line 11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06" name="Line 11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07" name="Line 11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08" name="Line 11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09" name="Line 11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10" name="Line 11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11" name="Line 11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12" name="Line 11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13" name="Line 12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14" name="Line 12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15" name="Line 12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16" name="Line 12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17" name="Line 12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18" name="Line 12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19" name="Line 12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20" name="Line 12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21" name="Line 12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22" name="Line 12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23" name="Line 13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24" name="Line 13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25" name="Line 13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26" name="Line 13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27" name="Line 13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28" name="Line 13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29" name="Line 13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30" name="Line 13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31" name="Line 13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32" name="Line 13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33" name="Line 14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34" name="Line 14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35" name="Line 14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36" name="Line 14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37" name="Line 14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38" name="Line 14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39" name="Line 14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40" name="Line 14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41" name="Line 14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42" name="Line 14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43" name="Line 15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44" name="Line 15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45" name="Line 15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46" name="Line 15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47" name="Line 15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48" name="Line 15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49" name="Line 15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50" name="Line 15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51" name="Line 15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52" name="Line 15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53" name="Line 16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54" name="Line 161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55" name="Line 162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56" name="Line 16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57" name="Line 16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58" name="Line 16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59" name="Line 16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60" name="Line 16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61" name="Line 16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62" name="Line 16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63" name="Line 17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64" name="Line 171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65" name="Line 172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66" name="Line 17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67" name="Line 17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68" name="Line 17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69" name="Line 17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70" name="Line 17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71" name="Line 17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72" name="Line 17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73" name="Line 18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74" name="Line 181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75" name="Line 182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76" name="Line 18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77" name="Line 18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78" name="Line 18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79" name="Line 18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80" name="Line 18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381" name="Line 18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82" name="Line 18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83" name="Line 19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84" name="Line 19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85" name="Line 19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86" name="Line 19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87" name="Line 19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88" name="Line 19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89" name="Line 19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90" name="Line 19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91" name="Line 19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92" name="Line 19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93" name="Line 20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94" name="Line 20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95" name="Line 20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96" name="Line 20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97" name="Line 20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98" name="Line 20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399" name="Line 20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00" name="Line 20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01" name="Line 20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02" name="Line 20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03" name="Line 21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04" name="Line 21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05" name="Line 21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06" name="Line 21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07" name="Line 21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08" name="Line 21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09" name="Line 21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10" name="Line 21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11" name="Line 21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12" name="Line 21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13" name="Line 22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14" name="Line 221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15" name="Line 222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16" name="Line 22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17" name="Line 22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18" name="Line 22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19" name="Line 22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20" name="Line 22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21" name="Line 22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22" name="Line 22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23" name="Line 23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24" name="Line 231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25" name="Line 232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26" name="Line 23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27" name="Line 23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28" name="Line 23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29" name="Line 23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30" name="Line 23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31" name="Line 23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32" name="Line 23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33" name="Line 24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34" name="Line 241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35" name="Line 242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36" name="Line 24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37" name="Line 24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38" name="Line 24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39" name="Line 24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40" name="Line 24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41" name="Line 24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42" name="Line 24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43" name="Line 25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44" name="Line 25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45" name="Line 25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46" name="Line 25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47" name="Line 25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48" name="Line 25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49" name="Line 25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50" name="Line 25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51" name="Line 25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52" name="Line 25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53" name="Line 26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54" name="Line 26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55" name="Line 26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56" name="Line 263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57" name="Line 264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58" name="Line 265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59" name="Line 266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60" name="Line 267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61" name="Line 268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62" name="Line 269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63" name="Line 270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64" name="Line 271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19050</xdr:rowOff>
    </xdr:from>
    <xdr:to>
      <xdr:col>9</xdr:col>
      <xdr:colOff>504825</xdr:colOff>
      <xdr:row>19</xdr:row>
      <xdr:rowOff>19050</xdr:rowOff>
    </xdr:to>
    <xdr:sp>
      <xdr:nvSpPr>
        <xdr:cNvPr id="1465" name="Line 272"/>
        <xdr:cNvSpPr>
          <a:spLocks/>
        </xdr:cNvSpPr>
      </xdr:nvSpPr>
      <xdr:spPr>
        <a:xfrm flipH="1">
          <a:off x="6448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66" name="Line 27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67" name="Line 27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68" name="Line 275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69" name="Line 276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70" name="Line 277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71" name="Line 278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72" name="Line 279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73" name="Line 280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74" name="Line 281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75" name="Line 282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76" name="Line 283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504825</xdr:colOff>
      <xdr:row>19</xdr:row>
      <xdr:rowOff>19050</xdr:rowOff>
    </xdr:to>
    <xdr:sp>
      <xdr:nvSpPr>
        <xdr:cNvPr id="1477" name="Line 284"/>
        <xdr:cNvSpPr>
          <a:spLocks/>
        </xdr:cNvSpPr>
      </xdr:nvSpPr>
      <xdr:spPr>
        <a:xfrm flipH="1">
          <a:off x="697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478" name="Line 285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479" name="Line 286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480" name="Line 287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481" name="Line 288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482" name="Line 289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483" name="Line 290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484" name="Line 291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485" name="Line 292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486" name="Line 293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487" name="Line 294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488" name="Line 29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489" name="Line 29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490" name="Line 29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491" name="Line 29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492" name="Line 299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493" name="Line 300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494" name="Line 301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495" name="Line 302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496" name="Line 303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497" name="Line 304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498" name="Line 30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499" name="Line 30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00" name="Line 30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01" name="Line 30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02" name="Line 309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03" name="Line 310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04" name="Line 311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05" name="Line 312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06" name="Line 313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07" name="Line 314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08" name="Line 31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09" name="Line 31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10" name="Line 31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11" name="Line 31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12" name="Line 319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13" name="Line 320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14" name="Line 321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15" name="Line 322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16" name="Line 323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17" name="Line 324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18" name="Line 32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19" name="Line 32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20" name="Line 32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21" name="Line 32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22" name="Line 329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23" name="Line 330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24" name="Line 331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25" name="Line 332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26" name="Line 333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27" name="Line 334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28" name="Line 33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29" name="Line 33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30" name="Line 33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31" name="Line 33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32" name="Line 339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33" name="Line 340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34" name="Line 341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35" name="Line 342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36" name="Line 343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37" name="Line 344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38" name="Line 34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39" name="Line 34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40" name="Line 34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41" name="Line 34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42" name="Line 349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43" name="Line 350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44" name="Line 351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45" name="Line 352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46" name="Line 353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47" name="Line 354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48" name="Line 355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49" name="Line 356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50" name="Line 357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51" name="Line 358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52" name="Line 359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53" name="Line 360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54" name="Line 361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55" name="Line 362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56" name="Line 363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57" name="Line 364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58" name="Line 365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59" name="Line 366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60" name="Line 367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61" name="Line 368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62" name="Line 369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63" name="Line 370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64" name="Line 371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65" name="Line 372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66" name="Line 373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67" name="Line 374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68" name="Line 375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569" name="Line 376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70" name="Line 37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71" name="Line 37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72" name="Line 379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73" name="Line 380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74" name="Line 381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75" name="Line 382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76" name="Line 383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77" name="Line 384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78" name="Line 38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79" name="Line 38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80" name="Line 38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81" name="Line 38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82" name="Line 389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83" name="Line 390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84" name="Line 391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85" name="Line 392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86" name="Line 393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87" name="Line 394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88" name="Line 39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89" name="Line 39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90" name="Line 39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91" name="Line 39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92" name="Line 399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93" name="Line 400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94" name="Line 401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95" name="Line 402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96" name="Line 403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97" name="Line 404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98" name="Line 40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599" name="Line 40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00" name="Line 40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01" name="Line 40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02" name="Line 409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03" name="Line 410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04" name="Line 411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05" name="Line 412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06" name="Line 413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07" name="Line 414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08" name="Line 41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09" name="Line 41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10" name="Line 41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11" name="Line 41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12" name="Line 419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13" name="Line 420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14" name="Line 421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15" name="Line 422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16" name="Line 423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17" name="Line 424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18" name="Line 42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19" name="Line 42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20" name="Line 42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21" name="Line 42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22" name="Line 429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23" name="Line 430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24" name="Line 431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25" name="Line 432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26" name="Line 433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27" name="Line 434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28" name="Line 43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29" name="Line 43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30" name="Line 43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31" name="Line 43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32" name="Line 439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33" name="Line 440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34" name="Line 441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35" name="Line 442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36" name="Line 443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37" name="Line 444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38" name="Line 44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39" name="Line 44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40" name="Line 44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41" name="Line 44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42" name="Line 449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43" name="Line 450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44" name="Line 451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45" name="Line 452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46" name="Line 453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47" name="Line 454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48" name="Line 45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49" name="Line 45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50" name="Line 457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51" name="Line 458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52" name="Line 459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53" name="Line 460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54" name="Line 461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55" name="Line 462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56" name="Line 463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57" name="Line 464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58" name="Line 465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59" name="Line 466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60" name="Line 467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61" name="Line 468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62" name="Line 469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63" name="Line 470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64" name="Line 471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65" name="Line 472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66" name="Line 473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67" name="Line 474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68" name="Line 475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69" name="Line 476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70" name="Line 477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71" name="Line 478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72" name="Line 479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73" name="Line 480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74" name="Line 481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75" name="Line 482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76" name="Line 483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677" name="Line 484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78" name="Line 48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79" name="Line 48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80" name="Line 48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81" name="Line 48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82" name="Line 489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83" name="Line 490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84" name="Line 491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85" name="Line 492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86" name="Line 493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87" name="Line 494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88" name="Line 49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89" name="Line 49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90" name="Line 49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91" name="Line 49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92" name="Line 499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93" name="Line 500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94" name="Line 501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95" name="Line 502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96" name="Line 503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97" name="Line 504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98" name="Line 50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699" name="Line 50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00" name="Line 50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01" name="Line 50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02" name="Line 509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03" name="Line 510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04" name="Line 511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05" name="Line 512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06" name="Line 513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07" name="Line 514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08" name="Line 515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09" name="Line 516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10" name="Line 517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11" name="Line 518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12" name="Line 519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13" name="Line 520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14" name="Line 521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15" name="Line 522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16" name="Line 523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17" name="Line 524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18" name="Line 525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19" name="Line 526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20" name="Line 527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21" name="Line 528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22" name="Line 529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23" name="Line 530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24" name="Line 531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25" name="Line 532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26" name="Line 533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27" name="Line 534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28" name="Line 535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29" name="Line 536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30" name="Line 537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31" name="Line 538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32" name="Line 539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33" name="Line 540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34" name="Line 541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35" name="Line 542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36" name="Line 543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37" name="Line 544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38" name="Line 54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39" name="Line 54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40" name="Line 54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41" name="Line 54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42" name="Line 549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43" name="Line 550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44" name="Line 551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45" name="Line 552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46" name="Line 553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47" name="Line 554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48" name="Line 55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49" name="Line 55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50" name="Line 55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51" name="Line 55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52" name="Line 559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53" name="Line 560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54" name="Line 561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55" name="Line 562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56" name="Line 563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57" name="Line 564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58" name="Line 565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59" name="Line 56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60" name="Line 567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761" name="Line 56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62" name="Line 569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63" name="Line 570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64" name="Line 571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65" name="Line 572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66" name="Line 573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67" name="Line 574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68" name="Line 575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69" name="Line 576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70" name="Line 577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71" name="Line 578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72" name="Line 579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773" name="Line 580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26" customWidth="1"/>
    <col min="2" max="2" width="11.25390625" style="323" customWidth="1"/>
    <col min="3" max="18" width="11.25390625" style="227" customWidth="1"/>
    <col min="19" max="19" width="4.75390625" style="226" customWidth="1"/>
    <col min="20" max="20" width="1.75390625" style="226" customWidth="1"/>
    <col min="21" max="16384" width="9.125" style="227" customWidth="1"/>
  </cols>
  <sheetData>
    <row r="1" spans="1:20" s="225" customFormat="1" ht="9.75" customHeight="1">
      <c r="A1" s="222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S1" s="222"/>
      <c r="T1" s="222"/>
    </row>
    <row r="2" spans="2:18" ht="36" customHeight="1">
      <c r="B2" s="227"/>
      <c r="D2" s="228"/>
      <c r="E2" s="228"/>
      <c r="F2" s="228"/>
      <c r="G2" s="228"/>
      <c r="H2" s="228"/>
      <c r="I2" s="228"/>
      <c r="J2" s="228"/>
      <c r="K2" s="228"/>
      <c r="L2" s="228"/>
      <c r="R2" s="229"/>
    </row>
    <row r="3" spans="2:12" s="226" customFormat="1" ht="18" customHeight="1">
      <c r="B3" s="230"/>
      <c r="C3" s="230"/>
      <c r="D3" s="230"/>
      <c r="J3" s="231"/>
      <c r="K3" s="230"/>
      <c r="L3" s="230"/>
    </row>
    <row r="4" spans="1:22" s="240" customFormat="1" ht="22.5" customHeight="1">
      <c r="A4" s="232"/>
      <c r="B4" s="107" t="s">
        <v>75</v>
      </c>
      <c r="C4" s="233" t="s">
        <v>76</v>
      </c>
      <c r="D4" s="234"/>
      <c r="E4" s="232"/>
      <c r="F4" s="232"/>
      <c r="G4" s="232"/>
      <c r="H4" s="232"/>
      <c r="I4" s="234"/>
      <c r="J4" s="235" t="s">
        <v>6</v>
      </c>
      <c r="K4" s="234"/>
      <c r="L4" s="236"/>
      <c r="M4" s="234"/>
      <c r="N4" s="234"/>
      <c r="O4" s="234"/>
      <c r="P4" s="234"/>
      <c r="Q4" s="237" t="s">
        <v>77</v>
      </c>
      <c r="R4" s="238">
        <v>550285</v>
      </c>
      <c r="S4" s="234"/>
      <c r="T4" s="234"/>
      <c r="U4" s="239"/>
      <c r="V4" s="239"/>
    </row>
    <row r="5" spans="2:22" s="241" customFormat="1" ht="18" customHeight="1" thickBot="1">
      <c r="B5" s="242"/>
      <c r="C5" s="243"/>
      <c r="D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</row>
    <row r="6" spans="1:22" s="249" customFormat="1" ht="21" customHeight="1">
      <c r="A6" s="244"/>
      <c r="B6" s="245"/>
      <c r="C6" s="246"/>
      <c r="D6" s="245"/>
      <c r="E6" s="247"/>
      <c r="F6" s="247"/>
      <c r="G6" s="247"/>
      <c r="H6" s="247"/>
      <c r="I6" s="247"/>
      <c r="J6" s="245"/>
      <c r="K6" s="245"/>
      <c r="L6" s="245"/>
      <c r="M6" s="245"/>
      <c r="N6" s="245"/>
      <c r="O6" s="245"/>
      <c r="P6" s="245"/>
      <c r="Q6" s="245"/>
      <c r="R6" s="245"/>
      <c r="S6" s="248"/>
      <c r="T6" s="231"/>
      <c r="U6" s="231"/>
      <c r="V6" s="231"/>
    </row>
    <row r="7" spans="1:21" ht="21" customHeight="1">
      <c r="A7" s="250"/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3"/>
      <c r="S7" s="254"/>
      <c r="T7" s="230"/>
      <c r="U7" s="228"/>
    </row>
    <row r="8" spans="1:21" ht="24.75" customHeight="1">
      <c r="A8" s="250"/>
      <c r="B8" s="255"/>
      <c r="C8" s="256" t="s">
        <v>15</v>
      </c>
      <c r="D8" s="257"/>
      <c r="E8" s="257"/>
      <c r="F8" s="257"/>
      <c r="G8" s="257"/>
      <c r="H8" s="90"/>
      <c r="I8" s="90"/>
      <c r="J8" s="90" t="s">
        <v>87</v>
      </c>
      <c r="K8" s="90"/>
      <c r="L8" s="90"/>
      <c r="M8" s="324"/>
      <c r="N8" s="257"/>
      <c r="O8" s="257"/>
      <c r="P8" s="257"/>
      <c r="Q8" s="257"/>
      <c r="R8" s="258"/>
      <c r="S8" s="254"/>
      <c r="T8" s="230"/>
      <c r="U8" s="228"/>
    </row>
    <row r="9" spans="1:21" ht="24.75" customHeight="1">
      <c r="A9" s="250"/>
      <c r="B9" s="255"/>
      <c r="C9" s="53" t="s">
        <v>9</v>
      </c>
      <c r="D9" s="257"/>
      <c r="E9" s="257"/>
      <c r="F9" s="257"/>
      <c r="G9" s="257"/>
      <c r="H9" s="272"/>
      <c r="I9" s="272"/>
      <c r="J9" s="259" t="s">
        <v>23</v>
      </c>
      <c r="K9" s="272"/>
      <c r="L9" s="272"/>
      <c r="M9" s="257"/>
      <c r="N9" s="257"/>
      <c r="O9" s="257"/>
      <c r="P9" s="372" t="s">
        <v>88</v>
      </c>
      <c r="Q9" s="372"/>
      <c r="R9" s="260"/>
      <c r="S9" s="254"/>
      <c r="T9" s="230"/>
      <c r="U9" s="228"/>
    </row>
    <row r="10" spans="1:21" ht="24.75" customHeight="1">
      <c r="A10" s="250"/>
      <c r="B10" s="255"/>
      <c r="C10" s="53" t="s">
        <v>20</v>
      </c>
      <c r="D10" s="257"/>
      <c r="E10" s="257"/>
      <c r="F10" s="257"/>
      <c r="G10" s="257"/>
      <c r="H10" s="272"/>
      <c r="I10" s="272"/>
      <c r="J10" s="259" t="s">
        <v>89</v>
      </c>
      <c r="K10" s="272"/>
      <c r="L10" s="272"/>
      <c r="M10" s="257"/>
      <c r="N10" s="257"/>
      <c r="O10" s="257"/>
      <c r="P10" s="372"/>
      <c r="Q10" s="372"/>
      <c r="R10" s="258"/>
      <c r="S10" s="254"/>
      <c r="T10" s="230"/>
      <c r="U10" s="228"/>
    </row>
    <row r="11" spans="1:21" ht="21" customHeight="1">
      <c r="A11" s="250"/>
      <c r="B11" s="261"/>
      <c r="C11" s="262"/>
      <c r="D11" s="262"/>
      <c r="E11" s="262"/>
      <c r="F11" s="262"/>
      <c r="G11" s="262"/>
      <c r="H11" s="262"/>
      <c r="I11" s="262"/>
      <c r="J11" s="263"/>
      <c r="K11" s="264"/>
      <c r="L11" s="262"/>
      <c r="M11" s="262"/>
      <c r="N11" s="262"/>
      <c r="O11" s="262"/>
      <c r="P11" s="262"/>
      <c r="Q11" s="262"/>
      <c r="R11" s="265"/>
      <c r="S11" s="254"/>
      <c r="T11" s="230"/>
      <c r="U11" s="228"/>
    </row>
    <row r="12" spans="1:21" ht="21" customHeight="1">
      <c r="A12" s="250"/>
      <c r="B12" s="255"/>
      <c r="C12" s="257"/>
      <c r="D12" s="257"/>
      <c r="E12" s="257"/>
      <c r="F12" s="257"/>
      <c r="G12" s="257"/>
      <c r="H12" s="257"/>
      <c r="I12" s="257"/>
      <c r="J12" s="200" t="s">
        <v>90</v>
      </c>
      <c r="K12" s="200"/>
      <c r="L12" s="257"/>
      <c r="M12" s="257"/>
      <c r="N12" s="257"/>
      <c r="O12" s="257"/>
      <c r="P12" s="257"/>
      <c r="Q12" s="257"/>
      <c r="R12" s="258"/>
      <c r="S12" s="254"/>
      <c r="T12" s="230"/>
      <c r="U12" s="228"/>
    </row>
    <row r="13" spans="1:21" ht="21" customHeight="1">
      <c r="A13" s="250"/>
      <c r="B13" s="255"/>
      <c r="C13" s="100" t="s">
        <v>37</v>
      </c>
      <c r="D13" s="257"/>
      <c r="E13" s="257"/>
      <c r="F13" s="257"/>
      <c r="G13" s="200" t="s">
        <v>91</v>
      </c>
      <c r="H13" s="257"/>
      <c r="I13" s="257"/>
      <c r="J13" s="200" t="s">
        <v>38</v>
      </c>
      <c r="K13" s="266"/>
      <c r="M13" s="200" t="s">
        <v>92</v>
      </c>
      <c r="N13" s="257"/>
      <c r="O13" s="200"/>
      <c r="P13" s="267"/>
      <c r="Q13" s="257"/>
      <c r="R13" s="258"/>
      <c r="S13" s="254"/>
      <c r="T13" s="230"/>
      <c r="U13" s="228"/>
    </row>
    <row r="14" spans="1:21" ht="21" customHeight="1">
      <c r="A14" s="250"/>
      <c r="B14" s="255"/>
      <c r="C14" s="54" t="s">
        <v>40</v>
      </c>
      <c r="D14" s="257"/>
      <c r="E14" s="257"/>
      <c r="F14" s="257"/>
      <c r="G14" s="362">
        <v>22.73</v>
      </c>
      <c r="H14" s="257"/>
      <c r="I14" s="257"/>
      <c r="J14" s="325">
        <v>22.527</v>
      </c>
      <c r="K14" s="70"/>
      <c r="M14" s="201">
        <v>22.187</v>
      </c>
      <c r="N14" s="257"/>
      <c r="O14" s="268"/>
      <c r="P14" s="267"/>
      <c r="Q14" s="257"/>
      <c r="R14" s="258"/>
      <c r="S14" s="254"/>
      <c r="T14" s="230"/>
      <c r="U14" s="228"/>
    </row>
    <row r="15" spans="1:21" ht="21" customHeight="1">
      <c r="A15" s="250"/>
      <c r="B15" s="255"/>
      <c r="C15" s="54" t="s">
        <v>41</v>
      </c>
      <c r="D15" s="257"/>
      <c r="E15" s="257"/>
      <c r="F15" s="257"/>
      <c r="G15" s="54"/>
      <c r="H15" s="257"/>
      <c r="I15" s="257"/>
      <c r="J15" s="70" t="s">
        <v>42</v>
      </c>
      <c r="K15" s="269"/>
      <c r="M15" s="54"/>
      <c r="N15" s="257"/>
      <c r="O15" s="269"/>
      <c r="P15" s="257"/>
      <c r="Q15" s="257"/>
      <c r="R15" s="258"/>
      <c r="S15" s="254"/>
      <c r="T15" s="230"/>
      <c r="U15" s="228"/>
    </row>
    <row r="16" spans="1:21" ht="21" customHeight="1">
      <c r="A16" s="250"/>
      <c r="B16" s="255"/>
      <c r="C16" s="54"/>
      <c r="D16" s="257"/>
      <c r="E16" s="257"/>
      <c r="F16" s="257"/>
      <c r="G16" s="257"/>
      <c r="H16" s="272"/>
      <c r="I16" s="272"/>
      <c r="J16" s="54" t="s">
        <v>93</v>
      </c>
      <c r="K16" s="54"/>
      <c r="L16" s="272"/>
      <c r="M16" s="257"/>
      <c r="N16" s="257"/>
      <c r="O16" s="269"/>
      <c r="P16" s="257"/>
      <c r="Q16" s="257"/>
      <c r="R16" s="258"/>
      <c r="S16" s="254"/>
      <c r="T16" s="230"/>
      <c r="U16" s="228"/>
    </row>
    <row r="17" spans="1:21" ht="21" customHeight="1">
      <c r="A17" s="250"/>
      <c r="B17" s="261"/>
      <c r="C17" s="262"/>
      <c r="D17" s="262"/>
      <c r="E17" s="262"/>
      <c r="F17" s="262"/>
      <c r="G17" s="262"/>
      <c r="H17" s="262"/>
      <c r="I17" s="262"/>
      <c r="J17" s="270" t="s">
        <v>94</v>
      </c>
      <c r="K17" s="271"/>
      <c r="L17" s="262"/>
      <c r="M17" s="262"/>
      <c r="N17" s="262"/>
      <c r="O17" s="262"/>
      <c r="P17" s="262"/>
      <c r="Q17" s="262"/>
      <c r="R17" s="265"/>
      <c r="S17" s="254"/>
      <c r="T17" s="230"/>
      <c r="U17" s="228"/>
    </row>
    <row r="18" spans="1:21" ht="21" customHeight="1">
      <c r="A18" s="250"/>
      <c r="B18" s="255"/>
      <c r="C18" s="257"/>
      <c r="D18" s="257"/>
      <c r="E18" s="272"/>
      <c r="F18" s="273" t="s">
        <v>98</v>
      </c>
      <c r="G18" s="272"/>
      <c r="H18" s="257"/>
      <c r="I18" s="257"/>
      <c r="J18" s="274"/>
      <c r="L18" s="257"/>
      <c r="M18" s="272"/>
      <c r="N18" s="273" t="s">
        <v>99</v>
      </c>
      <c r="O18" s="272"/>
      <c r="P18" s="257"/>
      <c r="Q18" s="257"/>
      <c r="R18" s="258"/>
      <c r="S18" s="254"/>
      <c r="T18" s="230"/>
      <c r="U18" s="228"/>
    </row>
    <row r="19" spans="1:21" ht="21" customHeight="1">
      <c r="A19" s="250"/>
      <c r="B19" s="255"/>
      <c r="C19" s="54" t="s">
        <v>78</v>
      </c>
      <c r="D19" s="257"/>
      <c r="E19" s="257"/>
      <c r="F19" s="274" t="s">
        <v>95</v>
      </c>
      <c r="G19" s="257"/>
      <c r="H19" s="372" t="s">
        <v>96</v>
      </c>
      <c r="I19" s="372"/>
      <c r="J19" s="54"/>
      <c r="L19" s="257"/>
      <c r="M19" s="267"/>
      <c r="N19" s="274" t="s">
        <v>32</v>
      </c>
      <c r="O19" s="257"/>
      <c r="P19" s="372" t="s">
        <v>79</v>
      </c>
      <c r="Q19" s="372"/>
      <c r="R19" s="258"/>
      <c r="S19" s="254"/>
      <c r="T19" s="230"/>
      <c r="U19" s="228"/>
    </row>
    <row r="20" spans="1:21" ht="21" customHeight="1">
      <c r="A20" s="250"/>
      <c r="B20" s="255"/>
      <c r="C20" s="54" t="s">
        <v>80</v>
      </c>
      <c r="D20" s="257"/>
      <c r="E20" s="257"/>
      <c r="F20" s="276" t="s">
        <v>34</v>
      </c>
      <c r="G20" s="257"/>
      <c r="H20" s="372" t="s">
        <v>97</v>
      </c>
      <c r="I20" s="372"/>
      <c r="J20" s="54"/>
      <c r="K20" s="257"/>
      <c r="L20" s="257"/>
      <c r="M20" s="257"/>
      <c r="N20" s="276" t="s">
        <v>39</v>
      </c>
      <c r="O20" s="257"/>
      <c r="P20" s="372" t="s">
        <v>81</v>
      </c>
      <c r="Q20" s="372"/>
      <c r="R20" s="258"/>
      <c r="S20" s="254"/>
      <c r="T20" s="230"/>
      <c r="U20" s="228"/>
    </row>
    <row r="21" spans="1:21" ht="21" customHeight="1">
      <c r="A21" s="250"/>
      <c r="B21" s="277"/>
      <c r="C21" s="278"/>
      <c r="D21" s="278"/>
      <c r="E21" s="278"/>
      <c r="F21" s="278"/>
      <c r="G21" s="278"/>
      <c r="H21" s="278"/>
      <c r="I21" s="278"/>
      <c r="J21" s="279"/>
      <c r="K21" s="278"/>
      <c r="L21" s="278"/>
      <c r="M21" s="278"/>
      <c r="N21" s="278"/>
      <c r="O21" s="278"/>
      <c r="P21" s="278"/>
      <c r="Q21" s="278"/>
      <c r="R21" s="280"/>
      <c r="S21" s="254"/>
      <c r="T21" s="230"/>
      <c r="U21" s="228"/>
    </row>
    <row r="22" spans="1:21" ht="21" customHeight="1">
      <c r="A22" s="250"/>
      <c r="B22" s="281"/>
      <c r="C22" s="282"/>
      <c r="D22" s="282"/>
      <c r="E22" s="283"/>
      <c r="F22" s="283"/>
      <c r="G22" s="283"/>
      <c r="H22" s="283"/>
      <c r="I22" s="282"/>
      <c r="J22" s="284"/>
      <c r="K22" s="282"/>
      <c r="L22" s="282"/>
      <c r="M22" s="282"/>
      <c r="N22" s="282"/>
      <c r="O22" s="282"/>
      <c r="P22" s="282"/>
      <c r="Q22" s="282"/>
      <c r="R22" s="282"/>
      <c r="S22" s="254"/>
      <c r="T22" s="230"/>
      <c r="U22" s="228"/>
    </row>
    <row r="23" spans="1:19" ht="30" customHeight="1">
      <c r="A23" s="285"/>
      <c r="B23" s="286"/>
      <c r="C23" s="287"/>
      <c r="D23" s="374" t="s">
        <v>82</v>
      </c>
      <c r="E23" s="375"/>
      <c r="F23" s="375"/>
      <c r="G23" s="375"/>
      <c r="H23" s="287"/>
      <c r="I23" s="288"/>
      <c r="J23" s="289"/>
      <c r="K23" s="286"/>
      <c r="L23" s="287"/>
      <c r="M23" s="374" t="s">
        <v>83</v>
      </c>
      <c r="N23" s="374"/>
      <c r="O23" s="374"/>
      <c r="P23" s="374"/>
      <c r="Q23" s="287"/>
      <c r="R23" s="288"/>
      <c r="S23" s="254"/>
    </row>
    <row r="24" spans="1:20" s="295" customFormat="1" ht="21" customHeight="1" thickBot="1">
      <c r="A24" s="290"/>
      <c r="B24" s="291" t="s">
        <v>57</v>
      </c>
      <c r="C24" s="292" t="s">
        <v>65</v>
      </c>
      <c r="D24" s="292" t="s">
        <v>66</v>
      </c>
      <c r="E24" s="293" t="s">
        <v>67</v>
      </c>
      <c r="F24" s="376" t="s">
        <v>68</v>
      </c>
      <c r="G24" s="377"/>
      <c r="H24" s="377"/>
      <c r="I24" s="378"/>
      <c r="J24" s="289"/>
      <c r="K24" s="291" t="s">
        <v>57</v>
      </c>
      <c r="L24" s="292" t="s">
        <v>65</v>
      </c>
      <c r="M24" s="292" t="s">
        <v>66</v>
      </c>
      <c r="N24" s="293" t="s">
        <v>67</v>
      </c>
      <c r="O24" s="376" t="s">
        <v>68</v>
      </c>
      <c r="P24" s="377"/>
      <c r="Q24" s="377"/>
      <c r="R24" s="378"/>
      <c r="S24" s="294"/>
      <c r="T24" s="226"/>
    </row>
    <row r="25" spans="1:20" s="240" customFormat="1" ht="21" customHeight="1" thickTop="1">
      <c r="A25" s="285"/>
      <c r="B25" s="296"/>
      <c r="C25" s="297"/>
      <c r="D25" s="298"/>
      <c r="E25" s="299"/>
      <c r="F25" s="300"/>
      <c r="G25" s="301"/>
      <c r="H25" s="301"/>
      <c r="I25" s="302"/>
      <c r="J25" s="289"/>
      <c r="K25" s="296"/>
      <c r="L25" s="297"/>
      <c r="M25" s="298"/>
      <c r="N25" s="299"/>
      <c r="O25" s="300"/>
      <c r="P25" s="301"/>
      <c r="Q25" s="301"/>
      <c r="R25" s="302"/>
      <c r="S25" s="254"/>
      <c r="T25" s="226"/>
    </row>
    <row r="26" spans="1:20" s="240" customFormat="1" ht="21" customHeight="1">
      <c r="A26" s="285"/>
      <c r="B26" s="303">
        <v>1</v>
      </c>
      <c r="C26" s="304">
        <v>22.679</v>
      </c>
      <c r="D26" s="304">
        <v>22.27</v>
      </c>
      <c r="E26" s="305">
        <f>(C26-D26)*1000</f>
        <v>408.9999999999989</v>
      </c>
      <c r="F26" s="368" t="s">
        <v>71</v>
      </c>
      <c r="G26" s="369"/>
      <c r="H26" s="369"/>
      <c r="I26" s="370"/>
      <c r="J26" s="289"/>
      <c r="K26" s="303">
        <v>1</v>
      </c>
      <c r="L26" s="304">
        <v>22.555</v>
      </c>
      <c r="M26" s="304">
        <v>22.493</v>
      </c>
      <c r="N26" s="305">
        <f>(L26-M26)*1000</f>
        <v>62.000000000001165</v>
      </c>
      <c r="O26" s="365" t="s">
        <v>73</v>
      </c>
      <c r="P26" s="366"/>
      <c r="Q26" s="366"/>
      <c r="R26" s="367"/>
      <c r="S26" s="254"/>
      <c r="T26" s="226"/>
    </row>
    <row r="27" spans="1:20" s="240" customFormat="1" ht="21" customHeight="1">
      <c r="A27" s="285"/>
      <c r="B27" s="296"/>
      <c r="C27" s="306"/>
      <c r="D27" s="307"/>
      <c r="E27" s="308"/>
      <c r="F27" s="309" t="s">
        <v>100</v>
      </c>
      <c r="G27" s="310"/>
      <c r="H27" s="310"/>
      <c r="I27" s="311"/>
      <c r="J27" s="289"/>
      <c r="K27" s="303"/>
      <c r="L27" s="304"/>
      <c r="M27" s="304"/>
      <c r="N27" s="305"/>
      <c r="O27" s="365" t="s">
        <v>84</v>
      </c>
      <c r="P27" s="366"/>
      <c r="Q27" s="366"/>
      <c r="R27" s="367"/>
      <c r="S27" s="254"/>
      <c r="T27" s="226"/>
    </row>
    <row r="28" spans="1:20" s="240" customFormat="1" ht="21" customHeight="1">
      <c r="A28" s="285"/>
      <c r="B28" s="303"/>
      <c r="C28" s="304"/>
      <c r="D28" s="304"/>
      <c r="E28" s="305"/>
      <c r="F28" s="309"/>
      <c r="G28" s="310"/>
      <c r="H28" s="310"/>
      <c r="I28" s="311"/>
      <c r="J28" s="289"/>
      <c r="K28" s="303"/>
      <c r="L28" s="304"/>
      <c r="M28" s="304"/>
      <c r="N28" s="305">
        <f>(M28-L28)*1000</f>
        <v>0</v>
      </c>
      <c r="O28" s="371" t="s">
        <v>85</v>
      </c>
      <c r="P28" s="372"/>
      <c r="Q28" s="372"/>
      <c r="R28" s="373"/>
      <c r="S28" s="254"/>
      <c r="T28" s="226"/>
    </row>
    <row r="29" spans="1:20" s="240" customFormat="1" ht="21" customHeight="1">
      <c r="A29" s="285"/>
      <c r="B29" s="303">
        <v>2</v>
      </c>
      <c r="C29" s="304">
        <v>22.695</v>
      </c>
      <c r="D29" s="304">
        <v>22.27</v>
      </c>
      <c r="E29" s="305">
        <f>(C29-D29)*1000</f>
        <v>425.0000000000007</v>
      </c>
      <c r="F29" s="365" t="s">
        <v>74</v>
      </c>
      <c r="G29" s="366"/>
      <c r="H29" s="366"/>
      <c r="I29" s="367"/>
      <c r="J29" s="289"/>
      <c r="K29" s="303">
        <v>2</v>
      </c>
      <c r="L29" s="304">
        <v>22.555</v>
      </c>
      <c r="M29" s="304">
        <v>22.493</v>
      </c>
      <c r="N29" s="305">
        <f>(L29-M29)*1000</f>
        <v>62.000000000001165</v>
      </c>
      <c r="O29" s="365" t="s">
        <v>86</v>
      </c>
      <c r="P29" s="366"/>
      <c r="Q29" s="366"/>
      <c r="R29" s="367"/>
      <c r="S29" s="254"/>
      <c r="T29" s="226"/>
    </row>
    <row r="30" spans="1:20" s="240" customFormat="1" ht="21" customHeight="1">
      <c r="A30" s="285"/>
      <c r="B30" s="303">
        <v>3</v>
      </c>
      <c r="C30" s="304">
        <v>22.673</v>
      </c>
      <c r="D30" s="304">
        <v>22.283</v>
      </c>
      <c r="E30" s="305">
        <f>(C30-D30)*1000</f>
        <v>389.99999999999704</v>
      </c>
      <c r="F30" s="365" t="s">
        <v>74</v>
      </c>
      <c r="G30" s="366"/>
      <c r="H30" s="366"/>
      <c r="I30" s="367"/>
      <c r="J30" s="289"/>
      <c r="K30" s="303"/>
      <c r="L30" s="304"/>
      <c r="M30" s="304"/>
      <c r="N30" s="305">
        <f>(L30-M30)*1000</f>
        <v>0</v>
      </c>
      <c r="O30" s="365" t="s">
        <v>84</v>
      </c>
      <c r="P30" s="366"/>
      <c r="Q30" s="366"/>
      <c r="R30" s="367"/>
      <c r="S30" s="254"/>
      <c r="T30" s="226"/>
    </row>
    <row r="31" spans="1:20" s="232" customFormat="1" ht="21" customHeight="1">
      <c r="A31" s="285"/>
      <c r="B31" s="312"/>
      <c r="C31" s="313"/>
      <c r="D31" s="314"/>
      <c r="E31" s="315"/>
      <c r="F31" s="316"/>
      <c r="G31" s="318"/>
      <c r="H31" s="318"/>
      <c r="I31" s="319"/>
      <c r="J31" s="289"/>
      <c r="K31" s="312"/>
      <c r="L31" s="313"/>
      <c r="M31" s="314"/>
      <c r="N31" s="315"/>
      <c r="O31" s="316"/>
      <c r="P31" s="318"/>
      <c r="Q31" s="318"/>
      <c r="R31" s="319"/>
      <c r="S31" s="254"/>
      <c r="T31" s="226"/>
    </row>
    <row r="32" spans="1:19" ht="21" customHeight="1" thickBot="1">
      <c r="A32" s="320"/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2"/>
    </row>
  </sheetData>
  <sheetProtection password="E755" sheet="1" objects="1" scenarios="1"/>
  <mergeCells count="18">
    <mergeCell ref="P9:Q9"/>
    <mergeCell ref="D23:G23"/>
    <mergeCell ref="M23:P23"/>
    <mergeCell ref="F24:I24"/>
    <mergeCell ref="O24:R24"/>
    <mergeCell ref="P19:Q19"/>
    <mergeCell ref="P20:Q20"/>
    <mergeCell ref="P10:Q10"/>
    <mergeCell ref="H19:I19"/>
    <mergeCell ref="H20:I20"/>
    <mergeCell ref="F30:I30"/>
    <mergeCell ref="O29:R29"/>
    <mergeCell ref="O26:R26"/>
    <mergeCell ref="F26:I26"/>
    <mergeCell ref="O27:R27"/>
    <mergeCell ref="F29:I29"/>
    <mergeCell ref="O28:R28"/>
    <mergeCell ref="O30:R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198"/>
      <c r="AE1" s="199"/>
      <c r="AF1" s="26"/>
      <c r="AG1" s="26"/>
      <c r="AH1" s="26"/>
      <c r="AI1" s="26"/>
      <c r="AJ1" s="26"/>
      <c r="AK1" s="26"/>
      <c r="AL1" s="26"/>
      <c r="AM1" s="105"/>
      <c r="AN1" s="105"/>
      <c r="AO1" s="26"/>
      <c r="AP1" s="26"/>
      <c r="AQ1" s="26"/>
      <c r="AR1" s="26"/>
      <c r="AS1" s="26"/>
      <c r="AT1" s="26"/>
      <c r="AU1" s="26"/>
      <c r="AV1" s="26"/>
      <c r="AW1" s="105"/>
      <c r="AX1" s="105"/>
      <c r="AY1" s="105"/>
      <c r="AZ1" s="26"/>
      <c r="BA1" s="26"/>
      <c r="BB1" s="26"/>
      <c r="BC1" s="26"/>
      <c r="BD1" s="26"/>
      <c r="BE1" s="26"/>
      <c r="BF1" s="26"/>
      <c r="BG1" s="198"/>
      <c r="BH1" s="199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69" t="s">
        <v>0</v>
      </c>
      <c r="C2" s="170"/>
      <c r="D2" s="170"/>
      <c r="E2" s="170"/>
      <c r="F2" s="170"/>
      <c r="G2" s="170"/>
      <c r="H2" s="170"/>
      <c r="I2" s="170"/>
      <c r="J2" s="170"/>
      <c r="K2" s="170"/>
      <c r="L2" s="171"/>
      <c r="R2" s="97"/>
      <c r="S2" s="98"/>
      <c r="T2" s="98"/>
      <c r="U2" s="98"/>
      <c r="V2" s="173" t="s">
        <v>1</v>
      </c>
      <c r="W2" s="173"/>
      <c r="X2" s="173"/>
      <c r="Y2" s="173"/>
      <c r="Z2" s="98"/>
      <c r="AA2" s="98"/>
      <c r="AB2" s="98"/>
      <c r="AC2" s="99"/>
      <c r="AF2" s="26"/>
      <c r="AG2" s="26"/>
      <c r="AH2" s="26"/>
      <c r="AI2" s="26"/>
      <c r="AJ2" s="26"/>
      <c r="AK2" s="26"/>
      <c r="AL2" s="26"/>
      <c r="AM2" s="217"/>
      <c r="AN2" s="217"/>
      <c r="AW2" s="217"/>
      <c r="AX2" s="217"/>
      <c r="AY2" s="217"/>
      <c r="AZ2" s="26"/>
      <c r="BA2" s="26"/>
      <c r="BB2" s="26"/>
      <c r="BC2" s="26"/>
      <c r="BD2" s="26"/>
      <c r="BE2" s="26"/>
      <c r="BF2" s="26"/>
      <c r="BG2" s="26"/>
      <c r="BJ2" s="97"/>
      <c r="BK2" s="98"/>
      <c r="BL2" s="98"/>
      <c r="BM2" s="98"/>
      <c r="BN2" s="173" t="s">
        <v>1</v>
      </c>
      <c r="BO2" s="173"/>
      <c r="BP2" s="173"/>
      <c r="BQ2" s="173"/>
      <c r="BR2" s="98"/>
      <c r="BS2" s="98"/>
      <c r="BT2" s="98"/>
      <c r="BU2" s="99"/>
      <c r="BY2" s="26"/>
      <c r="BZ2" s="169" t="s">
        <v>2</v>
      </c>
      <c r="CA2" s="170"/>
      <c r="CB2" s="170"/>
      <c r="CC2" s="170"/>
      <c r="CD2" s="170"/>
      <c r="CE2" s="170"/>
      <c r="CF2" s="170"/>
      <c r="CG2" s="170"/>
      <c r="CH2" s="170"/>
      <c r="CI2" s="170"/>
      <c r="CJ2" s="171"/>
    </row>
    <row r="3" spans="18:77" ht="21" customHeight="1" thickBot="1" thickTop="1">
      <c r="R3" s="177" t="s">
        <v>3</v>
      </c>
      <c r="S3" s="162"/>
      <c r="T3" s="87"/>
      <c r="U3" s="86"/>
      <c r="V3" s="178" t="s">
        <v>4</v>
      </c>
      <c r="W3" s="179"/>
      <c r="X3" s="179"/>
      <c r="Y3" s="180"/>
      <c r="Z3" s="123"/>
      <c r="AA3" s="131"/>
      <c r="AB3" s="181" t="s">
        <v>5</v>
      </c>
      <c r="AC3" s="182"/>
      <c r="AD3" s="26"/>
      <c r="AE3" s="26"/>
      <c r="AF3" s="26"/>
      <c r="AG3" s="26"/>
      <c r="AH3" s="26"/>
      <c r="AI3" s="26"/>
      <c r="AJ3" s="26"/>
      <c r="AK3" s="26"/>
      <c r="AL3" s="26"/>
      <c r="AM3" s="354"/>
      <c r="AN3" s="355"/>
      <c r="AO3" s="26"/>
      <c r="AP3" s="26"/>
      <c r="AQ3" s="26"/>
      <c r="AR3" s="26"/>
      <c r="AS3" s="26"/>
      <c r="AT3" s="26"/>
      <c r="AU3" s="26"/>
      <c r="AV3" s="26"/>
      <c r="AW3" s="217"/>
      <c r="AX3" s="356"/>
      <c r="AY3" s="357"/>
      <c r="AZ3" s="26"/>
      <c r="BA3" s="26"/>
      <c r="BB3" s="26"/>
      <c r="BC3" s="26"/>
      <c r="BD3" s="26"/>
      <c r="BE3" s="26"/>
      <c r="BF3" s="26"/>
      <c r="BG3" s="26"/>
      <c r="BJ3" s="159" t="s">
        <v>5</v>
      </c>
      <c r="BK3" s="172"/>
      <c r="BL3" s="203"/>
      <c r="BM3" s="204"/>
      <c r="BN3" s="174" t="s">
        <v>4</v>
      </c>
      <c r="BO3" s="174"/>
      <c r="BP3" s="174"/>
      <c r="BQ3" s="162"/>
      <c r="BR3" s="123"/>
      <c r="BS3" s="124"/>
      <c r="BT3" s="161" t="s">
        <v>3</v>
      </c>
      <c r="BU3" s="175"/>
      <c r="BY3" s="26"/>
    </row>
    <row r="4" spans="2:89" ht="21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2"/>
      <c r="S4" s="3"/>
      <c r="T4" s="4"/>
      <c r="U4" s="5"/>
      <c r="V4" s="176" t="s">
        <v>7</v>
      </c>
      <c r="W4" s="176"/>
      <c r="X4" s="176"/>
      <c r="Y4" s="176"/>
      <c r="Z4" s="4"/>
      <c r="AA4" s="5"/>
      <c r="AB4" s="7"/>
      <c r="AC4" s="8"/>
      <c r="AD4" s="26"/>
      <c r="AE4" s="26"/>
      <c r="AF4" s="26"/>
      <c r="AG4" s="26"/>
      <c r="AH4" s="26"/>
      <c r="AI4" s="26"/>
      <c r="AJ4" s="26"/>
      <c r="AK4" s="26"/>
      <c r="AL4" s="26"/>
      <c r="AM4" s="355"/>
      <c r="AN4" s="355"/>
      <c r="AO4" s="26"/>
      <c r="AP4" s="26"/>
      <c r="AQ4" s="26"/>
      <c r="AS4" s="235" t="s">
        <v>6</v>
      </c>
      <c r="AU4" s="26"/>
      <c r="AV4" s="26"/>
      <c r="AW4" s="356"/>
      <c r="AX4" s="356"/>
      <c r="AY4" s="356"/>
      <c r="AZ4" s="26"/>
      <c r="BA4" s="26"/>
      <c r="BB4" s="26"/>
      <c r="BC4" s="26"/>
      <c r="BD4" s="26"/>
      <c r="BE4" s="26"/>
      <c r="BF4" s="26"/>
      <c r="BG4" s="26"/>
      <c r="BJ4" s="205"/>
      <c r="BK4" s="206"/>
      <c r="BL4" s="4"/>
      <c r="BM4" s="5"/>
      <c r="BN4" s="176" t="s">
        <v>7</v>
      </c>
      <c r="BO4" s="176"/>
      <c r="BP4" s="176"/>
      <c r="BQ4" s="176"/>
      <c r="BR4" s="6"/>
      <c r="BS4" s="6"/>
      <c r="BT4" s="10"/>
      <c r="BU4" s="8"/>
      <c r="BY4" s="26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2"/>
    </row>
    <row r="5" spans="2:88" ht="24" customHeight="1">
      <c r="B5" s="56"/>
      <c r="C5" s="57" t="s">
        <v>8</v>
      </c>
      <c r="D5" s="73"/>
      <c r="E5" s="59"/>
      <c r="F5" s="59"/>
      <c r="G5" s="59"/>
      <c r="H5" s="59"/>
      <c r="I5" s="59"/>
      <c r="J5" s="55"/>
      <c r="L5" s="63"/>
      <c r="R5" s="19"/>
      <c r="S5" s="81"/>
      <c r="T5" s="11"/>
      <c r="U5" s="15"/>
      <c r="V5" s="14"/>
      <c r="W5" s="139"/>
      <c r="X5" s="11"/>
      <c r="Y5" s="15"/>
      <c r="Z5" s="11"/>
      <c r="AA5" s="15"/>
      <c r="AB5" s="17"/>
      <c r="AC5" s="21"/>
      <c r="AD5" s="26"/>
      <c r="AE5" s="26"/>
      <c r="AF5" s="26"/>
      <c r="AG5" s="26"/>
      <c r="AH5" s="26"/>
      <c r="AI5" s="26"/>
      <c r="AJ5" s="26"/>
      <c r="AK5" s="26"/>
      <c r="AL5" s="26"/>
      <c r="AM5" s="103"/>
      <c r="AN5" s="102"/>
      <c r="AO5" s="26"/>
      <c r="AP5" s="26"/>
      <c r="AQ5" s="26"/>
      <c r="AU5" s="26"/>
      <c r="AV5" s="26"/>
      <c r="AW5" s="102"/>
      <c r="AX5" s="102"/>
      <c r="AY5" s="103"/>
      <c r="AZ5" s="26"/>
      <c r="BA5" s="26"/>
      <c r="BB5" s="26"/>
      <c r="BC5" s="26"/>
      <c r="BD5" s="26"/>
      <c r="BE5" s="26"/>
      <c r="BF5" s="26"/>
      <c r="BG5" s="26"/>
      <c r="BJ5" s="207"/>
      <c r="BK5" s="208"/>
      <c r="BL5" s="11"/>
      <c r="BM5" s="81"/>
      <c r="BN5" s="11"/>
      <c r="BO5" s="145"/>
      <c r="BP5" s="11"/>
      <c r="BQ5" s="81"/>
      <c r="BR5" s="11"/>
      <c r="BS5" s="81"/>
      <c r="BT5" s="113"/>
      <c r="BU5" s="114"/>
      <c r="BY5" s="26"/>
      <c r="BZ5" s="56"/>
      <c r="CA5" s="57" t="s">
        <v>8</v>
      </c>
      <c r="CB5" s="73"/>
      <c r="CC5" s="59"/>
      <c r="CD5" s="59"/>
      <c r="CE5" s="60"/>
      <c r="CF5" s="59"/>
      <c r="CG5" s="59"/>
      <c r="CH5" s="55"/>
      <c r="CJ5" s="63"/>
    </row>
    <row r="6" spans="2:88" ht="24" customHeight="1">
      <c r="B6" s="56"/>
      <c r="C6" s="57" t="s">
        <v>9</v>
      </c>
      <c r="D6" s="73"/>
      <c r="E6" s="59"/>
      <c r="F6" s="59"/>
      <c r="G6" s="60" t="s">
        <v>10</v>
      </c>
      <c r="H6" s="59"/>
      <c r="I6" s="59"/>
      <c r="J6" s="55"/>
      <c r="K6" s="62" t="s">
        <v>11</v>
      </c>
      <c r="L6" s="63"/>
      <c r="R6" s="120" t="s">
        <v>12</v>
      </c>
      <c r="S6" s="121">
        <v>24.095</v>
      </c>
      <c r="T6" s="11"/>
      <c r="U6" s="15"/>
      <c r="V6" s="140"/>
      <c r="W6" s="141"/>
      <c r="X6" s="142" t="s">
        <v>13</v>
      </c>
      <c r="Y6" s="143">
        <v>22.695</v>
      </c>
      <c r="Z6" s="11"/>
      <c r="AA6" s="125"/>
      <c r="AB6" s="167" t="s">
        <v>14</v>
      </c>
      <c r="AC6" s="168"/>
      <c r="AD6" s="26"/>
      <c r="AE6" s="26"/>
      <c r="AF6" s="26"/>
      <c r="AG6" s="26"/>
      <c r="AH6" s="26"/>
      <c r="AI6" s="26"/>
      <c r="AJ6" s="26"/>
      <c r="AK6" s="26"/>
      <c r="AL6" s="26"/>
      <c r="AM6" s="103"/>
      <c r="AN6" s="53"/>
      <c r="AO6" s="26"/>
      <c r="AP6" s="26"/>
      <c r="AQ6" s="26"/>
      <c r="AR6" s="359" t="s">
        <v>112</v>
      </c>
      <c r="AS6" s="18" t="s">
        <v>63</v>
      </c>
      <c r="AT6" s="360" t="s">
        <v>72</v>
      </c>
      <c r="AU6" s="26"/>
      <c r="AV6" s="26"/>
      <c r="AW6" s="103"/>
      <c r="AX6" s="103"/>
      <c r="AY6" s="103"/>
      <c r="AZ6" s="26"/>
      <c r="BA6" s="26"/>
      <c r="BB6" s="26"/>
      <c r="BC6" s="26"/>
      <c r="BD6" s="26"/>
      <c r="BE6" s="26"/>
      <c r="BF6" s="26"/>
      <c r="BG6" s="26"/>
      <c r="BJ6" s="163" t="s">
        <v>14</v>
      </c>
      <c r="BK6" s="164"/>
      <c r="BL6" s="73"/>
      <c r="BM6" s="41"/>
      <c r="BN6" s="17"/>
      <c r="BO6" s="146"/>
      <c r="BP6" s="142" t="s">
        <v>16</v>
      </c>
      <c r="BQ6" s="143">
        <v>22.27</v>
      </c>
      <c r="BR6" s="11"/>
      <c r="BS6" s="15"/>
      <c r="BT6" s="80" t="s">
        <v>17</v>
      </c>
      <c r="BU6" s="110">
        <v>20.788</v>
      </c>
      <c r="BY6" s="26"/>
      <c r="BZ6" s="56"/>
      <c r="CA6" s="57" t="s">
        <v>9</v>
      </c>
      <c r="CB6" s="73"/>
      <c r="CC6" s="59"/>
      <c r="CD6" s="59"/>
      <c r="CE6" s="60" t="s">
        <v>18</v>
      </c>
      <c r="CF6" s="59"/>
      <c r="CG6" s="59"/>
      <c r="CH6" s="55"/>
      <c r="CI6" s="62" t="s">
        <v>19</v>
      </c>
      <c r="CJ6" s="63"/>
    </row>
    <row r="7" spans="2:88" ht="24" customHeight="1">
      <c r="B7" s="56"/>
      <c r="C7" s="57" t="s">
        <v>20</v>
      </c>
      <c r="D7" s="73"/>
      <c r="E7" s="59"/>
      <c r="F7" s="59"/>
      <c r="G7" s="61" t="s">
        <v>101</v>
      </c>
      <c r="H7" s="59"/>
      <c r="I7" s="59"/>
      <c r="J7" s="73"/>
      <c r="K7" s="73"/>
      <c r="L7" s="91"/>
      <c r="R7" s="19"/>
      <c r="S7" s="15"/>
      <c r="T7" s="11"/>
      <c r="U7" s="15"/>
      <c r="V7" s="140" t="s">
        <v>21</v>
      </c>
      <c r="W7" s="141">
        <v>22.679</v>
      </c>
      <c r="X7" s="11"/>
      <c r="Y7" s="15"/>
      <c r="Z7" s="11"/>
      <c r="AA7" s="125"/>
      <c r="AB7" s="183" t="s">
        <v>22</v>
      </c>
      <c r="AC7" s="184"/>
      <c r="AD7" s="26"/>
      <c r="AE7" s="26"/>
      <c r="AF7" s="26"/>
      <c r="AG7" s="26"/>
      <c r="AH7" s="26"/>
      <c r="AI7" s="26"/>
      <c r="AJ7" s="26"/>
      <c r="AK7" s="26"/>
      <c r="AL7" s="26"/>
      <c r="AM7" s="103"/>
      <c r="AN7" s="53"/>
      <c r="AO7" s="26"/>
      <c r="AP7" s="26"/>
      <c r="AQ7" s="26"/>
      <c r="AU7" s="26"/>
      <c r="AV7" s="26"/>
      <c r="AW7" s="102"/>
      <c r="AX7" s="62"/>
      <c r="AY7" s="103"/>
      <c r="AZ7" s="26"/>
      <c r="BA7" s="26"/>
      <c r="BB7" s="26"/>
      <c r="BC7" s="26"/>
      <c r="BD7" s="26"/>
      <c r="BE7" s="26"/>
      <c r="BF7" s="26"/>
      <c r="BG7" s="26"/>
      <c r="BJ7" s="165" t="s">
        <v>22</v>
      </c>
      <c r="BK7" s="166"/>
      <c r="BL7" s="209"/>
      <c r="BM7" s="210"/>
      <c r="BN7" s="140" t="s">
        <v>24</v>
      </c>
      <c r="BO7" s="141">
        <v>22.27</v>
      </c>
      <c r="BP7" s="142"/>
      <c r="BQ7" s="143"/>
      <c r="BR7" s="11"/>
      <c r="BS7" s="15"/>
      <c r="BT7" s="11"/>
      <c r="BU7" s="79"/>
      <c r="BY7" s="26"/>
      <c r="BZ7" s="56"/>
      <c r="CA7" s="57" t="s">
        <v>20</v>
      </c>
      <c r="CB7" s="73"/>
      <c r="CC7" s="59"/>
      <c r="CD7" s="59"/>
      <c r="CE7" s="61" t="s">
        <v>104</v>
      </c>
      <c r="CF7" s="59"/>
      <c r="CG7" s="59"/>
      <c r="CH7" s="73"/>
      <c r="CI7" s="73"/>
      <c r="CJ7" s="91"/>
    </row>
    <row r="8" spans="2:88" ht="24" customHeight="1">
      <c r="B8" s="58"/>
      <c r="C8" s="13"/>
      <c r="D8" s="13"/>
      <c r="E8" s="13"/>
      <c r="F8" s="13"/>
      <c r="G8" s="13"/>
      <c r="H8" s="13"/>
      <c r="I8" s="13"/>
      <c r="J8" s="13"/>
      <c r="K8" s="13"/>
      <c r="L8" s="64"/>
      <c r="R8" s="20" t="s">
        <v>25</v>
      </c>
      <c r="S8" s="69">
        <v>23.4</v>
      </c>
      <c r="T8" s="11"/>
      <c r="U8" s="15"/>
      <c r="V8" s="142"/>
      <c r="W8" s="141"/>
      <c r="X8" s="142" t="s">
        <v>26</v>
      </c>
      <c r="Y8" s="143">
        <v>22.673</v>
      </c>
      <c r="Z8" s="11"/>
      <c r="AA8" s="125"/>
      <c r="AB8" s="167" t="s">
        <v>27</v>
      </c>
      <c r="AC8" s="168"/>
      <c r="AD8" s="26"/>
      <c r="AE8" s="26"/>
      <c r="AF8" s="26"/>
      <c r="AG8" s="26"/>
      <c r="AH8" s="26"/>
      <c r="AI8" s="26"/>
      <c r="AJ8" s="26"/>
      <c r="AK8" s="26"/>
      <c r="AL8" s="26"/>
      <c r="AM8" s="103"/>
      <c r="AN8" s="53"/>
      <c r="AO8" s="26"/>
      <c r="AP8" s="26"/>
      <c r="AQ8" s="26"/>
      <c r="AS8" s="22" t="s">
        <v>113</v>
      </c>
      <c r="AU8" s="26"/>
      <c r="AV8" s="26"/>
      <c r="AW8" s="104"/>
      <c r="AX8" s="104"/>
      <c r="AY8" s="103"/>
      <c r="AZ8" s="26"/>
      <c r="BA8" s="26"/>
      <c r="BB8" s="26"/>
      <c r="BC8" s="26"/>
      <c r="BD8" s="26"/>
      <c r="BE8" s="26"/>
      <c r="BF8" s="26"/>
      <c r="BG8" s="26"/>
      <c r="BJ8" s="163" t="s">
        <v>27</v>
      </c>
      <c r="BK8" s="164"/>
      <c r="BL8" s="73"/>
      <c r="BM8" s="41"/>
      <c r="BN8" s="14"/>
      <c r="BO8" s="139"/>
      <c r="BP8" s="142" t="s">
        <v>28</v>
      </c>
      <c r="BQ8" s="143">
        <v>22.283</v>
      </c>
      <c r="BR8" s="11"/>
      <c r="BS8" s="15"/>
      <c r="BT8" s="24" t="s">
        <v>29</v>
      </c>
      <c r="BU8" s="25">
        <v>21.753</v>
      </c>
      <c r="BY8" s="26"/>
      <c r="BZ8" s="58"/>
      <c r="CA8" s="13"/>
      <c r="CB8" s="13"/>
      <c r="CC8" s="13"/>
      <c r="CD8" s="13"/>
      <c r="CE8" s="13"/>
      <c r="CF8" s="13"/>
      <c r="CG8" s="13"/>
      <c r="CH8" s="13"/>
      <c r="CI8" s="13"/>
      <c r="CJ8" s="64"/>
    </row>
    <row r="9" spans="2:88" ht="24" customHeight="1" thickBot="1">
      <c r="B9" s="92"/>
      <c r="C9" s="73"/>
      <c r="D9" s="73"/>
      <c r="E9" s="73"/>
      <c r="F9" s="73"/>
      <c r="G9" s="73"/>
      <c r="H9" s="73"/>
      <c r="I9" s="73"/>
      <c r="J9" s="73"/>
      <c r="K9" s="73"/>
      <c r="L9" s="91"/>
      <c r="R9" s="82"/>
      <c r="S9" s="83"/>
      <c r="T9" s="84"/>
      <c r="U9" s="83"/>
      <c r="V9" s="84"/>
      <c r="W9" s="144"/>
      <c r="X9" s="84"/>
      <c r="Y9" s="83"/>
      <c r="Z9" s="84"/>
      <c r="AA9" s="83"/>
      <c r="AB9" s="74"/>
      <c r="AC9" s="52"/>
      <c r="AD9" s="26"/>
      <c r="AE9" s="26"/>
      <c r="AF9" s="26"/>
      <c r="AG9" s="26"/>
      <c r="AH9" s="26"/>
      <c r="AI9" s="26"/>
      <c r="AJ9" s="26"/>
      <c r="AK9" s="26"/>
      <c r="AL9" s="26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26"/>
      <c r="BA9" s="26"/>
      <c r="BB9" s="26"/>
      <c r="BC9" s="26"/>
      <c r="BD9" s="26"/>
      <c r="BE9" s="26"/>
      <c r="BF9" s="26"/>
      <c r="BG9" s="26"/>
      <c r="BJ9" s="85"/>
      <c r="BK9" s="49"/>
      <c r="BL9" s="74"/>
      <c r="BM9" s="50"/>
      <c r="BN9" s="74"/>
      <c r="BO9" s="147"/>
      <c r="BP9" s="74"/>
      <c r="BQ9" s="50"/>
      <c r="BR9" s="111"/>
      <c r="BS9" s="122"/>
      <c r="BT9" s="88"/>
      <c r="BU9" s="89"/>
      <c r="BY9" s="26"/>
      <c r="BZ9" s="92"/>
      <c r="CA9" s="73"/>
      <c r="CB9" s="73"/>
      <c r="CC9" s="73"/>
      <c r="CD9" s="73"/>
      <c r="CE9" s="73"/>
      <c r="CF9" s="73"/>
      <c r="CG9" s="73"/>
      <c r="CH9" s="73"/>
      <c r="CI9" s="73"/>
      <c r="CJ9" s="91"/>
    </row>
    <row r="10" spans="2:88" ht="24" customHeight="1">
      <c r="B10" s="56"/>
      <c r="C10" s="93" t="s">
        <v>30</v>
      </c>
      <c r="D10" s="73"/>
      <c r="E10" s="73"/>
      <c r="F10" s="55"/>
      <c r="G10" s="126" t="s">
        <v>103</v>
      </c>
      <c r="H10" s="73"/>
      <c r="I10" s="73"/>
      <c r="J10" s="54" t="s">
        <v>31</v>
      </c>
      <c r="K10" s="127" t="s">
        <v>102</v>
      </c>
      <c r="L10" s="326"/>
      <c r="AD10" s="26"/>
      <c r="AE10" s="26"/>
      <c r="AF10" s="26"/>
      <c r="AG10" s="26"/>
      <c r="AH10" s="26"/>
      <c r="AI10" s="26"/>
      <c r="AJ10" s="26"/>
      <c r="AK10" s="26"/>
      <c r="AL10" s="26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26"/>
      <c r="BA10" s="26"/>
      <c r="BB10" s="26"/>
      <c r="BC10" s="26"/>
      <c r="BD10" s="26"/>
      <c r="BE10" s="26"/>
      <c r="BF10" s="26"/>
      <c r="BG10" s="26"/>
      <c r="BY10" s="26"/>
      <c r="BZ10" s="56"/>
      <c r="CA10" s="93" t="s">
        <v>30</v>
      </c>
      <c r="CB10" s="73"/>
      <c r="CC10" s="73"/>
      <c r="CD10" s="55"/>
      <c r="CE10" s="126" t="s">
        <v>32</v>
      </c>
      <c r="CF10" s="134"/>
      <c r="CG10" s="134"/>
      <c r="CH10" s="54" t="s">
        <v>31</v>
      </c>
      <c r="CI10" s="327">
        <v>90</v>
      </c>
      <c r="CJ10" s="135"/>
    </row>
    <row r="11" spans="2:88" ht="24" customHeight="1">
      <c r="B11" s="56"/>
      <c r="C11" s="93" t="s">
        <v>33</v>
      </c>
      <c r="D11" s="73"/>
      <c r="E11" s="73"/>
      <c r="F11" s="55"/>
      <c r="G11" s="126" t="s">
        <v>34</v>
      </c>
      <c r="H11" s="73"/>
      <c r="I11" s="16"/>
      <c r="J11" s="54" t="s">
        <v>35</v>
      </c>
      <c r="K11" s="127" t="s">
        <v>36</v>
      </c>
      <c r="L11" s="326"/>
      <c r="AE11" s="26"/>
      <c r="AF11" s="26"/>
      <c r="AG11" s="26"/>
      <c r="AH11" s="26"/>
      <c r="AI11" s="26"/>
      <c r="AJ11" s="26"/>
      <c r="AK11" s="26"/>
      <c r="AL11" s="26"/>
      <c r="AM11" s="103"/>
      <c r="AN11" s="100"/>
      <c r="AO11" s="105"/>
      <c r="AP11" s="105"/>
      <c r="AQ11" s="100"/>
      <c r="AR11" s="106"/>
      <c r="AS11" s="100"/>
      <c r="AT11" s="100"/>
      <c r="AU11" s="100"/>
      <c r="AV11" s="106"/>
      <c r="AW11" s="100"/>
      <c r="AX11" s="106"/>
      <c r="AY11" s="103"/>
      <c r="AZ11" s="26"/>
      <c r="BA11" s="26"/>
      <c r="BB11" s="26"/>
      <c r="BC11" s="26"/>
      <c r="BD11" s="26"/>
      <c r="BE11" s="26"/>
      <c r="BF11" s="26"/>
      <c r="BG11" s="26"/>
      <c r="BY11" s="26"/>
      <c r="BZ11" s="56"/>
      <c r="CA11" s="93" t="s">
        <v>33</v>
      </c>
      <c r="CB11" s="73"/>
      <c r="CC11" s="73"/>
      <c r="CD11" s="55"/>
      <c r="CE11" s="126" t="s">
        <v>39</v>
      </c>
      <c r="CF11" s="134"/>
      <c r="CG11" s="16"/>
      <c r="CH11" s="54" t="s">
        <v>35</v>
      </c>
      <c r="CI11" s="327">
        <v>30</v>
      </c>
      <c r="CJ11" s="135"/>
    </row>
    <row r="12" spans="2:88" ht="24" customHeight="1" thickBot="1">
      <c r="B12" s="94"/>
      <c r="C12" s="95"/>
      <c r="D12" s="95"/>
      <c r="E12" s="95"/>
      <c r="F12" s="95"/>
      <c r="G12" s="158" t="s">
        <v>43</v>
      </c>
      <c r="H12" s="95"/>
      <c r="I12" s="95"/>
      <c r="J12" s="95"/>
      <c r="K12" s="95"/>
      <c r="L12" s="96"/>
      <c r="P12" s="1"/>
      <c r="Q12" s="1"/>
      <c r="AD12" s="26"/>
      <c r="AE12" s="26"/>
      <c r="AF12" s="26"/>
      <c r="AG12" s="26"/>
      <c r="AH12" s="26"/>
      <c r="AI12" s="26"/>
      <c r="AJ12" s="26"/>
      <c r="AK12" s="26"/>
      <c r="AL12" s="26"/>
      <c r="AM12" s="103"/>
      <c r="AN12" s="54"/>
      <c r="AO12" s="105"/>
      <c r="AP12" s="105"/>
      <c r="AQ12" s="201"/>
      <c r="AR12" s="106"/>
      <c r="AS12" s="160"/>
      <c r="AT12" s="160"/>
      <c r="AU12" s="160"/>
      <c r="AV12" s="106"/>
      <c r="AW12" s="201"/>
      <c r="AX12" s="106"/>
      <c r="AY12" s="103"/>
      <c r="AZ12" s="26"/>
      <c r="BA12" s="26"/>
      <c r="BB12" s="26"/>
      <c r="BC12" s="26"/>
      <c r="BD12" s="26"/>
      <c r="BE12" s="26"/>
      <c r="BF12" s="26"/>
      <c r="BG12" s="26"/>
      <c r="BY12" s="26"/>
      <c r="BZ12" s="94"/>
      <c r="CA12" s="95"/>
      <c r="CB12" s="95"/>
      <c r="CC12" s="95"/>
      <c r="CD12" s="95"/>
      <c r="CE12" s="158"/>
      <c r="CF12" s="95"/>
      <c r="CG12" s="95"/>
      <c r="CH12" s="95"/>
      <c r="CI12" s="95"/>
      <c r="CJ12" s="96"/>
    </row>
    <row r="13" spans="30:59" ht="24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103"/>
      <c r="AN13" s="54"/>
      <c r="AO13" s="105"/>
      <c r="AP13" s="105"/>
      <c r="AQ13" s="202"/>
      <c r="AR13" s="106"/>
      <c r="AS13" s="101"/>
      <c r="AT13" s="101"/>
      <c r="AU13" s="101"/>
      <c r="AV13" s="106"/>
      <c r="AW13" s="101"/>
      <c r="AX13" s="106"/>
      <c r="AY13" s="103"/>
      <c r="AZ13" s="26"/>
      <c r="BA13" s="26"/>
      <c r="BB13" s="26"/>
      <c r="BC13" s="26"/>
      <c r="BD13" s="26"/>
      <c r="BE13" s="26"/>
      <c r="BF13" s="26"/>
      <c r="BG13" s="26"/>
    </row>
    <row r="14" spans="16:75" ht="18" customHeight="1">
      <c r="P14" s="1"/>
      <c r="Q14" s="1"/>
      <c r="AD14" s="26"/>
      <c r="AE14" s="26"/>
      <c r="AF14" s="26"/>
      <c r="AH14" s="26"/>
      <c r="AI14" s="26"/>
      <c r="AJ14" s="26"/>
      <c r="AK14" s="26"/>
      <c r="AL14" s="26"/>
      <c r="AM14" s="105"/>
      <c r="AN14" s="105"/>
      <c r="AO14" s="105"/>
      <c r="AP14" s="105"/>
      <c r="AQ14" s="105"/>
      <c r="AR14" s="105"/>
      <c r="AS14" s="54"/>
      <c r="AT14" s="54"/>
      <c r="AU14" s="54"/>
      <c r="AV14" s="105"/>
      <c r="AW14" s="54"/>
      <c r="AX14" s="105"/>
      <c r="AY14" s="105"/>
      <c r="AZ14" s="26"/>
      <c r="BB14" s="26"/>
      <c r="BD14" s="26"/>
      <c r="BV14" s="1"/>
      <c r="BW14" s="1"/>
    </row>
    <row r="15" spans="15:75" ht="18" customHeight="1">
      <c r="O15" s="1"/>
      <c r="AD15" s="26"/>
      <c r="AE15" s="26"/>
      <c r="AF15" s="26"/>
      <c r="AH15" s="26"/>
      <c r="AI15" s="26"/>
      <c r="AJ15" s="26"/>
      <c r="AK15" s="26"/>
      <c r="AL15" s="26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6"/>
      <c r="BB15" s="26"/>
      <c r="BC15" s="26"/>
      <c r="BE15" s="26"/>
      <c r="BF15" s="26"/>
      <c r="BH15" s="26"/>
      <c r="BJ15" s="26"/>
      <c r="BN15" s="26"/>
      <c r="BP15" s="26"/>
      <c r="BV15" s="1"/>
      <c r="BW15" s="1"/>
    </row>
    <row r="16" spans="34:51" ht="18" customHeight="1">
      <c r="AH16" s="27"/>
      <c r="AM16" s="217"/>
      <c r="AN16" s="217"/>
      <c r="AO16" s="217"/>
      <c r="AP16" s="217"/>
      <c r="AQ16" s="217"/>
      <c r="AR16" s="217"/>
      <c r="AS16" s="358"/>
      <c r="AT16" s="217"/>
      <c r="AU16" s="217"/>
      <c r="AV16" s="217"/>
      <c r="AW16" s="217"/>
      <c r="AX16" s="217"/>
      <c r="AY16" s="217"/>
    </row>
    <row r="17" spans="34:70" ht="18" customHeight="1">
      <c r="AH17" s="26"/>
      <c r="BR17" s="26"/>
    </row>
    <row r="18" spans="33:70" ht="18" customHeight="1">
      <c r="AG18" s="194"/>
      <c r="AH18" s="26"/>
      <c r="AS18" s="129"/>
      <c r="BN18" s="26"/>
      <c r="BR18" s="26"/>
    </row>
    <row r="19" spans="10:45" ht="18" customHeight="1">
      <c r="J19" s="329" t="s">
        <v>105</v>
      </c>
      <c r="L19" s="26"/>
      <c r="W19" s="194"/>
      <c r="AH19" s="26"/>
      <c r="AS19" s="108"/>
    </row>
    <row r="20" spans="10:70" ht="18" customHeight="1">
      <c r="J20" s="329" t="s">
        <v>110</v>
      </c>
      <c r="K20" s="108"/>
      <c r="O20" s="195"/>
      <c r="X20" s="26"/>
      <c r="Y20" s="26"/>
      <c r="AA20" s="154"/>
      <c r="AD20" s="154"/>
      <c r="AH20" s="26"/>
      <c r="AS20" s="108"/>
      <c r="BO20" s="26"/>
      <c r="BR20" s="26"/>
    </row>
    <row r="21" spans="10:75" ht="18" customHeight="1">
      <c r="J21" s="364" t="s">
        <v>117</v>
      </c>
      <c r="Y21" s="26"/>
      <c r="AA21" s="26"/>
      <c r="AD21" s="26"/>
      <c r="AH21" s="26"/>
      <c r="AN21" s="26"/>
      <c r="AO21" s="26"/>
      <c r="AP21" s="26"/>
      <c r="AQ21" s="26"/>
      <c r="AR21" s="26"/>
      <c r="AU21" s="26"/>
      <c r="AV21" s="26"/>
      <c r="AX21" s="26"/>
      <c r="AZ21" s="26"/>
      <c r="BQ21" s="26"/>
      <c r="BT21" s="26"/>
      <c r="BV21" s="26"/>
      <c r="BW21" s="26"/>
    </row>
    <row r="22" spans="34:74" ht="18" customHeight="1">
      <c r="AH22" s="26"/>
      <c r="BP22" s="26"/>
      <c r="BQ22" s="26"/>
      <c r="BV22" s="26"/>
    </row>
    <row r="23" spans="17:85" ht="18" customHeight="1">
      <c r="Q23" s="154"/>
      <c r="AA23" s="154"/>
      <c r="AD23" s="154"/>
      <c r="AR23" s="194"/>
      <c r="AS23" s="26"/>
      <c r="AW23" s="196"/>
      <c r="BQ23" s="26"/>
      <c r="BV23" s="26"/>
      <c r="CF23" s="26"/>
      <c r="CG23" s="26"/>
    </row>
    <row r="24" spans="9:71" ht="18" customHeight="1">
      <c r="I24" s="26"/>
      <c r="Q24" s="26"/>
      <c r="S24" s="26"/>
      <c r="U24" s="154"/>
      <c r="AA24" s="26"/>
      <c r="AD24" s="26"/>
      <c r="AE24" s="26"/>
      <c r="AG24" s="26"/>
      <c r="AH24" s="26"/>
      <c r="AI24" s="26"/>
      <c r="AJ24" s="26"/>
      <c r="AK24" s="26"/>
      <c r="AL24" s="26"/>
      <c r="AZ24" s="26"/>
      <c r="BA24" s="26"/>
      <c r="BB24" s="27"/>
      <c r="BC24" s="26"/>
      <c r="BD24" s="26"/>
      <c r="BE24" s="26"/>
      <c r="BF24" s="26"/>
      <c r="BN24" s="26"/>
      <c r="BS24" s="26"/>
    </row>
    <row r="25" spans="1:89" ht="18" customHeight="1">
      <c r="A25" s="29"/>
      <c r="C25" s="26"/>
      <c r="H25" s="26"/>
      <c r="M25" s="26"/>
      <c r="N25" s="26"/>
      <c r="P25" s="26"/>
      <c r="Q25" s="363" t="s">
        <v>47</v>
      </c>
      <c r="S25" s="26"/>
      <c r="T25" s="26"/>
      <c r="U25" s="26"/>
      <c r="V25" s="26"/>
      <c r="W25" s="155" t="s">
        <v>26</v>
      </c>
      <c r="X25" s="26"/>
      <c r="Y25" s="26"/>
      <c r="Z25" s="26"/>
      <c r="AA25" s="26"/>
      <c r="AB25" s="26"/>
      <c r="AC25" s="26"/>
      <c r="AF25" s="26"/>
      <c r="AH25" s="26"/>
      <c r="AI25" s="26"/>
      <c r="AJ25" s="26"/>
      <c r="AL25" s="26"/>
      <c r="AM25" s="26"/>
      <c r="AU25" s="26"/>
      <c r="AV25" s="26"/>
      <c r="AX25" s="26"/>
      <c r="BA25" s="26"/>
      <c r="BL25" s="26"/>
      <c r="BM25" s="26"/>
      <c r="BN25" s="26"/>
      <c r="BP25" s="26"/>
      <c r="BQ25" s="26"/>
      <c r="BR25" s="26"/>
      <c r="BS25" s="26"/>
      <c r="BT25" s="26"/>
      <c r="BU25" s="26"/>
      <c r="BV25" s="26"/>
      <c r="BX25" s="26"/>
      <c r="BY25" s="26"/>
      <c r="CK25" s="29"/>
    </row>
    <row r="26" spans="1:81" ht="18" customHeight="1">
      <c r="A26" s="29"/>
      <c r="G26" s="26"/>
      <c r="L26" s="26"/>
      <c r="M26" s="26"/>
      <c r="N26" s="154"/>
      <c r="T26" s="26"/>
      <c r="W26" s="28"/>
      <c r="AA26" s="26"/>
      <c r="AD26" s="26"/>
      <c r="AE26" s="26"/>
      <c r="AF26" s="26"/>
      <c r="AG26" s="28"/>
      <c r="AH26" s="26"/>
      <c r="AI26" s="26"/>
      <c r="AJ26" s="26"/>
      <c r="AK26" s="26"/>
      <c r="AL26" s="26"/>
      <c r="AM26" s="28"/>
      <c r="AZ26" s="26"/>
      <c r="BA26" s="26"/>
      <c r="BB26" s="28"/>
      <c r="BC26" s="26"/>
      <c r="BD26" s="26"/>
      <c r="BE26" s="26"/>
      <c r="BF26" s="26"/>
      <c r="BG26" s="26"/>
      <c r="BK26" s="27"/>
      <c r="BO26" s="26"/>
      <c r="BQ26" s="26"/>
      <c r="BS26" s="26"/>
      <c r="BV26" s="26"/>
      <c r="BW26" s="26"/>
      <c r="BZ26" s="26"/>
      <c r="CA26" s="26"/>
      <c r="CC26" s="26"/>
    </row>
    <row r="27" spans="1:89" ht="18" customHeight="1">
      <c r="A27" s="29"/>
      <c r="K27" s="26"/>
      <c r="N27" s="26"/>
      <c r="S27" s="26"/>
      <c r="W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R27" s="26"/>
      <c r="AS27" s="27"/>
      <c r="AT27" s="26"/>
      <c r="AZ27" s="26"/>
      <c r="BB27" s="26"/>
      <c r="BC27" s="26"/>
      <c r="BD27" s="26"/>
      <c r="BE27" s="26"/>
      <c r="BF27" s="26"/>
      <c r="BK27" s="26"/>
      <c r="BX27" s="26"/>
      <c r="BZ27" s="28"/>
      <c r="CK27" s="29"/>
    </row>
    <row r="28" spans="7:86" ht="18" customHeight="1">
      <c r="G28" s="26"/>
      <c r="J28" s="26"/>
      <c r="K28" s="26"/>
      <c r="M28" s="26"/>
      <c r="N28" s="26"/>
      <c r="Q28" s="26"/>
      <c r="R28" s="26"/>
      <c r="S28" s="26"/>
      <c r="U28" s="26"/>
      <c r="W28" s="28">
        <v>4</v>
      </c>
      <c r="Y28" s="26"/>
      <c r="AA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U28" s="26"/>
      <c r="AV28" s="26"/>
      <c r="AW28" s="26"/>
      <c r="AX28" s="26"/>
      <c r="AY28" s="26"/>
      <c r="AZ28" s="26"/>
      <c r="BB28" s="26"/>
      <c r="BC28" s="26"/>
      <c r="BD28" s="26"/>
      <c r="BE28" s="26"/>
      <c r="BF28" s="26"/>
      <c r="BG28" s="26"/>
      <c r="BH28" s="26"/>
      <c r="BK28" s="26"/>
      <c r="BN28" s="26"/>
      <c r="BP28" s="26"/>
      <c r="BR28" s="26"/>
      <c r="BS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H28" s="112" t="s">
        <v>29</v>
      </c>
    </row>
    <row r="29" spans="8:76" ht="18" customHeight="1">
      <c r="H29" s="379" t="s">
        <v>116</v>
      </c>
      <c r="I29" s="379"/>
      <c r="K29" s="26"/>
      <c r="N29" s="28"/>
      <c r="R29" s="28">
        <v>3</v>
      </c>
      <c r="V29" s="193" t="s">
        <v>21</v>
      </c>
      <c r="Y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Z29" s="26"/>
      <c r="BB29" s="26"/>
      <c r="BC29" s="130"/>
      <c r="BD29" s="26"/>
      <c r="BE29" s="26"/>
      <c r="BF29" s="26"/>
      <c r="BI29" s="28"/>
      <c r="BK29" s="26"/>
      <c r="BL29" s="130" t="s">
        <v>28</v>
      </c>
      <c r="BN29" s="26"/>
      <c r="BR29" s="26"/>
      <c r="BT29" s="28">
        <v>7</v>
      </c>
      <c r="BX29" s="28"/>
    </row>
    <row r="30" spans="2:88" ht="18" customHeight="1">
      <c r="B30" s="29"/>
      <c r="K30" s="26"/>
      <c r="N30" s="26"/>
      <c r="O30" s="26"/>
      <c r="P30" s="26"/>
      <c r="R30" s="26"/>
      <c r="T30" s="26"/>
      <c r="W30" s="26"/>
      <c r="X30" s="26"/>
      <c r="AC30" s="26"/>
      <c r="AD30" s="26"/>
      <c r="AE30" s="26"/>
      <c r="AF30" s="26"/>
      <c r="AG30" s="26"/>
      <c r="AH30" s="26"/>
      <c r="AI30" s="26"/>
      <c r="AJ30" s="26"/>
      <c r="AK30" s="26"/>
      <c r="AR30" s="26"/>
      <c r="AS30" s="27"/>
      <c r="AT30" s="26"/>
      <c r="AW30" s="26"/>
      <c r="AX30" s="26"/>
      <c r="AZ30" s="26"/>
      <c r="BA30" s="26"/>
      <c r="BB30" s="26"/>
      <c r="BC30" s="26"/>
      <c r="BD30" s="26"/>
      <c r="BE30" s="26"/>
      <c r="BF30" s="26"/>
      <c r="BI30" s="26"/>
      <c r="BK30" s="26"/>
      <c r="BM30" s="26"/>
      <c r="BN30" s="26"/>
      <c r="BO30" s="27"/>
      <c r="BP30" s="26"/>
      <c r="BS30" s="26"/>
      <c r="BT30" s="26"/>
      <c r="BU30" s="26"/>
      <c r="BV30" s="26"/>
      <c r="BX30" s="26"/>
      <c r="CE30" s="26"/>
      <c r="CJ30" s="29"/>
    </row>
    <row r="31" spans="3:76" ht="18" customHeight="1">
      <c r="C31" s="30"/>
      <c r="J31" s="1"/>
      <c r="L31" s="26"/>
      <c r="M31" s="1"/>
      <c r="N31" s="28">
        <v>1</v>
      </c>
      <c r="O31" s="26"/>
      <c r="P31" s="28"/>
      <c r="Q31" s="26"/>
      <c r="R31" s="26"/>
      <c r="S31" s="156" t="s">
        <v>13</v>
      </c>
      <c r="T31" s="26"/>
      <c r="U31" s="26"/>
      <c r="X31" s="26"/>
      <c r="Y31" s="26"/>
      <c r="Z31" s="26"/>
      <c r="AA31" s="26"/>
      <c r="AB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7"/>
      <c r="BJ31" s="26"/>
      <c r="BK31" s="26"/>
      <c r="BL31" s="26"/>
      <c r="BM31" s="26"/>
      <c r="BN31" s="26"/>
      <c r="BO31" s="26"/>
      <c r="BQ31" s="26"/>
      <c r="BR31" s="26"/>
      <c r="BS31" s="26"/>
      <c r="BT31" s="26"/>
      <c r="BU31" s="26"/>
      <c r="BX31" s="28">
        <v>8</v>
      </c>
    </row>
    <row r="32" spans="3:87" ht="18" customHeight="1">
      <c r="C32" s="30"/>
      <c r="D32" s="30" t="s">
        <v>25</v>
      </c>
      <c r="G32" s="317"/>
      <c r="N32" s="26"/>
      <c r="O32" s="26"/>
      <c r="P32" s="26"/>
      <c r="Q32" s="26"/>
      <c r="R32" s="26"/>
      <c r="BB32" s="28"/>
      <c r="BC32" s="130"/>
      <c r="BE32" s="26"/>
      <c r="BF32" s="26"/>
      <c r="BK32" s="26"/>
      <c r="BL32" s="26"/>
      <c r="BM32" s="221" t="s">
        <v>24</v>
      </c>
      <c r="BN32" s="26"/>
      <c r="BU32" s="28"/>
      <c r="BW32" s="29"/>
      <c r="BZ32" s="128"/>
      <c r="CI32" s="31"/>
    </row>
    <row r="33" spans="3:87" ht="18" customHeight="1">
      <c r="C33" s="30"/>
      <c r="G33" s="191"/>
      <c r="H33" s="191"/>
      <c r="O33" s="26"/>
      <c r="R33" s="26"/>
      <c r="S33" s="26"/>
      <c r="T33" s="26"/>
      <c r="U33" s="26"/>
      <c r="V33" s="26"/>
      <c r="X33" s="26"/>
      <c r="AB33" s="26"/>
      <c r="AD33" s="26"/>
      <c r="AE33" s="26"/>
      <c r="AF33" s="26"/>
      <c r="AG33" s="26"/>
      <c r="AH33" s="26"/>
      <c r="AI33" s="26"/>
      <c r="AJ33" s="26"/>
      <c r="AK33" s="26"/>
      <c r="AL33" s="26"/>
      <c r="AR33" s="26"/>
      <c r="AS33" s="27"/>
      <c r="AT33" s="26"/>
      <c r="AU33" s="26"/>
      <c r="AW33" s="26"/>
      <c r="AX33" s="26"/>
      <c r="AZ33" s="26"/>
      <c r="BB33" s="26"/>
      <c r="BC33" s="26"/>
      <c r="BD33" s="26"/>
      <c r="BF33" s="26"/>
      <c r="BG33" s="26"/>
      <c r="BL33" s="26"/>
      <c r="BM33" s="26"/>
      <c r="BR33" s="26"/>
      <c r="BU33" s="26"/>
      <c r="BY33" s="26"/>
      <c r="CB33" s="26"/>
      <c r="CI33" s="31"/>
    </row>
    <row r="34" spans="13:75" ht="18" customHeight="1">
      <c r="M34" s="192"/>
      <c r="R34" s="28">
        <v>2</v>
      </c>
      <c r="S34" s="191"/>
      <c r="V34" s="26"/>
      <c r="W34" s="155"/>
      <c r="X34" s="26"/>
      <c r="Z34" s="26"/>
      <c r="AA34" s="26"/>
      <c r="AB34" s="26"/>
      <c r="AC34" s="26"/>
      <c r="AF34" s="26"/>
      <c r="AH34" s="26"/>
      <c r="AI34" s="26"/>
      <c r="AJ34" s="28">
        <v>6</v>
      </c>
      <c r="AL34" s="26"/>
      <c r="AM34" s="26"/>
      <c r="AV34" s="26"/>
      <c r="AW34" s="26"/>
      <c r="BK34" s="26"/>
      <c r="BP34" s="26"/>
      <c r="BU34" s="28"/>
      <c r="BV34" s="26"/>
      <c r="BW34" s="328" t="s">
        <v>48</v>
      </c>
    </row>
    <row r="35" spans="17:67" ht="18" customHeight="1">
      <c r="Q35" s="331" t="s">
        <v>49</v>
      </c>
      <c r="V35" s="154"/>
      <c r="AV35" s="154"/>
      <c r="BA35" s="26"/>
      <c r="BI35" s="157"/>
      <c r="BM35" s="221" t="s">
        <v>16</v>
      </c>
      <c r="BO35" s="130"/>
    </row>
    <row r="36" spans="17:57" ht="18" customHeight="1">
      <c r="Q36" s="148" t="s">
        <v>50</v>
      </c>
      <c r="T36" s="26"/>
      <c r="AA36" s="26"/>
      <c r="AM36" s="132" t="s">
        <v>114</v>
      </c>
      <c r="AR36" s="26"/>
      <c r="AT36" s="26"/>
      <c r="BE36" s="108"/>
    </row>
    <row r="37" spans="16:57" ht="18" customHeight="1">
      <c r="P37" s="26"/>
      <c r="Q37" s="26"/>
      <c r="U37" s="26"/>
      <c r="V37" s="26"/>
      <c r="W37" s="196" t="s">
        <v>52</v>
      </c>
      <c r="X37" s="26"/>
      <c r="AE37" s="220" t="s">
        <v>53</v>
      </c>
      <c r="BE37" s="108"/>
    </row>
    <row r="38" spans="16:73" ht="18" customHeight="1">
      <c r="P38" s="132"/>
      <c r="Q38" s="330" t="s">
        <v>51</v>
      </c>
      <c r="AM38" s="361" t="s">
        <v>115</v>
      </c>
      <c r="BU38" s="197"/>
    </row>
    <row r="39" ht="18" customHeight="1">
      <c r="P39" s="133"/>
    </row>
    <row r="40" spans="45:88" ht="18" customHeight="1">
      <c r="AS40" s="109"/>
      <c r="AZ40" s="26"/>
      <c r="BY40" s="26"/>
      <c r="BZ40" s="26"/>
      <c r="CJ40" s="29"/>
    </row>
    <row r="41" ht="18" customHeight="1">
      <c r="AS41" s="108"/>
    </row>
    <row r="42" spans="45:56" ht="18" customHeight="1">
      <c r="AS42" s="108"/>
      <c r="BD42" s="29"/>
    </row>
    <row r="43" ht="18" customHeight="1"/>
    <row r="44" spans="27:56" ht="21" customHeight="1">
      <c r="AA44" s="1"/>
      <c r="AB44" s="1"/>
      <c r="AC44" s="1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129" t="s">
        <v>44</v>
      </c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</row>
    <row r="45" spans="2:88" ht="22.5" customHeight="1" thickBot="1">
      <c r="B45" s="32" t="s">
        <v>57</v>
      </c>
      <c r="C45" s="33" t="s">
        <v>58</v>
      </c>
      <c r="D45" s="33" t="s">
        <v>59</v>
      </c>
      <c r="E45" s="33" t="s">
        <v>60</v>
      </c>
      <c r="F45" s="138" t="s">
        <v>61</v>
      </c>
      <c r="G45" s="115"/>
      <c r="H45" s="33" t="s">
        <v>57</v>
      </c>
      <c r="I45" s="33" t="s">
        <v>58</v>
      </c>
      <c r="J45" s="33" t="s">
        <v>59</v>
      </c>
      <c r="K45" s="33" t="s">
        <v>60</v>
      </c>
      <c r="L45" s="138" t="s">
        <v>61</v>
      </c>
      <c r="M45" s="115"/>
      <c r="N45" s="33" t="s">
        <v>57</v>
      </c>
      <c r="O45" s="33" t="s">
        <v>58</v>
      </c>
      <c r="P45" s="33" t="s">
        <v>59</v>
      </c>
      <c r="Q45" s="33" t="s">
        <v>60</v>
      </c>
      <c r="R45" s="75" t="s">
        <v>61</v>
      </c>
      <c r="S45" s="72"/>
      <c r="T45" s="72"/>
      <c r="U45" s="185" t="s">
        <v>62</v>
      </c>
      <c r="V45" s="185"/>
      <c r="W45" s="72"/>
      <c r="X45" s="150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108" t="s">
        <v>45</v>
      </c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N45" s="62"/>
      <c r="BO45" s="62"/>
      <c r="BP45" s="62"/>
      <c r="BQ45" s="62"/>
      <c r="BR45" s="62"/>
      <c r="BS45" s="14"/>
      <c r="BT45" s="14"/>
      <c r="BU45" s="212"/>
      <c r="BV45" s="212"/>
      <c r="BW45" s="14"/>
      <c r="BX45" s="14"/>
      <c r="BY45" s="14"/>
      <c r="BZ45" s="32" t="s">
        <v>57</v>
      </c>
      <c r="CA45" s="33" t="s">
        <v>58</v>
      </c>
      <c r="CB45" s="33" t="s">
        <v>59</v>
      </c>
      <c r="CC45" s="33" t="s">
        <v>60</v>
      </c>
      <c r="CD45" s="75" t="s">
        <v>61</v>
      </c>
      <c r="CE45" s="115"/>
      <c r="CF45" s="33" t="s">
        <v>57</v>
      </c>
      <c r="CG45" s="33" t="s">
        <v>58</v>
      </c>
      <c r="CH45" s="33" t="s">
        <v>59</v>
      </c>
      <c r="CI45" s="33" t="s">
        <v>60</v>
      </c>
      <c r="CJ45" s="34" t="s">
        <v>61</v>
      </c>
    </row>
    <row r="46" spans="2:88" ht="22.5" customHeight="1" thickTop="1">
      <c r="B46" s="35"/>
      <c r="C46" s="7"/>
      <c r="D46" s="7"/>
      <c r="E46" s="7"/>
      <c r="F46" s="7"/>
      <c r="G46" s="6" t="s">
        <v>7</v>
      </c>
      <c r="H46" s="7"/>
      <c r="I46" s="7"/>
      <c r="J46" s="7"/>
      <c r="K46" s="7"/>
      <c r="L46" s="36"/>
      <c r="M46" s="116"/>
      <c r="N46" s="7"/>
      <c r="O46" s="7"/>
      <c r="P46" s="7"/>
      <c r="Q46" s="7"/>
      <c r="R46" s="7"/>
      <c r="S46" s="6" t="s">
        <v>64</v>
      </c>
      <c r="T46" s="7"/>
      <c r="U46" s="7"/>
      <c r="V46" s="7"/>
      <c r="W46" s="7"/>
      <c r="X46" s="8"/>
      <c r="AH46" s="54"/>
      <c r="AI46" s="275"/>
      <c r="AJ46" s="275"/>
      <c r="AK46" s="275"/>
      <c r="AL46" s="275"/>
      <c r="AM46" s="54"/>
      <c r="AN46" s="344"/>
      <c r="AO46" s="344"/>
      <c r="AP46" s="54"/>
      <c r="AQ46" s="344"/>
      <c r="AR46" s="344"/>
      <c r="AS46" s="108" t="s">
        <v>46</v>
      </c>
      <c r="AT46" s="54"/>
      <c r="AU46" s="275"/>
      <c r="AV46" s="275"/>
      <c r="AW46" s="275"/>
      <c r="AX46" s="275"/>
      <c r="AY46" s="54"/>
      <c r="AZ46" s="344"/>
      <c r="BA46" s="344"/>
      <c r="BB46" s="54"/>
      <c r="BC46" s="344"/>
      <c r="BD46" s="344"/>
      <c r="BN46" s="55"/>
      <c r="BO46" s="55"/>
      <c r="BP46" s="55"/>
      <c r="BQ46" s="55"/>
      <c r="BR46" s="55"/>
      <c r="BS46" s="62"/>
      <c r="BT46" s="55"/>
      <c r="BU46" s="55"/>
      <c r="BV46" s="55"/>
      <c r="BW46" s="55"/>
      <c r="BX46" s="55"/>
      <c r="BY46" s="55"/>
      <c r="BZ46" s="9"/>
      <c r="CA46" s="7"/>
      <c r="CB46" s="7"/>
      <c r="CC46" s="7"/>
      <c r="CD46" s="7"/>
      <c r="CE46" s="6" t="s">
        <v>7</v>
      </c>
      <c r="CF46" s="7"/>
      <c r="CG46" s="7"/>
      <c r="CH46" s="7"/>
      <c r="CI46" s="7"/>
      <c r="CJ46" s="37"/>
    </row>
    <row r="47" spans="2:88" ht="22.5" customHeight="1">
      <c r="B47" s="38"/>
      <c r="C47" s="39"/>
      <c r="D47" s="39"/>
      <c r="E47" s="39"/>
      <c r="F47" s="14"/>
      <c r="G47" s="117"/>
      <c r="H47" s="137"/>
      <c r="I47" s="23"/>
      <c r="J47" s="43"/>
      <c r="K47" s="44"/>
      <c r="L47" s="16"/>
      <c r="M47" s="117"/>
      <c r="N47" s="335" t="s">
        <v>47</v>
      </c>
      <c r="O47" s="334">
        <v>22.73</v>
      </c>
      <c r="P47" s="43"/>
      <c r="Q47" s="44"/>
      <c r="R47" s="77" t="s">
        <v>70</v>
      </c>
      <c r="S47" s="186" t="s">
        <v>111</v>
      </c>
      <c r="X47" s="151"/>
      <c r="AH47" s="345"/>
      <c r="AI47" s="341"/>
      <c r="AJ47" s="346"/>
      <c r="AK47" s="347"/>
      <c r="AL47" s="346"/>
      <c r="AM47" s="344"/>
      <c r="AN47" s="342"/>
      <c r="AO47" s="342"/>
      <c r="AP47" s="342"/>
      <c r="AQ47" s="342"/>
      <c r="AR47" s="342"/>
      <c r="AT47" s="345"/>
      <c r="AU47" s="341"/>
      <c r="AV47" s="351"/>
      <c r="AW47" s="347"/>
      <c r="AX47" s="351"/>
      <c r="AY47" s="352"/>
      <c r="AZ47" s="344"/>
      <c r="BA47" s="342"/>
      <c r="BB47" s="342"/>
      <c r="BC47" s="342"/>
      <c r="BD47" s="342"/>
      <c r="BN47" s="213"/>
      <c r="BO47" s="214"/>
      <c r="BP47" s="211"/>
      <c r="BQ47" s="215"/>
      <c r="BR47" s="14"/>
      <c r="BS47" s="216"/>
      <c r="BT47" s="217"/>
      <c r="BU47" s="217"/>
      <c r="BV47" s="217"/>
      <c r="BW47" s="217"/>
      <c r="BX47" s="217"/>
      <c r="BY47" s="14"/>
      <c r="BZ47" s="38"/>
      <c r="CA47" s="39"/>
      <c r="CB47" s="39"/>
      <c r="CC47" s="39"/>
      <c r="CD47" s="76"/>
      <c r="CE47" s="117"/>
      <c r="CF47" s="39"/>
      <c r="CG47" s="39"/>
      <c r="CH47" s="39"/>
      <c r="CI47" s="39"/>
      <c r="CJ47" s="40"/>
    </row>
    <row r="48" spans="2:88" ht="22.5" customHeight="1">
      <c r="B48" s="153"/>
      <c r="C48" s="44"/>
      <c r="D48" s="43"/>
      <c r="E48" s="44">
        <f>C48+D48*0.001</f>
        <v>0</v>
      </c>
      <c r="F48" s="16"/>
      <c r="G48" s="118"/>
      <c r="H48" s="332">
        <v>3</v>
      </c>
      <c r="I48" s="23">
        <v>22.726</v>
      </c>
      <c r="J48" s="43">
        <v>-34</v>
      </c>
      <c r="K48" s="44">
        <f>I48+J48*0.001</f>
        <v>22.692</v>
      </c>
      <c r="L48" s="16" t="s">
        <v>69</v>
      </c>
      <c r="M48" s="118"/>
      <c r="N48" s="332">
        <v>2</v>
      </c>
      <c r="O48" s="23">
        <v>22.726</v>
      </c>
      <c r="P48" s="43">
        <v>-51</v>
      </c>
      <c r="Q48" s="44">
        <f>O48+P48*0.001</f>
        <v>22.675</v>
      </c>
      <c r="R48" s="77" t="s">
        <v>70</v>
      </c>
      <c r="S48" s="186" t="s">
        <v>107</v>
      </c>
      <c r="X48" s="151"/>
      <c r="AH48" s="348"/>
      <c r="AI48" s="349"/>
      <c r="AJ48" s="349"/>
      <c r="AK48" s="349"/>
      <c r="AL48" s="349"/>
      <c r="AM48" s="350"/>
      <c r="AN48" s="344"/>
      <c r="AO48" s="342"/>
      <c r="AP48" s="101"/>
      <c r="AQ48" s="342"/>
      <c r="AR48" s="342"/>
      <c r="AS48" s="109" t="s">
        <v>54</v>
      </c>
      <c r="AT48" s="348"/>
      <c r="AU48" s="349"/>
      <c r="AV48" s="349"/>
      <c r="AW48" s="349"/>
      <c r="AX48" s="349"/>
      <c r="AY48" s="350"/>
      <c r="AZ48" s="344"/>
      <c r="BA48" s="342"/>
      <c r="BB48" s="343"/>
      <c r="BC48" s="342"/>
      <c r="BD48" s="342"/>
      <c r="BN48" s="213"/>
      <c r="BO48" s="214"/>
      <c r="BP48" s="211"/>
      <c r="BQ48" s="215"/>
      <c r="BR48" s="14"/>
      <c r="BS48" s="216"/>
      <c r="BT48" s="217"/>
      <c r="BU48" s="217"/>
      <c r="BV48" s="217"/>
      <c r="BW48" s="217"/>
      <c r="BX48" s="217"/>
      <c r="BY48" s="55"/>
      <c r="BZ48" s="136"/>
      <c r="CA48" s="23"/>
      <c r="CB48" s="43"/>
      <c r="CC48" s="44">
        <f>CA48+CB48*0.001</f>
        <v>0</v>
      </c>
      <c r="CD48" s="77"/>
      <c r="CE48" s="118"/>
      <c r="CF48" s="137"/>
      <c r="CG48" s="23"/>
      <c r="CH48" s="43"/>
      <c r="CI48" s="44"/>
      <c r="CJ48" s="21"/>
    </row>
    <row r="49" spans="2:88" ht="22.5" customHeight="1">
      <c r="B49" s="333">
        <v>1</v>
      </c>
      <c r="C49" s="42">
        <v>22.759</v>
      </c>
      <c r="D49" s="43">
        <v>-42</v>
      </c>
      <c r="E49" s="44">
        <f>C49+D49*0.001</f>
        <v>22.717</v>
      </c>
      <c r="F49" s="16" t="s">
        <v>69</v>
      </c>
      <c r="G49" s="118"/>
      <c r="H49" s="137"/>
      <c r="I49" s="23"/>
      <c r="J49" s="43"/>
      <c r="K49" s="44">
        <f>I49+J49*0.001</f>
        <v>0</v>
      </c>
      <c r="L49" s="16"/>
      <c r="M49" s="118"/>
      <c r="N49" s="335" t="s">
        <v>52</v>
      </c>
      <c r="O49" s="334">
        <v>22.671</v>
      </c>
      <c r="P49" s="43"/>
      <c r="Q49" s="44"/>
      <c r="R49" s="77" t="s">
        <v>70</v>
      </c>
      <c r="S49" s="186" t="s">
        <v>106</v>
      </c>
      <c r="X49" s="151"/>
      <c r="AH49" s="348"/>
      <c r="AI49" s="349"/>
      <c r="AJ49" s="349"/>
      <c r="AK49" s="349"/>
      <c r="AL49" s="349"/>
      <c r="AM49" s="350"/>
      <c r="AN49" s="342"/>
      <c r="AO49" s="342"/>
      <c r="AP49" s="343"/>
      <c r="AQ49" s="342"/>
      <c r="AR49" s="342"/>
      <c r="AS49" s="108" t="s">
        <v>55</v>
      </c>
      <c r="AT49" s="348"/>
      <c r="AU49" s="353"/>
      <c r="AV49" s="353"/>
      <c r="AW49" s="353"/>
      <c r="AX49" s="353"/>
      <c r="AY49" s="350"/>
      <c r="AZ49" s="344"/>
      <c r="BA49" s="342"/>
      <c r="BB49" s="343"/>
      <c r="BC49" s="342"/>
      <c r="BD49" s="342"/>
      <c r="BN49" s="213"/>
      <c r="BO49" s="214"/>
      <c r="BP49" s="211"/>
      <c r="BQ49" s="215"/>
      <c r="BR49" s="14"/>
      <c r="BS49" s="216"/>
      <c r="BT49" s="217"/>
      <c r="BU49" s="217"/>
      <c r="BV49" s="217"/>
      <c r="BW49" s="217"/>
      <c r="BX49" s="217"/>
      <c r="BY49" s="55"/>
      <c r="BZ49" s="339">
        <v>7</v>
      </c>
      <c r="CA49" s="23">
        <v>22.202</v>
      </c>
      <c r="CB49" s="43">
        <v>51</v>
      </c>
      <c r="CC49" s="44">
        <f>CA49+CB49*0.001</f>
        <v>22.253</v>
      </c>
      <c r="CD49" s="77" t="s">
        <v>69</v>
      </c>
      <c r="CE49" s="118"/>
      <c r="CF49" s="340">
        <v>8</v>
      </c>
      <c r="CG49" s="42">
        <v>22.168</v>
      </c>
      <c r="CH49" s="43">
        <v>51</v>
      </c>
      <c r="CI49" s="44">
        <f>CG49+CH49*0.001</f>
        <v>22.218999999999998</v>
      </c>
      <c r="CJ49" s="21" t="s">
        <v>69</v>
      </c>
    </row>
    <row r="50" spans="2:88" ht="22.5" customHeight="1">
      <c r="B50" s="136"/>
      <c r="C50" s="23"/>
      <c r="D50" s="43"/>
      <c r="E50" s="44"/>
      <c r="F50" s="16"/>
      <c r="G50" s="118"/>
      <c r="H50" s="332">
        <v>4</v>
      </c>
      <c r="I50" s="23">
        <v>22.675</v>
      </c>
      <c r="J50" s="43">
        <v>51</v>
      </c>
      <c r="K50" s="44">
        <f>I50+J50*0.001</f>
        <v>22.726</v>
      </c>
      <c r="L50" s="16" t="s">
        <v>69</v>
      </c>
      <c r="M50" s="118"/>
      <c r="N50" s="335" t="s">
        <v>53</v>
      </c>
      <c r="O50" s="334">
        <v>22.597</v>
      </c>
      <c r="P50" s="43"/>
      <c r="Q50" s="44"/>
      <c r="R50" s="77" t="s">
        <v>70</v>
      </c>
      <c r="S50" s="186" t="s">
        <v>109</v>
      </c>
      <c r="X50" s="151"/>
      <c r="AH50" s="348"/>
      <c r="AI50" s="349"/>
      <c r="AJ50" s="349"/>
      <c r="AK50" s="349"/>
      <c r="AL50" s="349"/>
      <c r="AM50" s="350"/>
      <c r="AN50" s="342"/>
      <c r="AO50" s="342"/>
      <c r="AP50" s="343"/>
      <c r="AQ50" s="342"/>
      <c r="AR50" s="342"/>
      <c r="AS50" s="108" t="s">
        <v>56</v>
      </c>
      <c r="AT50" s="348"/>
      <c r="AU50" s="349"/>
      <c r="AV50" s="349"/>
      <c r="AW50" s="349"/>
      <c r="AX50" s="349"/>
      <c r="AY50" s="350"/>
      <c r="AZ50" s="344"/>
      <c r="BA50" s="342"/>
      <c r="BB50" s="343"/>
      <c r="BC50" s="342"/>
      <c r="BD50" s="342"/>
      <c r="BN50" s="213"/>
      <c r="BO50" s="214"/>
      <c r="BP50" s="211"/>
      <c r="BQ50" s="215"/>
      <c r="BR50" s="14"/>
      <c r="BS50" s="216"/>
      <c r="BT50" s="217"/>
      <c r="BU50" s="217"/>
      <c r="BV50" s="217"/>
      <c r="BW50" s="217"/>
      <c r="BX50" s="217"/>
      <c r="BY50" s="55"/>
      <c r="BZ50" s="136"/>
      <c r="CA50" s="23"/>
      <c r="CB50" s="43"/>
      <c r="CC50" s="44"/>
      <c r="CD50" s="77"/>
      <c r="CE50" s="118"/>
      <c r="CF50" s="45"/>
      <c r="CG50" s="42"/>
      <c r="CH50" s="43"/>
      <c r="CI50" s="44"/>
      <c r="CJ50" s="21"/>
    </row>
    <row r="51" spans="2:88" ht="22.5" customHeight="1" thickBot="1">
      <c r="B51" s="46"/>
      <c r="C51" s="47"/>
      <c r="D51" s="48"/>
      <c r="E51" s="48"/>
      <c r="F51" s="149"/>
      <c r="G51" s="119"/>
      <c r="H51" s="187"/>
      <c r="I51" s="188"/>
      <c r="J51" s="189"/>
      <c r="K51" s="188"/>
      <c r="L51" s="190"/>
      <c r="M51" s="119"/>
      <c r="N51" s="336">
        <v>6</v>
      </c>
      <c r="O51" s="337">
        <v>22.556</v>
      </c>
      <c r="P51" s="189">
        <v>37</v>
      </c>
      <c r="Q51" s="188">
        <f>O51+P51*0.001</f>
        <v>22.593</v>
      </c>
      <c r="R51" s="78" t="s">
        <v>70</v>
      </c>
      <c r="S51" s="338" t="s">
        <v>108</v>
      </c>
      <c r="T51" s="71"/>
      <c r="U51" s="71"/>
      <c r="V51" s="71"/>
      <c r="W51" s="71"/>
      <c r="X51" s="152"/>
      <c r="AD51" s="29"/>
      <c r="AE51" s="29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2"/>
      <c r="BD51" s="342"/>
      <c r="BG51" s="29"/>
      <c r="BH51" s="29"/>
      <c r="BN51" s="218"/>
      <c r="BO51" s="215"/>
      <c r="BP51" s="211"/>
      <c r="BQ51" s="215"/>
      <c r="BR51" s="14"/>
      <c r="BS51" s="219"/>
      <c r="BT51" s="217"/>
      <c r="BU51" s="217"/>
      <c r="BV51" s="217"/>
      <c r="BW51" s="217"/>
      <c r="BX51" s="217"/>
      <c r="BY51" s="55"/>
      <c r="BZ51" s="46"/>
      <c r="CA51" s="47"/>
      <c r="CB51" s="48"/>
      <c r="CC51" s="48"/>
      <c r="CD51" s="78"/>
      <c r="CE51" s="119"/>
      <c r="CF51" s="51"/>
      <c r="CG51" s="47"/>
      <c r="CH51" s="48"/>
      <c r="CI51" s="48"/>
      <c r="CJ51" s="52"/>
    </row>
    <row r="52" spans="27:60" ht="12.75" customHeight="1">
      <c r="AA52" s="1"/>
      <c r="AD52" s="198"/>
      <c r="AE52" s="199"/>
      <c r="BG52" s="198"/>
      <c r="BH52" s="199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mergeCells count="1">
    <mergeCell ref="H29:I2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2013-04-23T05:18:03Z</cp:lastPrinted>
  <dcterms:created xsi:type="dcterms:W3CDTF">2003-01-10T15:39:03Z</dcterms:created>
  <dcterms:modified xsi:type="dcterms:W3CDTF">2013-05-15T07:10:13Z</dcterms:modified>
  <cp:category/>
  <cp:version/>
  <cp:contentType/>
  <cp:contentStatus/>
</cp:coreProperties>
</file>