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80" windowWidth="28770" windowHeight="7500" tabRatio="598" activeTab="1"/>
  </bookViews>
  <sheets>
    <sheet name="titul" sheetId="1" r:id="rId1"/>
    <sheet name="Slaný" sheetId="2" r:id="rId2"/>
  </sheets>
  <definedNames/>
  <calcPr fullCalcOnLoad="1"/>
</workbook>
</file>

<file path=xl/sharedStrings.xml><?xml version="1.0" encoding="utf-8"?>
<sst xmlns="http://schemas.openxmlformats.org/spreadsheetml/2006/main" count="248" uniqueCount="136">
  <si>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</si>
  <si>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</si>
  <si>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</si>
  <si>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</si>
  <si>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</si>
  <si>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</si>
  <si>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</si>
  <si>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</si>
  <si>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</si>
  <si>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</si>
  <si>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</si>
  <si>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Telefonické  dorozumívání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</si>
  <si>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</si>
  <si>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</si>
  <si>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</si>
  <si>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</si>
  <si>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</si>
  <si>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</si>
  <si>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</si>
  <si>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</si>
  <si>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</si>
  <si>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</si>
  <si>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</si>
  <si>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</si>
  <si>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</si>
  <si>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 3</t>
  </si>
  <si>
    <t>C</t>
  </si>
  <si>
    <t>Se 4</t>
  </si>
  <si>
    <t>Se 2</t>
  </si>
  <si>
    <t>Vjezdové / odjezdové rychlosti :</t>
  </si>
  <si>
    <t>v pokračování traťové koleje - rychlost traťová s místním omezením</t>
  </si>
  <si>
    <t xml:space="preserve"> </t>
  </si>
  <si>
    <t>Vk 3</t>
  </si>
  <si>
    <t>Vk 4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</si>
  <si>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</si>
  <si>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</si>
  <si>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</si>
  <si>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</si>
  <si>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</si>
  <si>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</si>
  <si>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</si>
  <si>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Př L</t>
  </si>
  <si>
    <t>Př S</t>
  </si>
  <si>
    <t>L</t>
  </si>
  <si>
    <t>S</t>
  </si>
  <si>
    <t>Hlavní  staniční  kolej</t>
  </si>
  <si>
    <t>Vjezd - odjezd - průjezd</t>
  </si>
  <si>
    <t>JTom</t>
  </si>
  <si>
    <t>Kód : 1</t>
  </si>
  <si>
    <t>Zjišťování  konce</t>
  </si>
  <si>
    <t>zast.</t>
  </si>
  <si>
    <t>vlaku :</t>
  </si>
  <si>
    <t>proj.</t>
  </si>
  <si>
    <t>poznámka</t>
  </si>
  <si>
    <t>ručně</t>
  </si>
  <si>
    <t xml:space="preserve">  bez zabezpečení</t>
  </si>
  <si>
    <t>č. I,  úrovňové, vnější</t>
  </si>
  <si>
    <t>KANGO</t>
  </si>
  <si>
    <t xml:space="preserve">Vzájemně vyloučeny jsou pouze protisměrné </t>
  </si>
  <si>
    <t>jizdní cesty na tutéž kolej</t>
  </si>
  <si>
    <t>při jízdě do odbočky - rychlost 40 km/h</t>
  </si>
  <si>
    <t>529 C</t>
  </si>
  <si>
    <t>Km  54,901</t>
  </si>
  <si>
    <t>Elektromechanické</t>
  </si>
  <si>
    <t>St. 1</t>
  </si>
  <si>
    <t>St. 2</t>
  </si>
  <si>
    <t>Kód :  5</t>
  </si>
  <si>
    <t>2. kategorie</t>
  </si>
  <si>
    <t>závislá stavědla St.1 a St.2</t>
  </si>
  <si>
    <t>zast. - 20</t>
  </si>
  <si>
    <t>proj. - 10</t>
  </si>
  <si>
    <t>signalista St.1 hlásí obsluhou</t>
  </si>
  <si>
    <t>zabezpečovacího zařízení</t>
  </si>
  <si>
    <t>signalista St.2 hlásí obsluhou</t>
  </si>
  <si>
    <t>směr : Podlešín</t>
  </si>
  <si>
    <t>směr : Zlonice</t>
  </si>
  <si>
    <t>směr Podlešín a Zlonice</t>
  </si>
  <si>
    <t>konstrukce jiná</t>
  </si>
  <si>
    <t>nástupiště je u manipulační koleje</t>
  </si>
  <si>
    <t>č. II,  úrovňové, jednostranné</t>
  </si>
  <si>
    <t>č. III,  úrovňové, jednostranné</t>
  </si>
  <si>
    <t>č. IV,  úrovňové, jednostranné</t>
  </si>
  <si>
    <t>č. V,  úrovňové, jednostranné</t>
  </si>
  <si>
    <t>Signalista  -  1</t>
  </si>
  <si>
    <t>Směr  :  Podlešín</t>
  </si>
  <si>
    <t>provoz podle SŽDC D1</t>
  </si>
  <si>
    <t>Směr  :  Zlonice</t>
  </si>
  <si>
    <t>Se 1</t>
  </si>
  <si>
    <t>S 1</t>
  </si>
  <si>
    <t>S 3</t>
  </si>
  <si>
    <t>S 2</t>
  </si>
  <si>
    <t>S 5</t>
  </si>
  <si>
    <t>S 4</t>
  </si>
  <si>
    <t>S 7</t>
  </si>
  <si>
    <t>OPřS</t>
  </si>
  <si>
    <t>L 1</t>
  </si>
  <si>
    <t>L 2</t>
  </si>
  <si>
    <t>L 3</t>
  </si>
  <si>
    <t>L 4</t>
  </si>
  <si>
    <t>L 5</t>
  </si>
  <si>
    <t>L 7</t>
  </si>
  <si>
    <t>Př Lo</t>
  </si>
  <si>
    <t>Př So</t>
  </si>
  <si>
    <t>Lo</t>
  </si>
  <si>
    <t>So</t>
  </si>
  <si>
    <t>Oddílová  Hl Strojírna</t>
  </si>
  <si>
    <t>km 50,884</t>
  </si>
  <si>
    <t>od  Podlešína</t>
  </si>
  <si>
    <t>do  Podlešína</t>
  </si>
  <si>
    <t>Obvod  posunu</t>
  </si>
  <si>
    <t>Obvod  signalisty  St.1</t>
  </si>
  <si>
    <t>p/z</t>
  </si>
  <si>
    <t>páka</t>
  </si>
  <si>
    <t xml:space="preserve">  výměnový zámek, klíč je držen v kontrolním zámku v.č.11</t>
  </si>
  <si>
    <t xml:space="preserve">  kontrolní VZ, klíč 11/9 je držen v EZ v kolejišti</t>
  </si>
  <si>
    <t>Poznámka: zobrazeno v měřítku od v.č.1 po v.č.21</t>
  </si>
  <si>
    <t xml:space="preserve">  kontrolní VZ, klíč Vk3/14 je držen v EZ v kolejišti</t>
  </si>
  <si>
    <t xml:space="preserve">  závislost zástrčkovým zámkem v ŘP - uvolňuje výpravčí</t>
  </si>
  <si>
    <t xml:space="preserve">  výměnový zámek, klíč je držen v kontrolním zámku Vk 3</t>
  </si>
  <si>
    <t xml:space="preserve">  výměnový zámek, klíč je držen v kontrolním zámku Vk 4</t>
  </si>
  <si>
    <t xml:space="preserve">  KVZ, klíč Vk4/15 je držen v zástrčkovém zámku v ŘP v DK</t>
  </si>
  <si>
    <t>všechny N jsou konstrukce - jiná</t>
  </si>
  <si>
    <t>Obvod  signalisty  St.2</t>
  </si>
  <si>
    <t>Obvod  signalisty St.1</t>
  </si>
  <si>
    <t>Obvod  signalisty St.2</t>
  </si>
  <si>
    <t>přístup na N II.-V. je po přechodech viz.schéma</t>
  </si>
  <si>
    <t>most v k km 54,320</t>
  </si>
  <si>
    <t>přechod v km 54,930</t>
  </si>
  <si>
    <t>přechod v km 54,885</t>
  </si>
  <si>
    <t>St. 1 - P2132</t>
  </si>
  <si>
    <t>zákaz jízdy drážních vozidel</t>
  </si>
  <si>
    <t>St. 2 - P2133</t>
  </si>
  <si>
    <t>vlečka č: V1139 t.č.mimo provoz</t>
  </si>
  <si>
    <t>54,599</t>
  </si>
  <si>
    <t xml:space="preserve">  bez zabezpečení, základní poloha na k.č.6b</t>
  </si>
  <si>
    <t>VI.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</si>
</sst>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4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i/>
      <sz val="10"/>
      <color indexed="17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17"/>
      <name val="Arial CE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sz val="20"/>
      <color indexed="1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0"/>
    </font>
    <font>
      <sz val="2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4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2" fillId="0" borderId="0" xfId="47" applyFont="1" applyAlignment="1">
      <alignment/>
      <protection/>
    </xf>
    <xf numFmtId="0" fontId="22" fillId="0" borderId="0" xfId="47" applyFont="1" applyBorder="1" applyAlignment="1">
      <alignment/>
      <protection/>
    </xf>
    <xf numFmtId="0" fontId="22" fillId="0" borderId="0" xfId="47" applyFont="1" applyBorder="1">
      <alignment/>
      <protection/>
    </xf>
    <xf numFmtId="0" fontId="22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2" fillId="0" borderId="0" xfId="47" applyFont="1" applyAlignment="1">
      <alignment vertical="center"/>
      <protection/>
    </xf>
    <xf numFmtId="0" fontId="22" fillId="0" borderId="0" xfId="47" applyFont="1" applyAlignment="1" quotePrefix="1">
      <alignment vertical="center"/>
      <protection/>
    </xf>
    <xf numFmtId="0" fontId="22" fillId="0" borderId="0" xfId="47" applyFont="1" applyBorder="1" applyAlignment="1">
      <alignment vertical="center"/>
      <protection/>
    </xf>
    <xf numFmtId="0" fontId="0" fillId="34" borderId="21" xfId="47" applyFont="1" applyFill="1" applyBorder="1" applyAlignment="1">
      <alignment vertical="center"/>
      <protection/>
    </xf>
    <xf numFmtId="0" fontId="0" fillId="34" borderId="22" xfId="47" applyFont="1" applyFill="1" applyBorder="1" applyAlignment="1">
      <alignment vertical="center"/>
      <protection/>
    </xf>
    <xf numFmtId="0" fontId="0" fillId="34" borderId="22" xfId="47" applyFont="1" applyFill="1" applyBorder="1" applyAlignment="1" quotePrefix="1">
      <alignment vertical="center"/>
      <protection/>
    </xf>
    <xf numFmtId="164" fontId="0" fillId="34" borderId="22" xfId="47" applyNumberFormat="1" applyFont="1" applyFill="1" applyBorder="1" applyAlignment="1">
      <alignment vertical="center"/>
      <protection/>
    </xf>
    <xf numFmtId="0" fontId="0" fillId="34" borderId="2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2" xfId="47" applyFont="1" applyFill="1" applyBorder="1" applyAlignment="1">
      <alignment vertical="center"/>
      <protection/>
    </xf>
    <xf numFmtId="0" fontId="0" fillId="34" borderId="14" xfId="47" applyFill="1" applyBorder="1" applyAlignment="1">
      <alignment vertical="center"/>
      <protection/>
    </xf>
    <xf numFmtId="0" fontId="28" fillId="33" borderId="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3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0" borderId="24" xfId="47" applyFont="1" applyBorder="1" applyAlignment="1">
      <alignment vertical="center"/>
      <protection/>
    </xf>
    <xf numFmtId="0" fontId="0" fillId="34" borderId="12" xfId="47" applyFill="1" applyBorder="1" applyAlignment="1">
      <alignment vertical="center"/>
      <protection/>
    </xf>
    <xf numFmtId="0" fontId="0" fillId="34" borderId="12" xfId="47" applyFont="1" applyFill="1" applyBorder="1" applyAlignment="1">
      <alignment vertical="center"/>
      <protection/>
    </xf>
    <xf numFmtId="0" fontId="3" fillId="35" borderId="25" xfId="47" applyFont="1" applyFill="1" applyBorder="1" applyAlignment="1">
      <alignment horizontal="center" vertical="center"/>
      <protection/>
    </xf>
    <xf numFmtId="0" fontId="3" fillId="35" borderId="17" xfId="47" applyFont="1" applyFill="1" applyBorder="1" applyAlignment="1">
      <alignment horizontal="center" vertical="center"/>
      <protection/>
    </xf>
    <xf numFmtId="0" fontId="3" fillId="35" borderId="26" xfId="47" applyFont="1" applyFill="1" applyBorder="1" applyAlignment="1">
      <alignment horizontal="center" vertical="center"/>
      <protection/>
    </xf>
    <xf numFmtId="0" fontId="0" fillId="34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164" fontId="33" fillId="0" borderId="13" xfId="47" applyNumberFormat="1" applyFont="1" applyBorder="1" applyAlignment="1">
      <alignment horizontal="center" vertical="center"/>
      <protection/>
    </xf>
    <xf numFmtId="1" fontId="33" fillId="0" borderId="10" xfId="47" applyNumberFormat="1" applyFont="1" applyBorder="1" applyAlignment="1">
      <alignment horizontal="center" vertical="center"/>
      <protection/>
    </xf>
    <xf numFmtId="0" fontId="0" fillId="34" borderId="27" xfId="47" applyFill="1" applyBorder="1" applyAlignment="1">
      <alignment vertical="center"/>
      <protection/>
    </xf>
    <xf numFmtId="0" fontId="0" fillId="34" borderId="28" xfId="47" applyFill="1" applyBorder="1" applyAlignment="1">
      <alignment vertical="center"/>
      <protection/>
    </xf>
    <xf numFmtId="0" fontId="0" fillId="34" borderId="20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47" applyFont="1" applyFill="1" applyBorder="1" applyAlignment="1">
      <alignment horizontal="center" vertical="center"/>
      <protection/>
    </xf>
    <xf numFmtId="0" fontId="0" fillId="0" borderId="29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11" xfId="47" applyFont="1" applyBorder="1">
      <alignment/>
      <protection/>
    </xf>
    <xf numFmtId="0" fontId="2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30" fillId="0" borderId="0" xfId="47" applyFont="1" applyFill="1" applyBorder="1" applyAlignment="1">
      <alignment horizontal="center"/>
      <protection/>
    </xf>
    <xf numFmtId="0" fontId="0" fillId="0" borderId="3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vertical="center"/>
      <protection/>
    </xf>
    <xf numFmtId="0" fontId="0" fillId="0" borderId="10" xfId="47" applyFont="1" applyBorder="1">
      <alignment/>
      <protection/>
    </xf>
    <xf numFmtId="0" fontId="0" fillId="0" borderId="34" xfId="47" applyFont="1" applyBorder="1">
      <alignment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35" xfId="47" applyFont="1" applyBorder="1">
      <alignment/>
      <protection/>
    </xf>
    <xf numFmtId="0" fontId="0" fillId="0" borderId="36" xfId="47" applyFont="1" applyBorder="1">
      <alignment/>
      <protection/>
    </xf>
    <xf numFmtId="0" fontId="0" fillId="0" borderId="24" xfId="47" applyFont="1" applyBorder="1">
      <alignment/>
      <protection/>
    </xf>
    <xf numFmtId="0" fontId="0" fillId="35" borderId="37" xfId="47" applyFont="1" applyFill="1" applyBorder="1" applyAlignment="1">
      <alignment vertical="center"/>
      <protection/>
    </xf>
    <xf numFmtId="0" fontId="0" fillId="35" borderId="38" xfId="47" applyFont="1" applyFill="1" applyBorder="1" applyAlignment="1">
      <alignment vertical="center"/>
      <protection/>
    </xf>
    <xf numFmtId="0" fontId="0" fillId="35" borderId="39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49" fontId="0" fillId="0" borderId="40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49" fontId="39" fillId="0" borderId="40" xfId="47" applyNumberFormat="1" applyFont="1" applyBorder="1" applyAlignment="1">
      <alignment horizontal="center" vertical="center"/>
      <protection/>
    </xf>
    <xf numFmtId="49" fontId="0" fillId="0" borderId="41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1" fontId="0" fillId="0" borderId="36" xfId="47" applyNumberFormat="1" applyFont="1" applyBorder="1" applyAlignment="1">
      <alignment vertical="center"/>
      <protection/>
    </xf>
    <xf numFmtId="164" fontId="4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2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64" fontId="42" fillId="0" borderId="13" xfId="47" applyNumberFormat="1" applyFont="1" applyBorder="1" applyAlignment="1">
      <alignment horizontal="center" vertical="center"/>
      <protection/>
    </xf>
    <xf numFmtId="164" fontId="43" fillId="0" borderId="13" xfId="47" applyNumberFormat="1" applyFont="1" applyBorder="1" applyAlignment="1">
      <alignment vertical="center"/>
      <protection/>
    </xf>
    <xf numFmtId="164" fontId="43" fillId="0" borderId="13" xfId="47" applyNumberFormat="1" applyFont="1" applyBorder="1" applyAlignment="1">
      <alignment vertical="center"/>
      <protection/>
    </xf>
    <xf numFmtId="1" fontId="43" fillId="0" borderId="10" xfId="47" applyNumberFormat="1" applyFont="1" applyBorder="1" applyAlignment="1">
      <alignment vertical="center"/>
      <protection/>
    </xf>
    <xf numFmtId="1" fontId="42" fillId="0" borderId="10" xfId="47" applyNumberFormat="1" applyFont="1" applyBorder="1" applyAlignment="1">
      <alignment horizontal="center" vertical="center"/>
      <protection/>
    </xf>
    <xf numFmtId="164" fontId="43" fillId="0" borderId="42" xfId="47" applyNumberFormat="1" applyFont="1" applyBorder="1" applyAlignment="1">
      <alignment vertical="center"/>
      <protection/>
    </xf>
    <xf numFmtId="164" fontId="43" fillId="0" borderId="42" xfId="47" applyNumberFormat="1" applyFont="1" applyBorder="1" applyAlignment="1">
      <alignment vertical="center"/>
      <protection/>
    </xf>
    <xf numFmtId="1" fontId="43" fillId="0" borderId="24" xfId="47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1" fillId="0" borderId="0" xfId="47" applyFont="1" applyBorder="1" applyAlignment="1">
      <alignment horizontal="center" vertical="center"/>
      <protection/>
    </xf>
    <xf numFmtId="0" fontId="26" fillId="0" borderId="0" xfId="47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5" fillId="0" borderId="0" xfId="47" applyFont="1" applyFill="1" applyBorder="1" applyAlignment="1">
      <alignment horizontal="center" vertical="top"/>
      <protection/>
    </xf>
    <xf numFmtId="0" fontId="30" fillId="0" borderId="0" xfId="47" applyFont="1" applyBorder="1" applyAlignment="1">
      <alignment horizontal="center" vertical="center"/>
      <protection/>
    </xf>
    <xf numFmtId="49" fontId="30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3" fillId="0" borderId="0" xfId="47" applyFont="1" applyFill="1" applyBorder="1" applyAlignment="1">
      <alignment horizontal="centerContinuous" vertical="center"/>
      <protection/>
    </xf>
    <xf numFmtId="0" fontId="31" fillId="35" borderId="38" xfId="47" applyFont="1" applyFill="1" applyBorder="1" applyAlignment="1">
      <alignment horizontal="centerContinuous" vertical="center"/>
      <protection/>
    </xf>
    <xf numFmtId="0" fontId="31" fillId="35" borderId="38" xfId="47" applyFont="1" applyFill="1" applyBorder="1" applyAlignment="1" quotePrefix="1">
      <alignment horizontal="centerContinuous" vertical="center"/>
      <protection/>
    </xf>
    <xf numFmtId="0" fontId="3" fillId="35" borderId="44" xfId="47" applyFont="1" applyFill="1" applyBorder="1" applyAlignment="1">
      <alignment horizontal="centerContinuous" vertical="center"/>
      <protection/>
    </xf>
    <xf numFmtId="0" fontId="3" fillId="35" borderId="45" xfId="47" applyFont="1" applyFill="1" applyBorder="1" applyAlignment="1">
      <alignment horizontal="centerContinuous" vertical="center"/>
      <protection/>
    </xf>
    <xf numFmtId="0" fontId="3" fillId="35" borderId="46" xfId="47" applyFont="1" applyFill="1" applyBorder="1" applyAlignment="1">
      <alignment horizontal="centerContinuous" vertical="center"/>
      <protection/>
    </xf>
    <xf numFmtId="0" fontId="46" fillId="0" borderId="11" xfId="47" applyFont="1" applyBorder="1" applyAlignment="1">
      <alignment horizontal="centerContinuous" vertical="center"/>
      <protection/>
    </xf>
    <xf numFmtId="0" fontId="46" fillId="0" borderId="0" xfId="47" applyFont="1" applyBorder="1" applyAlignment="1">
      <alignment horizontal="centerContinuous" vertical="center"/>
      <protection/>
    </xf>
    <xf numFmtId="0" fontId="46" fillId="0" borderId="10" xfId="47" applyFont="1" applyBorder="1" applyAlignment="1">
      <alignment horizontal="centerContinuous" vertical="center"/>
      <protection/>
    </xf>
    <xf numFmtId="0" fontId="3" fillId="0" borderId="18" xfId="0" applyFont="1" applyBorder="1" applyAlignment="1">
      <alignment horizontal="centerContinuous" vertical="center"/>
    </xf>
    <xf numFmtId="0" fontId="3" fillId="0" borderId="0" xfId="47" applyFont="1" applyBorder="1" applyAlignment="1">
      <alignment horizontal="center" vertical="center"/>
      <protection/>
    </xf>
    <xf numFmtId="0" fontId="39" fillId="0" borderId="40" xfId="47" applyNumberFormat="1" applyFont="1" applyBorder="1" applyAlignment="1">
      <alignment horizontal="center" vertical="center"/>
      <protection/>
    </xf>
    <xf numFmtId="0" fontId="32" fillId="0" borderId="40" xfId="47" applyNumberFormat="1" applyFont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Continuous" vertical="center"/>
      <protection/>
    </xf>
    <xf numFmtId="0" fontId="4" fillId="0" borderId="0" xfId="47" applyFont="1" applyFill="1" applyBorder="1" applyAlignment="1">
      <alignment horizontal="centerContinuous" vertical="center"/>
      <protection/>
    </xf>
    <xf numFmtId="0" fontId="4" fillId="0" borderId="10" xfId="47" applyFont="1" applyFill="1" applyBorder="1" applyAlignment="1">
      <alignment horizontal="centerContinuous" vertical="center"/>
      <protection/>
    </xf>
    <xf numFmtId="0" fontId="50" fillId="0" borderId="36" xfId="47" applyFont="1" applyFill="1" applyBorder="1" applyAlignment="1">
      <alignment horizontal="center" vertical="center"/>
      <protection/>
    </xf>
    <xf numFmtId="0" fontId="0" fillId="0" borderId="36" xfId="47" applyFont="1" applyBorder="1" applyAlignment="1">
      <alignment horizontal="center"/>
      <protection/>
    </xf>
    <xf numFmtId="0" fontId="0" fillId="34" borderId="47" xfId="47" applyFont="1" applyFill="1" applyBorder="1" applyAlignment="1">
      <alignment vertical="center"/>
      <protection/>
    </xf>
    <xf numFmtId="0" fontId="0" fillId="34" borderId="47" xfId="47" applyFill="1" applyBorder="1" applyAlignment="1">
      <alignment vertical="center"/>
      <protection/>
    </xf>
    <xf numFmtId="0" fontId="3" fillId="34" borderId="47" xfId="47" applyFont="1" applyFill="1" applyBorder="1" applyAlignment="1">
      <alignment horizontal="left" vertical="center"/>
      <protection/>
    </xf>
    <xf numFmtId="0" fontId="3" fillId="34" borderId="4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2" fillId="34" borderId="4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horizontal="center" vertical="center"/>
      <protection/>
    </xf>
    <xf numFmtId="49" fontId="3" fillId="0" borderId="0" xfId="47" applyNumberFormat="1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62" xfId="0" applyFont="1" applyBorder="1" applyAlignment="1">
      <alignment vertical="center"/>
    </xf>
    <xf numFmtId="0" fontId="53" fillId="0" borderId="48" xfId="0" applyFont="1" applyBorder="1" applyAlignment="1">
      <alignment horizontal="center" vertical="center"/>
    </xf>
    <xf numFmtId="164" fontId="54" fillId="0" borderId="63" xfId="0" applyNumberFormat="1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164" fontId="56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57" fillId="0" borderId="1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164" fontId="59" fillId="0" borderId="6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" fillId="0" borderId="20" xfId="0" applyFont="1" applyBorder="1" applyAlignment="1">
      <alignment horizontal="left" vertical="center"/>
    </xf>
    <xf numFmtId="0" fontId="12" fillId="0" borderId="6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3" fillId="33" borderId="67" xfId="0" applyFont="1" applyFill="1" applyBorder="1" applyAlignment="1">
      <alignment horizontal="centerContinuous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vertical="center"/>
    </xf>
    <xf numFmtId="0" fontId="3" fillId="33" borderId="69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7" borderId="6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6" fillId="37" borderId="73" xfId="0" applyFont="1" applyFill="1" applyBorder="1" applyAlignment="1">
      <alignment horizontal="centerContinuous" vertical="center"/>
    </xf>
    <xf numFmtId="0" fontId="6" fillId="37" borderId="74" xfId="0" applyFont="1" applyFill="1" applyBorder="1" applyAlignment="1">
      <alignment horizontal="centerContinuous" vertical="center"/>
    </xf>
    <xf numFmtId="0" fontId="0" fillId="0" borderId="43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7" borderId="75" xfId="0" applyFont="1" applyFill="1" applyBorder="1" applyAlignment="1">
      <alignment horizontal="centerContinuous" vertical="center"/>
    </xf>
    <xf numFmtId="164" fontId="3" fillId="0" borderId="12" xfId="0" applyNumberFormat="1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62" fillId="0" borderId="0" xfId="47" applyFont="1" applyFill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30" fillId="0" borderId="0" xfId="47" applyFont="1" applyFill="1" applyBorder="1" applyAlignment="1">
      <alignment vertical="center"/>
      <protection/>
    </xf>
    <xf numFmtId="0" fontId="63" fillId="0" borderId="0" xfId="0" applyFont="1" applyBorder="1" applyAlignment="1">
      <alignment vertical="center"/>
    </xf>
    <xf numFmtId="0" fontId="1" fillId="36" borderId="71" xfId="0" applyFont="1" applyFill="1" applyBorder="1" applyAlignment="1">
      <alignment horizontal="centerContinuous" vertical="center"/>
    </xf>
    <xf numFmtId="0" fontId="2" fillId="34" borderId="49" xfId="0" applyFont="1" applyFill="1" applyBorder="1" applyAlignment="1">
      <alignment horizontal="centerContinuous" vertical="center"/>
    </xf>
    <xf numFmtId="0" fontId="2" fillId="34" borderId="50" xfId="0" applyFont="1" applyFill="1" applyBorder="1" applyAlignment="1">
      <alignment horizontal="centerContinuous" vertical="center"/>
    </xf>
    <xf numFmtId="0" fontId="2" fillId="34" borderId="51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6" fillId="37" borderId="76" xfId="0" applyFont="1" applyFill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0" fillId="37" borderId="74" xfId="0" applyFill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4" fillId="37" borderId="75" xfId="0" applyFont="1" applyFill="1" applyBorder="1" applyAlignment="1">
      <alignment horizontal="centerContinuous" vertical="center"/>
    </xf>
    <xf numFmtId="0" fontId="24" fillId="37" borderId="74" xfId="0" applyFont="1" applyFill="1" applyBorder="1" applyAlignment="1">
      <alignment horizontal="centerContinuous" vertical="center"/>
    </xf>
    <xf numFmtId="0" fontId="60" fillId="0" borderId="0" xfId="0" applyFont="1" applyBorder="1" applyAlignment="1">
      <alignment horizontal="center" vertical="center"/>
    </xf>
    <xf numFmtId="0" fontId="4" fillId="0" borderId="11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0" fillId="0" borderId="36" xfId="47" applyFont="1" applyFill="1" applyBorder="1">
      <alignment/>
      <protection/>
    </xf>
    <xf numFmtId="164" fontId="33" fillId="0" borderId="13" xfId="47" applyNumberFormat="1" applyFont="1" applyFill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36" borderId="71" xfId="0" applyFont="1" applyFill="1" applyBorder="1" applyAlignment="1">
      <alignment vertical="center"/>
    </xf>
    <xf numFmtId="0" fontId="0" fillId="36" borderId="71" xfId="0" applyFill="1" applyBorder="1" applyAlignment="1">
      <alignment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37" borderId="67" xfId="0" applyFont="1" applyFill="1" applyBorder="1" applyAlignment="1">
      <alignment horizontal="centerContinuous" vertical="center"/>
    </xf>
    <xf numFmtId="0" fontId="0" fillId="37" borderId="26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164" fontId="0" fillId="0" borderId="18" xfId="0" applyNumberFormat="1" applyFont="1" applyFill="1" applyBorder="1" applyAlignment="1">
      <alignment horizontal="centerContinuous" vertical="center"/>
    </xf>
    <xf numFmtId="0" fontId="6" fillId="37" borderId="76" xfId="0" applyFont="1" applyFill="1" applyBorder="1" applyAlignment="1">
      <alignment vertical="center"/>
    </xf>
    <xf numFmtId="44" fontId="6" fillId="37" borderId="73" xfId="39" applyFont="1" applyFill="1" applyBorder="1" applyAlignment="1">
      <alignment vertical="center"/>
    </xf>
    <xf numFmtId="0" fontId="16" fillId="0" borderId="29" xfId="0" applyFont="1" applyBorder="1" applyAlignment="1">
      <alignment horizontal="centerContinuous" vertical="center"/>
    </xf>
    <xf numFmtId="0" fontId="16" fillId="0" borderId="30" xfId="0" applyFont="1" applyBorder="1" applyAlignment="1">
      <alignment horizontal="centerContinuous" vertical="center"/>
    </xf>
    <xf numFmtId="0" fontId="16" fillId="0" borderId="7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Continuous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36" borderId="71" xfId="0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37" borderId="73" xfId="0" applyFill="1" applyBorder="1" applyAlignment="1">
      <alignment horizontal="centerContinuous" vertical="center"/>
    </xf>
    <xf numFmtId="44" fontId="6" fillId="37" borderId="80" xfId="39" applyFont="1" applyFill="1" applyBorder="1" applyAlignment="1">
      <alignment horizontal="centerContinuous" vertical="center"/>
    </xf>
    <xf numFmtId="0" fontId="6" fillId="37" borderId="81" xfId="0" applyFont="1" applyFill="1" applyBorder="1" applyAlignment="1">
      <alignment horizontal="centerContinuous" vertical="center"/>
    </xf>
    <xf numFmtId="0" fontId="6" fillId="37" borderId="67" xfId="0" applyFont="1" applyFill="1" applyBorder="1" applyAlignment="1">
      <alignment horizontal="centerContinuous" vertical="center"/>
    </xf>
    <xf numFmtId="0" fontId="6" fillId="37" borderId="68" xfId="0" applyFont="1" applyFill="1" applyBorder="1" applyAlignment="1">
      <alignment horizontal="centerContinuous" vertical="center"/>
    </xf>
    <xf numFmtId="0" fontId="3" fillId="0" borderId="43" xfId="0" applyFont="1" applyFill="1" applyBorder="1" applyAlignment="1">
      <alignment horizontal="centerContinuous" vertical="center"/>
    </xf>
    <xf numFmtId="0" fontId="3" fillId="0" borderId="82" xfId="0" applyFont="1" applyFill="1" applyBorder="1" applyAlignment="1">
      <alignment horizontal="centerContinuous" vertical="center"/>
    </xf>
    <xf numFmtId="0" fontId="25" fillId="0" borderId="83" xfId="0" applyFont="1" applyFill="1" applyBorder="1" applyAlignment="1">
      <alignment horizontal="centerContinuous" vertical="center"/>
    </xf>
    <xf numFmtId="0" fontId="25" fillId="0" borderId="82" xfId="0" applyFont="1" applyFill="1" applyBorder="1" applyAlignment="1">
      <alignment horizontal="centerContinuous" vertical="center"/>
    </xf>
    <xf numFmtId="0" fontId="3" fillId="0" borderId="83" xfId="0" applyFont="1" applyFill="1" applyBorder="1" applyAlignment="1">
      <alignment horizontal="centerContinuous" vertical="center"/>
    </xf>
    <xf numFmtId="0" fontId="3" fillId="0" borderId="62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14" xfId="0" applyBorder="1" applyAlignment="1">
      <alignment/>
    </xf>
    <xf numFmtId="0" fontId="18" fillId="0" borderId="4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7" fillId="0" borderId="48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8" fillId="0" borderId="1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64" fontId="49" fillId="0" borderId="0" xfId="47" applyNumberFormat="1" applyFont="1" applyFill="1" applyBorder="1" applyAlignment="1">
      <alignment horizontal="center" vertical="center"/>
      <protection/>
    </xf>
    <xf numFmtId="49" fontId="35" fillId="0" borderId="0" xfId="47" applyNumberFormat="1" applyFont="1" applyFill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0" fontId="112" fillId="0" borderId="0" xfId="0" applyFont="1" applyAlignment="1">
      <alignment/>
    </xf>
    <xf numFmtId="164" fontId="66" fillId="0" borderId="0" xfId="0" applyNumberFormat="1" applyFont="1" applyFill="1" applyBorder="1" applyAlignment="1">
      <alignment horizontal="left" vertical="center"/>
    </xf>
    <xf numFmtId="164" fontId="66" fillId="0" borderId="0" xfId="0" applyNumberFormat="1" applyFont="1" applyFill="1" applyBorder="1" applyAlignment="1">
      <alignment horizontal="center" vertical="center"/>
    </xf>
    <xf numFmtId="0" fontId="1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49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right"/>
    </xf>
    <xf numFmtId="0" fontId="4" fillId="0" borderId="11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11" fillId="0" borderId="11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0" xfId="47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46" fillId="0" borderId="11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0" xfId="47" applyFont="1" applyBorder="1" applyAlignment="1">
      <alignment horizontal="center" vertical="center"/>
      <protection/>
    </xf>
    <xf numFmtId="0" fontId="36" fillId="0" borderId="11" xfId="47" applyFont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 vertical="center"/>
      <protection/>
    </xf>
    <xf numFmtId="0" fontId="36" fillId="0" borderId="10" xfId="47" applyFont="1" applyBorder="1" applyAlignment="1">
      <alignment horizontal="center" vertical="center"/>
      <protection/>
    </xf>
    <xf numFmtId="0" fontId="24" fillId="37" borderId="76" xfId="0" applyFont="1" applyFill="1" applyBorder="1" applyAlignment="1">
      <alignment horizontal="center" vertical="center"/>
    </xf>
    <xf numFmtId="0" fontId="24" fillId="37" borderId="80" xfId="0" applyFont="1" applyFill="1" applyBorder="1" applyAlignment="1">
      <alignment horizontal="center" vertical="center"/>
    </xf>
    <xf numFmtId="0" fontId="64" fillId="37" borderId="73" xfId="0" applyFont="1" applyFill="1" applyBorder="1" applyAlignment="1">
      <alignment horizontal="center" vertical="center"/>
    </xf>
    <xf numFmtId="0" fontId="64" fillId="37" borderId="7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Slaný</a:t>
          </a:r>
        </a:p>
      </xdr:txBody>
    </xdr:sp>
    <xdr:clientData/>
  </xdr:twoCellAnchor>
  <xdr:twoCellAnchor>
    <xdr:from>
      <xdr:col>9</xdr:col>
      <xdr:colOff>895350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5053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19</xdr:row>
      <xdr:rowOff>0</xdr:rowOff>
    </xdr:from>
    <xdr:to>
      <xdr:col>11</xdr:col>
      <xdr:colOff>504825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5053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19</xdr:row>
      <xdr:rowOff>0</xdr:rowOff>
    </xdr:from>
    <xdr:to>
      <xdr:col>12</xdr:col>
      <xdr:colOff>504825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438150</xdr:colOff>
      <xdr:row>30</xdr:row>
      <xdr:rowOff>161925</xdr:rowOff>
    </xdr:from>
    <xdr:to>
      <xdr:col>65</xdr:col>
      <xdr:colOff>542925</xdr:colOff>
      <xdr:row>43</xdr:row>
      <xdr:rowOff>219075</xdr:rowOff>
    </xdr:to>
    <xdr:sp>
      <xdr:nvSpPr>
        <xdr:cNvPr id="1" name="Rectangle 769" descr="Vodorovné cihly"/>
        <xdr:cNvSpPr>
          <a:spLocks/>
        </xdr:cNvSpPr>
      </xdr:nvSpPr>
      <xdr:spPr>
        <a:xfrm>
          <a:off x="48044100" y="7562850"/>
          <a:ext cx="104775" cy="3028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695325</xdr:colOff>
      <xdr:row>30</xdr:row>
      <xdr:rowOff>152400</xdr:rowOff>
    </xdr:from>
    <xdr:to>
      <xdr:col>59</xdr:col>
      <xdr:colOff>809625</xdr:colOff>
      <xdr:row>44</xdr:row>
      <xdr:rowOff>0</xdr:rowOff>
    </xdr:to>
    <xdr:sp>
      <xdr:nvSpPr>
        <xdr:cNvPr id="2" name="Rectangle 769" descr="Vodorovné cihly"/>
        <xdr:cNvSpPr>
          <a:spLocks/>
        </xdr:cNvSpPr>
      </xdr:nvSpPr>
      <xdr:spPr>
        <a:xfrm>
          <a:off x="43843575" y="7553325"/>
          <a:ext cx="104775" cy="3048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34</xdr:row>
      <xdr:rowOff>114300</xdr:rowOff>
    </xdr:from>
    <xdr:to>
      <xdr:col>55</xdr:col>
      <xdr:colOff>19050</xdr:colOff>
      <xdr:row>34</xdr:row>
      <xdr:rowOff>114300</xdr:rowOff>
    </xdr:to>
    <xdr:sp>
      <xdr:nvSpPr>
        <xdr:cNvPr id="3" name="Line 567"/>
        <xdr:cNvSpPr>
          <a:spLocks/>
        </xdr:cNvSpPr>
      </xdr:nvSpPr>
      <xdr:spPr>
        <a:xfrm flipH="1">
          <a:off x="16230600" y="8429625"/>
          <a:ext cx="2396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55</xdr:col>
      <xdr:colOff>28575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28700" y="7743825"/>
          <a:ext cx="39176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31</xdr:row>
      <xdr:rowOff>114300</xdr:rowOff>
    </xdr:from>
    <xdr:to>
      <xdr:col>98</xdr:col>
      <xdr:colOff>266700</xdr:colOff>
      <xdr:row>34</xdr:row>
      <xdr:rowOff>104775</xdr:rowOff>
    </xdr:to>
    <xdr:sp>
      <xdr:nvSpPr>
        <xdr:cNvPr id="5" name="Line 4"/>
        <xdr:cNvSpPr>
          <a:spLocks/>
        </xdr:cNvSpPr>
      </xdr:nvSpPr>
      <xdr:spPr>
        <a:xfrm flipV="1">
          <a:off x="68875275" y="7743825"/>
          <a:ext cx="3743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31</xdr:row>
      <xdr:rowOff>114300</xdr:rowOff>
    </xdr:from>
    <xdr:to>
      <xdr:col>119</xdr:col>
      <xdr:colOff>0</xdr:colOff>
      <xdr:row>31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41119425" y="7743825"/>
          <a:ext cx="46605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285750</xdr:colOff>
      <xdr:row>22</xdr:row>
      <xdr:rowOff>114300</xdr:rowOff>
    </xdr:from>
    <xdr:to>
      <xdr:col>98</xdr:col>
      <xdr:colOff>266700</xdr:colOff>
      <xdr:row>28</xdr:row>
      <xdr:rowOff>114300</xdr:rowOff>
    </xdr:to>
    <xdr:sp>
      <xdr:nvSpPr>
        <xdr:cNvPr id="7" name="Line 25"/>
        <xdr:cNvSpPr>
          <a:spLocks/>
        </xdr:cNvSpPr>
      </xdr:nvSpPr>
      <xdr:spPr>
        <a:xfrm>
          <a:off x="66694050" y="5686425"/>
          <a:ext cx="5924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Slaný</a:t>
          </a:r>
        </a:p>
      </xdr:txBody>
    </xdr:sp>
    <xdr:clientData/>
  </xdr:twoCellAnchor>
  <xdr:twoCellAnchor>
    <xdr:from>
      <xdr:col>55</xdr:col>
      <xdr:colOff>0</xdr:colOff>
      <xdr:row>31</xdr:row>
      <xdr:rowOff>0</xdr:rowOff>
    </xdr:from>
    <xdr:to>
      <xdr:col>56</xdr:col>
      <xdr:colOff>0</xdr:colOff>
      <xdr:row>32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40176450" y="7629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55</xdr:col>
      <xdr:colOff>952500</xdr:colOff>
      <xdr:row>34</xdr:row>
      <xdr:rowOff>114300</xdr:rowOff>
    </xdr:from>
    <xdr:to>
      <xdr:col>93</xdr:col>
      <xdr:colOff>495300</xdr:colOff>
      <xdr:row>34</xdr:row>
      <xdr:rowOff>114300</xdr:rowOff>
    </xdr:to>
    <xdr:sp>
      <xdr:nvSpPr>
        <xdr:cNvPr id="10" name="Line 557"/>
        <xdr:cNvSpPr>
          <a:spLocks/>
        </xdr:cNvSpPr>
      </xdr:nvSpPr>
      <xdr:spPr>
        <a:xfrm flipH="1">
          <a:off x="41128950" y="8429625"/>
          <a:ext cx="2777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28</xdr:row>
      <xdr:rowOff>114300</xdr:rowOff>
    </xdr:from>
    <xdr:to>
      <xdr:col>55</xdr:col>
      <xdr:colOff>19050</xdr:colOff>
      <xdr:row>28</xdr:row>
      <xdr:rowOff>114300</xdr:rowOff>
    </xdr:to>
    <xdr:sp>
      <xdr:nvSpPr>
        <xdr:cNvPr id="11" name="Line 561"/>
        <xdr:cNvSpPr>
          <a:spLocks/>
        </xdr:cNvSpPr>
      </xdr:nvSpPr>
      <xdr:spPr>
        <a:xfrm flipH="1">
          <a:off x="26879550" y="7058025"/>
          <a:ext cx="1331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21</xdr:row>
      <xdr:rowOff>114300</xdr:rowOff>
    </xdr:from>
    <xdr:to>
      <xdr:col>35</xdr:col>
      <xdr:colOff>476250</xdr:colOff>
      <xdr:row>26</xdr:row>
      <xdr:rowOff>114300</xdr:rowOff>
    </xdr:to>
    <xdr:sp>
      <xdr:nvSpPr>
        <xdr:cNvPr id="12" name="Line 1018"/>
        <xdr:cNvSpPr>
          <a:spLocks/>
        </xdr:cNvSpPr>
      </xdr:nvSpPr>
      <xdr:spPr>
        <a:xfrm flipV="1">
          <a:off x="22840950" y="5457825"/>
          <a:ext cx="2952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28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40176450" y="6943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oneCell">
    <xdr:from>
      <xdr:col>61</xdr:col>
      <xdr:colOff>400050</xdr:colOff>
      <xdr:row>43</xdr:row>
      <xdr:rowOff>209550</xdr:rowOff>
    </xdr:from>
    <xdr:to>
      <xdr:col>63</xdr:col>
      <xdr:colOff>142875</xdr:colOff>
      <xdr:row>45</xdr:row>
      <xdr:rowOff>209550</xdr:rowOff>
    </xdr:to>
    <xdr:pic>
      <xdr:nvPicPr>
        <xdr:cNvPr id="1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34200" y="105822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55</xdr:col>
      <xdr:colOff>0</xdr:colOff>
      <xdr:row>34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40176450" y="8315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26</xdr:col>
      <xdr:colOff>276225</xdr:colOff>
      <xdr:row>26</xdr:row>
      <xdr:rowOff>123825</xdr:rowOff>
    </xdr:from>
    <xdr:to>
      <xdr:col>31</xdr:col>
      <xdr:colOff>495300</xdr:colOff>
      <xdr:row>31</xdr:row>
      <xdr:rowOff>114300</xdr:rowOff>
    </xdr:to>
    <xdr:sp>
      <xdr:nvSpPr>
        <xdr:cNvPr id="16" name="Line 1545"/>
        <xdr:cNvSpPr>
          <a:spLocks/>
        </xdr:cNvSpPr>
      </xdr:nvSpPr>
      <xdr:spPr>
        <a:xfrm flipH="1">
          <a:off x="19135725" y="6610350"/>
          <a:ext cx="37052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276225</xdr:colOff>
      <xdr:row>28</xdr:row>
      <xdr:rowOff>114300</xdr:rowOff>
    </xdr:from>
    <xdr:to>
      <xdr:col>103</xdr:col>
      <xdr:colOff>495300</xdr:colOff>
      <xdr:row>31</xdr:row>
      <xdr:rowOff>104775</xdr:rowOff>
    </xdr:to>
    <xdr:sp>
      <xdr:nvSpPr>
        <xdr:cNvPr id="17" name="Line 1548"/>
        <xdr:cNvSpPr>
          <a:spLocks/>
        </xdr:cNvSpPr>
      </xdr:nvSpPr>
      <xdr:spPr>
        <a:xfrm>
          <a:off x="72628125" y="7058025"/>
          <a:ext cx="3705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285750</xdr:colOff>
      <xdr:row>24</xdr:row>
      <xdr:rowOff>219075</xdr:rowOff>
    </xdr:from>
    <xdr:to>
      <xdr:col>99</xdr:col>
      <xdr:colOff>285750</xdr:colOff>
      <xdr:row>33</xdr:row>
      <xdr:rowOff>228600</xdr:rowOff>
    </xdr:to>
    <xdr:sp>
      <xdr:nvSpPr>
        <xdr:cNvPr id="18" name="Line 1549"/>
        <xdr:cNvSpPr>
          <a:spLocks/>
        </xdr:cNvSpPr>
      </xdr:nvSpPr>
      <xdr:spPr>
        <a:xfrm>
          <a:off x="73152000" y="6248400"/>
          <a:ext cx="0" cy="2066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495300</xdr:colOff>
      <xdr:row>29</xdr:row>
      <xdr:rowOff>0</xdr:rowOff>
    </xdr:from>
    <xdr:to>
      <xdr:col>113</xdr:col>
      <xdr:colOff>495300</xdr:colOff>
      <xdr:row>34</xdr:row>
      <xdr:rowOff>0</xdr:rowOff>
    </xdr:to>
    <xdr:sp>
      <xdr:nvSpPr>
        <xdr:cNvPr id="19" name="Line 1551"/>
        <xdr:cNvSpPr>
          <a:spLocks/>
        </xdr:cNvSpPr>
      </xdr:nvSpPr>
      <xdr:spPr>
        <a:xfrm>
          <a:off x="83762850" y="7172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37</xdr:row>
      <xdr:rowOff>114300</xdr:rowOff>
    </xdr:from>
    <xdr:to>
      <xdr:col>79</xdr:col>
      <xdr:colOff>57150</xdr:colOff>
      <xdr:row>39</xdr:row>
      <xdr:rowOff>171450</xdr:rowOff>
    </xdr:to>
    <xdr:sp>
      <xdr:nvSpPr>
        <xdr:cNvPr id="20" name="Line 1558"/>
        <xdr:cNvSpPr>
          <a:spLocks/>
        </xdr:cNvSpPr>
      </xdr:nvSpPr>
      <xdr:spPr>
        <a:xfrm>
          <a:off x="55540275" y="9115425"/>
          <a:ext cx="25241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819150</xdr:colOff>
      <xdr:row>40</xdr:row>
      <xdr:rowOff>57150</xdr:rowOff>
    </xdr:from>
    <xdr:to>
      <xdr:col>81</xdr:col>
      <xdr:colOff>76200</xdr:colOff>
      <xdr:row>40</xdr:row>
      <xdr:rowOff>114300</xdr:rowOff>
    </xdr:to>
    <xdr:sp>
      <xdr:nvSpPr>
        <xdr:cNvPr id="21" name="Line 1559"/>
        <xdr:cNvSpPr>
          <a:spLocks/>
        </xdr:cNvSpPr>
      </xdr:nvSpPr>
      <xdr:spPr>
        <a:xfrm>
          <a:off x="58826400" y="9744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76200</xdr:colOff>
      <xdr:row>39</xdr:row>
      <xdr:rowOff>180975</xdr:rowOff>
    </xdr:from>
    <xdr:to>
      <xdr:col>79</xdr:col>
      <xdr:colOff>819150</xdr:colOff>
      <xdr:row>40</xdr:row>
      <xdr:rowOff>57150</xdr:rowOff>
    </xdr:to>
    <xdr:sp>
      <xdr:nvSpPr>
        <xdr:cNvPr id="22" name="Line 1560"/>
        <xdr:cNvSpPr>
          <a:spLocks/>
        </xdr:cNvSpPr>
      </xdr:nvSpPr>
      <xdr:spPr>
        <a:xfrm>
          <a:off x="58083450" y="9639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37</xdr:row>
      <xdr:rowOff>104775</xdr:rowOff>
    </xdr:from>
    <xdr:to>
      <xdr:col>47</xdr:col>
      <xdr:colOff>476250</xdr:colOff>
      <xdr:row>40</xdr:row>
      <xdr:rowOff>114300</xdr:rowOff>
    </xdr:to>
    <xdr:sp>
      <xdr:nvSpPr>
        <xdr:cNvPr id="23" name="Line 1563"/>
        <xdr:cNvSpPr>
          <a:spLocks/>
        </xdr:cNvSpPr>
      </xdr:nvSpPr>
      <xdr:spPr>
        <a:xfrm flipH="1" flipV="1">
          <a:off x="28051125" y="9105900"/>
          <a:ext cx="66579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247650</xdr:colOff>
      <xdr:row>16</xdr:row>
      <xdr:rowOff>114300</xdr:rowOff>
    </xdr:from>
    <xdr:to>
      <xdr:col>47</xdr:col>
      <xdr:colOff>476250</xdr:colOff>
      <xdr:row>19</xdr:row>
      <xdr:rowOff>114300</xdr:rowOff>
    </xdr:to>
    <xdr:sp>
      <xdr:nvSpPr>
        <xdr:cNvPr id="24" name="Line 1578"/>
        <xdr:cNvSpPr>
          <a:spLocks/>
        </xdr:cNvSpPr>
      </xdr:nvSpPr>
      <xdr:spPr>
        <a:xfrm flipV="1">
          <a:off x="30994350" y="43148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15</xdr:row>
      <xdr:rowOff>76200</xdr:rowOff>
    </xdr:from>
    <xdr:to>
      <xdr:col>41</xdr:col>
      <xdr:colOff>381000</xdr:colOff>
      <xdr:row>15</xdr:row>
      <xdr:rowOff>200025</xdr:rowOff>
    </xdr:to>
    <xdr:sp>
      <xdr:nvSpPr>
        <xdr:cNvPr id="25" name="kreslení 16"/>
        <xdr:cNvSpPr>
          <a:spLocks/>
        </xdr:cNvSpPr>
      </xdr:nvSpPr>
      <xdr:spPr>
        <a:xfrm>
          <a:off x="29794200" y="40481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447675</xdr:colOff>
      <xdr:row>19</xdr:row>
      <xdr:rowOff>114300</xdr:rowOff>
    </xdr:from>
    <xdr:to>
      <xdr:col>42</xdr:col>
      <xdr:colOff>238125</xdr:colOff>
      <xdr:row>21</xdr:row>
      <xdr:rowOff>133350</xdr:rowOff>
    </xdr:to>
    <xdr:sp>
      <xdr:nvSpPr>
        <xdr:cNvPr id="26" name="Line 1923"/>
        <xdr:cNvSpPr>
          <a:spLocks/>
        </xdr:cNvSpPr>
      </xdr:nvSpPr>
      <xdr:spPr>
        <a:xfrm flipV="1">
          <a:off x="25765125" y="5000625"/>
          <a:ext cx="52197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9525</xdr:colOff>
      <xdr:row>40</xdr:row>
      <xdr:rowOff>142875</xdr:rowOff>
    </xdr:from>
    <xdr:to>
      <xdr:col>80</xdr:col>
      <xdr:colOff>361950</xdr:colOff>
      <xdr:row>41</xdr:row>
      <xdr:rowOff>38100</xdr:rowOff>
    </xdr:to>
    <xdr:sp>
      <xdr:nvSpPr>
        <xdr:cNvPr id="27" name="kreslení 427"/>
        <xdr:cNvSpPr>
          <a:spLocks/>
        </xdr:cNvSpPr>
      </xdr:nvSpPr>
      <xdr:spPr>
        <a:xfrm>
          <a:off x="58988325" y="9829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47625</xdr:colOff>
      <xdr:row>32</xdr:row>
      <xdr:rowOff>57150</xdr:rowOff>
    </xdr:from>
    <xdr:to>
      <xdr:col>112</xdr:col>
      <xdr:colOff>323850</xdr:colOff>
      <xdr:row>32</xdr:row>
      <xdr:rowOff>161925</xdr:rowOff>
    </xdr:to>
    <xdr:grpSp>
      <xdr:nvGrpSpPr>
        <xdr:cNvPr id="28" name="Group 2140"/>
        <xdr:cNvGrpSpPr>
          <a:grpSpLocks/>
        </xdr:cNvGrpSpPr>
      </xdr:nvGrpSpPr>
      <xdr:grpSpPr>
        <a:xfrm>
          <a:off x="82800825" y="791527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29" name="Oval 2141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2142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143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3" name="Line 2186"/>
        <xdr:cNvSpPr>
          <a:spLocks/>
        </xdr:cNvSpPr>
      </xdr:nvSpPr>
      <xdr:spPr>
        <a:xfrm>
          <a:off x="581025" y="7743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34" name="Oval 2187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0</xdr:colOff>
      <xdr:row>28</xdr:row>
      <xdr:rowOff>114300</xdr:rowOff>
    </xdr:from>
    <xdr:to>
      <xdr:col>98</xdr:col>
      <xdr:colOff>285750</xdr:colOff>
      <xdr:row>28</xdr:row>
      <xdr:rowOff>114300</xdr:rowOff>
    </xdr:to>
    <xdr:sp>
      <xdr:nvSpPr>
        <xdr:cNvPr id="35" name="Line 2192"/>
        <xdr:cNvSpPr>
          <a:spLocks/>
        </xdr:cNvSpPr>
      </xdr:nvSpPr>
      <xdr:spPr>
        <a:xfrm flipH="1">
          <a:off x="41148000" y="7058025"/>
          <a:ext cx="3148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877252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37" name="Line 2194"/>
        <xdr:cNvSpPr>
          <a:spLocks/>
        </xdr:cNvSpPr>
      </xdr:nvSpPr>
      <xdr:spPr>
        <a:xfrm>
          <a:off x="87791925" y="7743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609600</xdr:colOff>
      <xdr:row>25</xdr:row>
      <xdr:rowOff>114300</xdr:rowOff>
    </xdr:from>
    <xdr:to>
      <xdr:col>55</xdr:col>
      <xdr:colOff>19050</xdr:colOff>
      <xdr:row>25</xdr:row>
      <xdr:rowOff>114300</xdr:rowOff>
    </xdr:to>
    <xdr:sp>
      <xdr:nvSpPr>
        <xdr:cNvPr id="38" name="Line 2227"/>
        <xdr:cNvSpPr>
          <a:spLocks/>
        </xdr:cNvSpPr>
      </xdr:nvSpPr>
      <xdr:spPr>
        <a:xfrm flipH="1">
          <a:off x="31870650" y="6372225"/>
          <a:ext cx="832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40176450" y="6257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55</xdr:col>
      <xdr:colOff>971550</xdr:colOff>
      <xdr:row>25</xdr:row>
      <xdr:rowOff>114300</xdr:rowOff>
    </xdr:from>
    <xdr:to>
      <xdr:col>94</xdr:col>
      <xdr:colOff>276225</xdr:colOff>
      <xdr:row>25</xdr:row>
      <xdr:rowOff>114300</xdr:rowOff>
    </xdr:to>
    <xdr:sp>
      <xdr:nvSpPr>
        <xdr:cNvPr id="40" name="Line 2229"/>
        <xdr:cNvSpPr>
          <a:spLocks/>
        </xdr:cNvSpPr>
      </xdr:nvSpPr>
      <xdr:spPr>
        <a:xfrm flipH="1">
          <a:off x="41148000" y="6372225"/>
          <a:ext cx="2850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447675</xdr:colOff>
      <xdr:row>22</xdr:row>
      <xdr:rowOff>114300</xdr:rowOff>
    </xdr:from>
    <xdr:to>
      <xdr:col>55</xdr:col>
      <xdr:colOff>19050</xdr:colOff>
      <xdr:row>22</xdr:row>
      <xdr:rowOff>114300</xdr:rowOff>
    </xdr:to>
    <xdr:sp>
      <xdr:nvSpPr>
        <xdr:cNvPr id="41" name="Line 2230"/>
        <xdr:cNvSpPr>
          <a:spLocks/>
        </xdr:cNvSpPr>
      </xdr:nvSpPr>
      <xdr:spPr>
        <a:xfrm flipH="1">
          <a:off x="30222825" y="568642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22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0176450" y="5572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56</xdr:col>
      <xdr:colOff>0</xdr:colOff>
      <xdr:row>22</xdr:row>
      <xdr:rowOff>114300</xdr:rowOff>
    </xdr:from>
    <xdr:to>
      <xdr:col>90</xdr:col>
      <xdr:colOff>266700</xdr:colOff>
      <xdr:row>22</xdr:row>
      <xdr:rowOff>114300</xdr:rowOff>
    </xdr:to>
    <xdr:sp>
      <xdr:nvSpPr>
        <xdr:cNvPr id="43" name="Line 2232"/>
        <xdr:cNvSpPr>
          <a:spLocks/>
        </xdr:cNvSpPr>
      </xdr:nvSpPr>
      <xdr:spPr>
        <a:xfrm flipH="1">
          <a:off x="41148000" y="56864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1028700" y="10829925"/>
          <a:ext cx="10915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" name="Line 249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6" name="Line 249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7" name="Line 249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8" name="Line 249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9" name="Line 249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0" name="Line 249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129159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2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3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4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5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7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8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9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60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61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62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63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4" name="Line 251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5" name="Line 251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6" name="Line 251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7" name="Line 251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8" name="Line 251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9" name="Line 251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70" name="Line 2517"/>
        <xdr:cNvSpPr>
          <a:spLocks/>
        </xdr:cNvSpPr>
      </xdr:nvSpPr>
      <xdr:spPr>
        <a:xfrm flipH="1">
          <a:off x="18849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71" name="Line 2518"/>
        <xdr:cNvSpPr>
          <a:spLocks/>
        </xdr:cNvSpPr>
      </xdr:nvSpPr>
      <xdr:spPr>
        <a:xfrm flipH="1">
          <a:off x="18849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72" name="Line 2519"/>
        <xdr:cNvSpPr>
          <a:spLocks/>
        </xdr:cNvSpPr>
      </xdr:nvSpPr>
      <xdr:spPr>
        <a:xfrm flipH="1">
          <a:off x="18849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73" name="Line 2520"/>
        <xdr:cNvSpPr>
          <a:spLocks/>
        </xdr:cNvSpPr>
      </xdr:nvSpPr>
      <xdr:spPr>
        <a:xfrm flipH="1">
          <a:off x="18849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74" name="Line 2521"/>
        <xdr:cNvSpPr>
          <a:spLocks/>
        </xdr:cNvSpPr>
      </xdr:nvSpPr>
      <xdr:spPr>
        <a:xfrm flipH="1">
          <a:off x="18849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75" name="Line 2522"/>
        <xdr:cNvSpPr>
          <a:spLocks/>
        </xdr:cNvSpPr>
      </xdr:nvSpPr>
      <xdr:spPr>
        <a:xfrm flipH="1">
          <a:off x="188499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76" name="Line 2523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77" name="Line 2524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78" name="Line 2525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79" name="Line 2526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0" name="Line 2527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1" name="Line 2528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50</xdr:row>
      <xdr:rowOff>19050</xdr:rowOff>
    </xdr:from>
    <xdr:to>
      <xdr:col>27</xdr:col>
      <xdr:colOff>504825</xdr:colOff>
      <xdr:row>50</xdr:row>
      <xdr:rowOff>19050</xdr:rowOff>
    </xdr:to>
    <xdr:sp>
      <xdr:nvSpPr>
        <xdr:cNvPr id="82" name="Line 2529"/>
        <xdr:cNvSpPr>
          <a:spLocks/>
        </xdr:cNvSpPr>
      </xdr:nvSpPr>
      <xdr:spPr>
        <a:xfrm flipH="1">
          <a:off x="19373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50</xdr:row>
      <xdr:rowOff>19050</xdr:rowOff>
    </xdr:from>
    <xdr:to>
      <xdr:col>27</xdr:col>
      <xdr:colOff>504825</xdr:colOff>
      <xdr:row>50</xdr:row>
      <xdr:rowOff>19050</xdr:rowOff>
    </xdr:to>
    <xdr:sp>
      <xdr:nvSpPr>
        <xdr:cNvPr id="83" name="Line 2530"/>
        <xdr:cNvSpPr>
          <a:spLocks/>
        </xdr:cNvSpPr>
      </xdr:nvSpPr>
      <xdr:spPr>
        <a:xfrm flipH="1">
          <a:off x="19373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50</xdr:row>
      <xdr:rowOff>19050</xdr:rowOff>
    </xdr:from>
    <xdr:to>
      <xdr:col>27</xdr:col>
      <xdr:colOff>504825</xdr:colOff>
      <xdr:row>50</xdr:row>
      <xdr:rowOff>19050</xdr:rowOff>
    </xdr:to>
    <xdr:sp>
      <xdr:nvSpPr>
        <xdr:cNvPr id="84" name="Line 2531"/>
        <xdr:cNvSpPr>
          <a:spLocks/>
        </xdr:cNvSpPr>
      </xdr:nvSpPr>
      <xdr:spPr>
        <a:xfrm flipH="1">
          <a:off x="19373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50</xdr:row>
      <xdr:rowOff>19050</xdr:rowOff>
    </xdr:from>
    <xdr:to>
      <xdr:col>27</xdr:col>
      <xdr:colOff>504825</xdr:colOff>
      <xdr:row>50</xdr:row>
      <xdr:rowOff>19050</xdr:rowOff>
    </xdr:to>
    <xdr:sp>
      <xdr:nvSpPr>
        <xdr:cNvPr id="85" name="Line 2532"/>
        <xdr:cNvSpPr>
          <a:spLocks/>
        </xdr:cNvSpPr>
      </xdr:nvSpPr>
      <xdr:spPr>
        <a:xfrm flipH="1">
          <a:off x="19373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50</xdr:row>
      <xdr:rowOff>19050</xdr:rowOff>
    </xdr:from>
    <xdr:to>
      <xdr:col>27</xdr:col>
      <xdr:colOff>504825</xdr:colOff>
      <xdr:row>50</xdr:row>
      <xdr:rowOff>19050</xdr:rowOff>
    </xdr:to>
    <xdr:sp>
      <xdr:nvSpPr>
        <xdr:cNvPr id="86" name="Line 2533"/>
        <xdr:cNvSpPr>
          <a:spLocks/>
        </xdr:cNvSpPr>
      </xdr:nvSpPr>
      <xdr:spPr>
        <a:xfrm flipH="1">
          <a:off x="19373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50</xdr:row>
      <xdr:rowOff>19050</xdr:rowOff>
    </xdr:from>
    <xdr:to>
      <xdr:col>27</xdr:col>
      <xdr:colOff>504825</xdr:colOff>
      <xdr:row>50</xdr:row>
      <xdr:rowOff>19050</xdr:rowOff>
    </xdr:to>
    <xdr:sp>
      <xdr:nvSpPr>
        <xdr:cNvPr id="87" name="Line 2534"/>
        <xdr:cNvSpPr>
          <a:spLocks/>
        </xdr:cNvSpPr>
      </xdr:nvSpPr>
      <xdr:spPr>
        <a:xfrm flipH="1">
          <a:off x="193738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88" name="Line 2535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89" name="Line 2536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0" name="Line 2537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1" name="Line 2538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2" name="Line 2539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3" name="Line 2540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4" name="Line 254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5" name="Line 254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6" name="Line 254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7" name="Line 254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8" name="Line 254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9" name="Line 254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00" name="Line 254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01" name="Line 254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02" name="Line 254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03" name="Line 255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04" name="Line 255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05" name="Line 255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6" name="Line 255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7" name="Line 255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8" name="Line 255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9" name="Line 255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0" name="Line 255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11" name="Line 255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" name="Line 255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" name="Line 256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" name="Line 256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" name="Line 256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6" name="Line 256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7" name="Line 256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18" name="Line 2565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19" name="Line 2566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20" name="Line 2567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21" name="Line 2568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22" name="Line 2569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23" name="Line 2570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124" name="Line 2571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125" name="Line 2572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126" name="Line 2573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127" name="Line 2574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128" name="Line 2575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129" name="Line 2576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30" name="text 6"/>
        <xdr:cNvSpPr txBox="1">
          <a:spLocks noChangeArrowheads="1"/>
        </xdr:cNvSpPr>
      </xdr:nvSpPr>
      <xdr:spPr>
        <a:xfrm>
          <a:off x="76809600" y="10829925"/>
          <a:ext cx="10915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1" name="Line 257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2" name="Line 25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3" name="Line 25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4" name="Line 25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5" name="Line 25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6" name="Line 25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7" name="Line 258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8" name="Line 258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9" name="Line 258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40" name="Line 258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41" name="Line 258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42" name="Line 258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3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4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5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6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7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8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9" name="Line 259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50" name="Line 25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51" name="Line 25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52" name="Line 25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53" name="Line 26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54" name="Line 26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5" name="Line 260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6" name="Line 260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7" name="Line 260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8" name="Line 260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9" name="Line 260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60" name="Line 260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1" name="Line 260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2" name="Line 26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3" name="Line 261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4" name="Line 261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5" name="Line 261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6" name="Line 261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7" name="Line 261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8" name="Line 261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9" name="Line 261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70" name="Line 261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71" name="Line 261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72" name="Line 261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3" name="Line 262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4" name="Line 26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5" name="Line 262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6" name="Line 262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7" name="Line 262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8" name="Line 262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103</xdr:col>
      <xdr:colOff>0</xdr:colOff>
      <xdr:row>47</xdr:row>
      <xdr:rowOff>0</xdr:rowOff>
    </xdr:to>
    <xdr:sp>
      <xdr:nvSpPr>
        <xdr:cNvPr id="179" name="text 6"/>
        <xdr:cNvSpPr txBox="1">
          <a:spLocks noChangeArrowheads="1"/>
        </xdr:cNvSpPr>
      </xdr:nvSpPr>
      <xdr:spPr>
        <a:xfrm>
          <a:off x="678942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80" name="Line 266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81" name="Line 2665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82" name="Line 2666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83" name="Line 2667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84" name="Line 2668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185" name="Line 266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86" name="Line 2670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87" name="Line 2671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88" name="Line 2672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89" name="Line 2673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90" name="Line 2674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91" name="Line 2675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92" name="Line 2676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93" name="Line 2677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94" name="Line 2678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95" name="Line 2679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96" name="Line 2680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197" name="Line 268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98" name="Line 2682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99" name="Line 2683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200" name="Line 2684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201" name="Line 2685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202" name="Line 2686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203" name="Line 2687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4" name="Line 2688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5" name="Line 2689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6" name="Line 2690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7" name="Line 2691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8" name="Line 2692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9" name="Line 2693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210" name="Line 2694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211" name="Line 2695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212" name="Line 2696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213" name="Line 2697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214" name="Line 2698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53</xdr:row>
      <xdr:rowOff>19050</xdr:rowOff>
    </xdr:from>
    <xdr:to>
      <xdr:col>101</xdr:col>
      <xdr:colOff>504825</xdr:colOff>
      <xdr:row>53</xdr:row>
      <xdr:rowOff>19050</xdr:rowOff>
    </xdr:to>
    <xdr:sp>
      <xdr:nvSpPr>
        <xdr:cNvPr id="215" name="Line 2699"/>
        <xdr:cNvSpPr>
          <a:spLocks/>
        </xdr:cNvSpPr>
      </xdr:nvSpPr>
      <xdr:spPr>
        <a:xfrm flipH="1">
          <a:off x="74352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16</xdr:row>
      <xdr:rowOff>114300</xdr:rowOff>
    </xdr:from>
    <xdr:to>
      <xdr:col>57</xdr:col>
      <xdr:colOff>752475</xdr:colOff>
      <xdr:row>16</xdr:row>
      <xdr:rowOff>114300</xdr:rowOff>
    </xdr:to>
    <xdr:sp>
      <xdr:nvSpPr>
        <xdr:cNvPr id="216" name="Line 2702"/>
        <xdr:cNvSpPr>
          <a:spLocks/>
        </xdr:cNvSpPr>
      </xdr:nvSpPr>
      <xdr:spPr>
        <a:xfrm flipH="1">
          <a:off x="34728150" y="4314825"/>
          <a:ext cx="7686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16</xdr:row>
      <xdr:rowOff>0</xdr:rowOff>
    </xdr:from>
    <xdr:ext cx="533400" cy="228600"/>
    <xdr:sp>
      <xdr:nvSpPr>
        <xdr:cNvPr id="217" name="text 7125"/>
        <xdr:cNvSpPr txBox="1">
          <a:spLocks noChangeArrowheads="1"/>
        </xdr:cNvSpPr>
      </xdr:nvSpPr>
      <xdr:spPr>
        <a:xfrm>
          <a:off x="40405050" y="4200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218" name="text 36"/>
        <xdr:cNvSpPr txBox="1">
          <a:spLocks noChangeArrowheads="1"/>
        </xdr:cNvSpPr>
      </xdr:nvSpPr>
      <xdr:spPr>
        <a:xfrm>
          <a:off x="25146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19" name="Line 6603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0" name="Line 660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1" name="Line 660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2" name="Line 6606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3" name="Line 6607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4" name="Line 6608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5" name="Line 6609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6" name="Line 6610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7" name="Line 6611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8" name="Line 6612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29" name="Line 6613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30" name="Line 661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1" name="Line 6603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2" name="Line 6604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3" name="Line 6605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4" name="Line 6606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5" name="Line 6607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6" name="Line 6608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7" name="Line 6609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8" name="Line 6610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39" name="Line 6611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40" name="Line 6612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41" name="Line 6613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54</xdr:row>
      <xdr:rowOff>19050</xdr:rowOff>
    </xdr:from>
    <xdr:to>
      <xdr:col>16</xdr:col>
      <xdr:colOff>504825</xdr:colOff>
      <xdr:row>54</xdr:row>
      <xdr:rowOff>19050</xdr:rowOff>
    </xdr:to>
    <xdr:sp>
      <xdr:nvSpPr>
        <xdr:cNvPr id="242" name="Line 6614"/>
        <xdr:cNvSpPr>
          <a:spLocks/>
        </xdr:cNvSpPr>
      </xdr:nvSpPr>
      <xdr:spPr>
        <a:xfrm flipH="1">
          <a:off x="11420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43" name="Line 2492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44" name="Line 2493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45" name="Line 2494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46" name="Line 2495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47" name="Line 2496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48" name="Line 2497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49" name="Line 2499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50" name="Line 2500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51" name="Line 2501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52" name="Line 2502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53" name="Line 2503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54" name="Line 2504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55" name="Line 2505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56" name="Line 2506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57" name="Line 2507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58" name="Line 2508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59" name="Line 2509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60" name="Line 2510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261" name="Line 2511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262" name="Line 2512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263" name="Line 2513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264" name="Line 2514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265" name="Line 2515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266" name="Line 2516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267" name="Line 2541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268" name="Line 2542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269" name="Line 2543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270" name="Line 2544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271" name="Line 2545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272" name="Line 2546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73" name="Line 2547"/>
        <xdr:cNvSpPr>
          <a:spLocks/>
        </xdr:cNvSpPr>
      </xdr:nvSpPr>
      <xdr:spPr>
        <a:xfrm flipH="1">
          <a:off x="827436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74" name="Line 2548"/>
        <xdr:cNvSpPr>
          <a:spLocks/>
        </xdr:cNvSpPr>
      </xdr:nvSpPr>
      <xdr:spPr>
        <a:xfrm flipH="1">
          <a:off x="827436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75" name="Line 2549"/>
        <xdr:cNvSpPr>
          <a:spLocks/>
        </xdr:cNvSpPr>
      </xdr:nvSpPr>
      <xdr:spPr>
        <a:xfrm flipH="1">
          <a:off x="827436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76" name="Line 2550"/>
        <xdr:cNvSpPr>
          <a:spLocks/>
        </xdr:cNvSpPr>
      </xdr:nvSpPr>
      <xdr:spPr>
        <a:xfrm flipH="1">
          <a:off x="827436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77" name="Line 2551"/>
        <xdr:cNvSpPr>
          <a:spLocks/>
        </xdr:cNvSpPr>
      </xdr:nvSpPr>
      <xdr:spPr>
        <a:xfrm flipH="1">
          <a:off x="827436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48</xdr:row>
      <xdr:rowOff>19050</xdr:rowOff>
    </xdr:from>
    <xdr:to>
      <xdr:col>112</xdr:col>
      <xdr:colOff>504825</xdr:colOff>
      <xdr:row>48</xdr:row>
      <xdr:rowOff>19050</xdr:rowOff>
    </xdr:to>
    <xdr:sp>
      <xdr:nvSpPr>
        <xdr:cNvPr id="278" name="Line 2552"/>
        <xdr:cNvSpPr>
          <a:spLocks/>
        </xdr:cNvSpPr>
      </xdr:nvSpPr>
      <xdr:spPr>
        <a:xfrm flipH="1">
          <a:off x="827436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279" name="Line 2553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280" name="Line 2554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281" name="Line 2555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282" name="Line 2556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283" name="Line 2557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284" name="Line 2558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48</xdr:row>
      <xdr:rowOff>19050</xdr:rowOff>
    </xdr:from>
    <xdr:to>
      <xdr:col>113</xdr:col>
      <xdr:colOff>504825</xdr:colOff>
      <xdr:row>48</xdr:row>
      <xdr:rowOff>19050</xdr:rowOff>
    </xdr:to>
    <xdr:sp>
      <xdr:nvSpPr>
        <xdr:cNvPr id="285" name="Line 2559"/>
        <xdr:cNvSpPr>
          <a:spLocks/>
        </xdr:cNvSpPr>
      </xdr:nvSpPr>
      <xdr:spPr>
        <a:xfrm flipH="1">
          <a:off x="832675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48</xdr:row>
      <xdr:rowOff>19050</xdr:rowOff>
    </xdr:from>
    <xdr:to>
      <xdr:col>113</xdr:col>
      <xdr:colOff>504825</xdr:colOff>
      <xdr:row>48</xdr:row>
      <xdr:rowOff>19050</xdr:rowOff>
    </xdr:to>
    <xdr:sp>
      <xdr:nvSpPr>
        <xdr:cNvPr id="286" name="Line 2560"/>
        <xdr:cNvSpPr>
          <a:spLocks/>
        </xdr:cNvSpPr>
      </xdr:nvSpPr>
      <xdr:spPr>
        <a:xfrm flipH="1">
          <a:off x="832675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48</xdr:row>
      <xdr:rowOff>19050</xdr:rowOff>
    </xdr:from>
    <xdr:to>
      <xdr:col>113</xdr:col>
      <xdr:colOff>504825</xdr:colOff>
      <xdr:row>48</xdr:row>
      <xdr:rowOff>19050</xdr:rowOff>
    </xdr:to>
    <xdr:sp>
      <xdr:nvSpPr>
        <xdr:cNvPr id="287" name="Line 2561"/>
        <xdr:cNvSpPr>
          <a:spLocks/>
        </xdr:cNvSpPr>
      </xdr:nvSpPr>
      <xdr:spPr>
        <a:xfrm flipH="1">
          <a:off x="832675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48</xdr:row>
      <xdr:rowOff>19050</xdr:rowOff>
    </xdr:from>
    <xdr:to>
      <xdr:col>113</xdr:col>
      <xdr:colOff>504825</xdr:colOff>
      <xdr:row>48</xdr:row>
      <xdr:rowOff>19050</xdr:rowOff>
    </xdr:to>
    <xdr:sp>
      <xdr:nvSpPr>
        <xdr:cNvPr id="288" name="Line 2562"/>
        <xdr:cNvSpPr>
          <a:spLocks/>
        </xdr:cNvSpPr>
      </xdr:nvSpPr>
      <xdr:spPr>
        <a:xfrm flipH="1">
          <a:off x="832675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48</xdr:row>
      <xdr:rowOff>19050</xdr:rowOff>
    </xdr:from>
    <xdr:to>
      <xdr:col>113</xdr:col>
      <xdr:colOff>504825</xdr:colOff>
      <xdr:row>48</xdr:row>
      <xdr:rowOff>19050</xdr:rowOff>
    </xdr:to>
    <xdr:sp>
      <xdr:nvSpPr>
        <xdr:cNvPr id="289" name="Line 2563"/>
        <xdr:cNvSpPr>
          <a:spLocks/>
        </xdr:cNvSpPr>
      </xdr:nvSpPr>
      <xdr:spPr>
        <a:xfrm flipH="1">
          <a:off x="832675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48</xdr:row>
      <xdr:rowOff>19050</xdr:rowOff>
    </xdr:from>
    <xdr:to>
      <xdr:col>113</xdr:col>
      <xdr:colOff>504825</xdr:colOff>
      <xdr:row>48</xdr:row>
      <xdr:rowOff>19050</xdr:rowOff>
    </xdr:to>
    <xdr:sp>
      <xdr:nvSpPr>
        <xdr:cNvPr id="290" name="Line 2564"/>
        <xdr:cNvSpPr>
          <a:spLocks/>
        </xdr:cNvSpPr>
      </xdr:nvSpPr>
      <xdr:spPr>
        <a:xfrm flipH="1">
          <a:off x="832675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1" name="Line 6603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2" name="Line 6604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3" name="Line 6605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4" name="Line 6606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5" name="Line 6607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6" name="Line 6608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7" name="Line 6609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8" name="Line 6610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299" name="Line 6611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300" name="Line 6612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301" name="Line 6613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302" name="Line 6614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03" name="Line 6603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04" name="Line 6604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05" name="Line 6605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06" name="Line 6606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07" name="Line 6607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08" name="Line 6608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09" name="Line 6609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10" name="Line 6610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11" name="Line 6611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12" name="Line 6612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13" name="Line 6613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314" name="Line 6614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315" name="Line 2499"/>
        <xdr:cNvSpPr>
          <a:spLocks/>
        </xdr:cNvSpPr>
      </xdr:nvSpPr>
      <xdr:spPr>
        <a:xfrm flipH="1">
          <a:off x="82743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316" name="Line 2500"/>
        <xdr:cNvSpPr>
          <a:spLocks/>
        </xdr:cNvSpPr>
      </xdr:nvSpPr>
      <xdr:spPr>
        <a:xfrm flipH="1">
          <a:off x="82743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317" name="Line 2501"/>
        <xdr:cNvSpPr>
          <a:spLocks/>
        </xdr:cNvSpPr>
      </xdr:nvSpPr>
      <xdr:spPr>
        <a:xfrm flipH="1">
          <a:off x="82743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318" name="Line 2502"/>
        <xdr:cNvSpPr>
          <a:spLocks/>
        </xdr:cNvSpPr>
      </xdr:nvSpPr>
      <xdr:spPr>
        <a:xfrm flipH="1">
          <a:off x="82743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319" name="Line 2503"/>
        <xdr:cNvSpPr>
          <a:spLocks/>
        </xdr:cNvSpPr>
      </xdr:nvSpPr>
      <xdr:spPr>
        <a:xfrm flipH="1">
          <a:off x="82743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51</xdr:row>
      <xdr:rowOff>19050</xdr:rowOff>
    </xdr:from>
    <xdr:to>
      <xdr:col>112</xdr:col>
      <xdr:colOff>504825</xdr:colOff>
      <xdr:row>51</xdr:row>
      <xdr:rowOff>19050</xdr:rowOff>
    </xdr:to>
    <xdr:sp>
      <xdr:nvSpPr>
        <xdr:cNvPr id="320" name="Line 2504"/>
        <xdr:cNvSpPr>
          <a:spLocks/>
        </xdr:cNvSpPr>
      </xdr:nvSpPr>
      <xdr:spPr>
        <a:xfrm flipH="1">
          <a:off x="82743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581025</xdr:colOff>
      <xdr:row>37</xdr:row>
      <xdr:rowOff>114300</xdr:rowOff>
    </xdr:from>
    <xdr:to>
      <xdr:col>55</xdr:col>
      <xdr:colOff>19050</xdr:colOff>
      <xdr:row>37</xdr:row>
      <xdr:rowOff>114300</xdr:rowOff>
    </xdr:to>
    <xdr:sp>
      <xdr:nvSpPr>
        <xdr:cNvPr id="321" name="Line 567"/>
        <xdr:cNvSpPr>
          <a:spLocks/>
        </xdr:cNvSpPr>
      </xdr:nvSpPr>
      <xdr:spPr>
        <a:xfrm flipH="1">
          <a:off x="22926675" y="9115425"/>
          <a:ext cx="1726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952500</xdr:colOff>
      <xdr:row>37</xdr:row>
      <xdr:rowOff>114300</xdr:rowOff>
    </xdr:from>
    <xdr:to>
      <xdr:col>87</xdr:col>
      <xdr:colOff>723900</xdr:colOff>
      <xdr:row>37</xdr:row>
      <xdr:rowOff>114300</xdr:rowOff>
    </xdr:to>
    <xdr:sp>
      <xdr:nvSpPr>
        <xdr:cNvPr id="322" name="Line 557"/>
        <xdr:cNvSpPr>
          <a:spLocks/>
        </xdr:cNvSpPr>
      </xdr:nvSpPr>
      <xdr:spPr>
        <a:xfrm flipH="1">
          <a:off x="41128950" y="9115425"/>
          <a:ext cx="2354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37</xdr:row>
      <xdr:rowOff>0</xdr:rowOff>
    </xdr:from>
    <xdr:ext cx="971550" cy="228600"/>
    <xdr:sp>
      <xdr:nvSpPr>
        <xdr:cNvPr id="323" name="text 7166"/>
        <xdr:cNvSpPr txBox="1">
          <a:spLocks noChangeArrowheads="1"/>
        </xdr:cNvSpPr>
      </xdr:nvSpPr>
      <xdr:spPr>
        <a:xfrm>
          <a:off x="40176450" y="900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26</xdr:col>
      <xdr:colOff>295275</xdr:colOff>
      <xdr:row>40</xdr:row>
      <xdr:rowOff>114300</xdr:rowOff>
    </xdr:from>
    <xdr:to>
      <xdr:col>69</xdr:col>
      <xdr:colOff>209550</xdr:colOff>
      <xdr:row>40</xdr:row>
      <xdr:rowOff>114300</xdr:rowOff>
    </xdr:to>
    <xdr:sp>
      <xdr:nvSpPr>
        <xdr:cNvPr id="324" name="Line 2702"/>
        <xdr:cNvSpPr>
          <a:spLocks/>
        </xdr:cNvSpPr>
      </xdr:nvSpPr>
      <xdr:spPr>
        <a:xfrm flipH="1">
          <a:off x="19154775" y="9801225"/>
          <a:ext cx="3163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40</xdr:row>
      <xdr:rowOff>0</xdr:rowOff>
    </xdr:from>
    <xdr:ext cx="533400" cy="228600"/>
    <xdr:sp>
      <xdr:nvSpPr>
        <xdr:cNvPr id="325" name="text 7125"/>
        <xdr:cNvSpPr txBox="1">
          <a:spLocks noChangeArrowheads="1"/>
        </xdr:cNvSpPr>
      </xdr:nvSpPr>
      <xdr:spPr>
        <a:xfrm>
          <a:off x="40405050" y="9686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42</xdr:col>
      <xdr:colOff>276225</xdr:colOff>
      <xdr:row>19</xdr:row>
      <xdr:rowOff>114300</xdr:rowOff>
    </xdr:from>
    <xdr:to>
      <xdr:col>83</xdr:col>
      <xdr:colOff>781050</xdr:colOff>
      <xdr:row>19</xdr:row>
      <xdr:rowOff>114300</xdr:rowOff>
    </xdr:to>
    <xdr:sp>
      <xdr:nvSpPr>
        <xdr:cNvPr id="326" name="Line 2702"/>
        <xdr:cNvSpPr>
          <a:spLocks/>
        </xdr:cNvSpPr>
      </xdr:nvSpPr>
      <xdr:spPr>
        <a:xfrm flipH="1">
          <a:off x="31022925" y="5000625"/>
          <a:ext cx="3073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19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404050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51</xdr:col>
      <xdr:colOff>723900</xdr:colOff>
      <xdr:row>14</xdr:row>
      <xdr:rowOff>114300</xdr:rowOff>
    </xdr:from>
    <xdr:to>
      <xdr:col>63</xdr:col>
      <xdr:colOff>219075</xdr:colOff>
      <xdr:row>14</xdr:row>
      <xdr:rowOff>114300</xdr:rowOff>
    </xdr:to>
    <xdr:sp>
      <xdr:nvSpPr>
        <xdr:cNvPr id="328" name="Line 2702"/>
        <xdr:cNvSpPr>
          <a:spLocks/>
        </xdr:cNvSpPr>
      </xdr:nvSpPr>
      <xdr:spPr>
        <a:xfrm flipH="1">
          <a:off x="37928550" y="3857625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14</xdr:row>
      <xdr:rowOff>0</xdr:rowOff>
    </xdr:from>
    <xdr:ext cx="533400" cy="228600"/>
    <xdr:sp>
      <xdr:nvSpPr>
        <xdr:cNvPr id="329" name="text 7125"/>
        <xdr:cNvSpPr txBox="1">
          <a:spLocks noChangeArrowheads="1"/>
        </xdr:cNvSpPr>
      </xdr:nvSpPr>
      <xdr:spPr>
        <a:xfrm>
          <a:off x="40405050" y="3743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47</xdr:col>
      <xdr:colOff>514350</xdr:colOff>
      <xdr:row>12</xdr:row>
      <xdr:rowOff>114300</xdr:rowOff>
    </xdr:from>
    <xdr:to>
      <xdr:col>57</xdr:col>
      <xdr:colOff>504825</xdr:colOff>
      <xdr:row>12</xdr:row>
      <xdr:rowOff>114300</xdr:rowOff>
    </xdr:to>
    <xdr:sp>
      <xdr:nvSpPr>
        <xdr:cNvPr id="330" name="Line 2702"/>
        <xdr:cNvSpPr>
          <a:spLocks/>
        </xdr:cNvSpPr>
      </xdr:nvSpPr>
      <xdr:spPr>
        <a:xfrm flipH="1">
          <a:off x="34747200" y="3400425"/>
          <a:ext cx="7419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12</xdr:row>
      <xdr:rowOff>0</xdr:rowOff>
    </xdr:from>
    <xdr:ext cx="533400" cy="228600"/>
    <xdr:sp>
      <xdr:nvSpPr>
        <xdr:cNvPr id="331" name="text 7125"/>
        <xdr:cNvSpPr txBox="1">
          <a:spLocks noChangeArrowheads="1"/>
        </xdr:cNvSpPr>
      </xdr:nvSpPr>
      <xdr:spPr>
        <a:xfrm>
          <a:off x="40405050" y="328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 editAs="absolute">
    <xdr:from>
      <xdr:col>3</xdr:col>
      <xdr:colOff>47625</xdr:colOff>
      <xdr:row>32</xdr:row>
      <xdr:rowOff>47625</xdr:rowOff>
    </xdr:from>
    <xdr:to>
      <xdr:col>3</xdr:col>
      <xdr:colOff>876300</xdr:colOff>
      <xdr:row>32</xdr:row>
      <xdr:rowOff>161925</xdr:rowOff>
    </xdr:to>
    <xdr:grpSp>
      <xdr:nvGrpSpPr>
        <xdr:cNvPr id="332" name="Group 7595"/>
        <xdr:cNvGrpSpPr>
          <a:grpSpLocks noChangeAspect="1"/>
        </xdr:cNvGrpSpPr>
      </xdr:nvGrpSpPr>
      <xdr:grpSpPr>
        <a:xfrm>
          <a:off x="1590675" y="7905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33" name="Line 7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30</xdr:row>
      <xdr:rowOff>47625</xdr:rowOff>
    </xdr:from>
    <xdr:to>
      <xdr:col>117</xdr:col>
      <xdr:colOff>923925</xdr:colOff>
      <xdr:row>30</xdr:row>
      <xdr:rowOff>161925</xdr:rowOff>
    </xdr:to>
    <xdr:grpSp>
      <xdr:nvGrpSpPr>
        <xdr:cNvPr id="340" name="Group 7264"/>
        <xdr:cNvGrpSpPr>
          <a:grpSpLocks noChangeAspect="1"/>
        </xdr:cNvGrpSpPr>
      </xdr:nvGrpSpPr>
      <xdr:grpSpPr>
        <a:xfrm>
          <a:off x="86334600" y="7448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1" name="Line 7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514350</xdr:colOff>
      <xdr:row>27</xdr:row>
      <xdr:rowOff>0</xdr:rowOff>
    </xdr:from>
    <xdr:ext cx="971550" cy="457200"/>
    <xdr:sp>
      <xdr:nvSpPr>
        <xdr:cNvPr id="348" name="text 774"/>
        <xdr:cNvSpPr txBox="1">
          <a:spLocks noChangeArrowheads="1"/>
        </xdr:cNvSpPr>
      </xdr:nvSpPr>
      <xdr:spPr>
        <a:xfrm>
          <a:off x="83267550" y="6715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P2134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55,545</a:t>
          </a:r>
        </a:p>
      </xdr:txBody>
    </xdr:sp>
    <xdr:clientData/>
  </xdr:oneCellAnchor>
  <xdr:oneCellAnchor>
    <xdr:from>
      <xdr:col>98</xdr:col>
      <xdr:colOff>314325</xdr:colOff>
      <xdr:row>22</xdr:row>
      <xdr:rowOff>219075</xdr:rowOff>
    </xdr:from>
    <xdr:ext cx="971550" cy="466725"/>
    <xdr:sp>
      <xdr:nvSpPr>
        <xdr:cNvPr id="349" name="text 774"/>
        <xdr:cNvSpPr txBox="1">
          <a:spLocks noChangeArrowheads="1"/>
        </xdr:cNvSpPr>
      </xdr:nvSpPr>
      <xdr:spPr>
        <a:xfrm>
          <a:off x="72666225" y="579120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P2133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55,219</a:t>
          </a:r>
        </a:p>
      </xdr:txBody>
    </xdr:sp>
    <xdr:clientData/>
  </xdr:oneCellAnchor>
  <xdr:oneCellAnchor>
    <xdr:from>
      <xdr:col>22</xdr:col>
      <xdr:colOff>0</xdr:colOff>
      <xdr:row>26</xdr:row>
      <xdr:rowOff>209550</xdr:rowOff>
    </xdr:from>
    <xdr:ext cx="971550" cy="466725"/>
    <xdr:sp>
      <xdr:nvSpPr>
        <xdr:cNvPr id="350" name="text 774"/>
        <xdr:cNvSpPr txBox="1">
          <a:spLocks noChangeArrowheads="1"/>
        </xdr:cNvSpPr>
      </xdr:nvSpPr>
      <xdr:spPr>
        <a:xfrm>
          <a:off x="15887700" y="66960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P2132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54,570</a:t>
          </a:r>
        </a:p>
      </xdr:txBody>
    </xdr:sp>
    <xdr:clientData/>
  </xdr:oneCellAnchor>
  <xdr:twoCellAnchor>
    <xdr:from>
      <xdr:col>22</xdr:col>
      <xdr:colOff>485775</xdr:colOff>
      <xdr:row>28</xdr:row>
      <xdr:rowOff>209550</xdr:rowOff>
    </xdr:from>
    <xdr:to>
      <xdr:col>22</xdr:col>
      <xdr:colOff>485775</xdr:colOff>
      <xdr:row>37</xdr:row>
      <xdr:rowOff>0</xdr:rowOff>
    </xdr:to>
    <xdr:sp>
      <xdr:nvSpPr>
        <xdr:cNvPr id="351" name="Line 1551"/>
        <xdr:cNvSpPr>
          <a:spLocks/>
        </xdr:cNvSpPr>
      </xdr:nvSpPr>
      <xdr:spPr>
        <a:xfrm>
          <a:off x="16373475" y="7153275"/>
          <a:ext cx="0" cy="18478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41</xdr:row>
      <xdr:rowOff>76200</xdr:rowOff>
    </xdr:from>
    <xdr:to>
      <xdr:col>67</xdr:col>
      <xdr:colOff>609600</xdr:colOff>
      <xdr:row>42</xdr:row>
      <xdr:rowOff>142875</xdr:rowOff>
    </xdr:to>
    <xdr:grpSp>
      <xdr:nvGrpSpPr>
        <xdr:cNvPr id="352" name="Group 264"/>
        <xdr:cNvGrpSpPr>
          <a:grpSpLocks/>
        </xdr:cNvGrpSpPr>
      </xdr:nvGrpSpPr>
      <xdr:grpSpPr>
        <a:xfrm>
          <a:off x="41148000" y="9991725"/>
          <a:ext cx="8553450" cy="295275"/>
          <a:chOff x="89" y="95"/>
          <a:chExt cx="408" cy="32"/>
        </a:xfrm>
        <a:solidFill>
          <a:srgbClr val="FFFFFF"/>
        </a:solidFill>
      </xdr:grpSpPr>
      <xdr:sp>
        <xdr:nvSpPr>
          <xdr:cNvPr id="35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41</xdr:row>
      <xdr:rowOff>114300</xdr:rowOff>
    </xdr:from>
    <xdr:to>
      <xdr:col>63</xdr:col>
      <xdr:colOff>466725</xdr:colOff>
      <xdr:row>42</xdr:row>
      <xdr:rowOff>104775</xdr:rowOff>
    </xdr:to>
    <xdr:sp>
      <xdr:nvSpPr>
        <xdr:cNvPr id="360" name="text 7125"/>
        <xdr:cNvSpPr txBox="1">
          <a:spLocks noChangeArrowheads="1"/>
        </xdr:cNvSpPr>
      </xdr:nvSpPr>
      <xdr:spPr>
        <a:xfrm>
          <a:off x="46072425" y="100298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54</xdr:col>
      <xdr:colOff>0</xdr:colOff>
      <xdr:row>38</xdr:row>
      <xdr:rowOff>85725</xdr:rowOff>
    </xdr:from>
    <xdr:to>
      <xdr:col>67</xdr:col>
      <xdr:colOff>371475</xdr:colOff>
      <xdr:row>39</xdr:row>
      <xdr:rowOff>152400</xdr:rowOff>
    </xdr:to>
    <xdr:grpSp>
      <xdr:nvGrpSpPr>
        <xdr:cNvPr id="361" name="Group 267"/>
        <xdr:cNvGrpSpPr>
          <a:grpSpLocks/>
        </xdr:cNvGrpSpPr>
      </xdr:nvGrpSpPr>
      <xdr:grpSpPr>
        <a:xfrm>
          <a:off x="39662100" y="9315450"/>
          <a:ext cx="9801225" cy="295275"/>
          <a:chOff x="89" y="239"/>
          <a:chExt cx="863" cy="32"/>
        </a:xfrm>
        <a:solidFill>
          <a:srgbClr val="FFFFFF"/>
        </a:solidFill>
      </xdr:grpSpPr>
      <xdr:sp>
        <xdr:nvSpPr>
          <xdr:cNvPr id="36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38</xdr:row>
      <xdr:rowOff>123825</xdr:rowOff>
    </xdr:from>
    <xdr:to>
      <xdr:col>63</xdr:col>
      <xdr:colOff>523875</xdr:colOff>
      <xdr:row>39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46129575" y="93535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54</xdr:col>
      <xdr:colOff>0</xdr:colOff>
      <xdr:row>35</xdr:row>
      <xdr:rowOff>85725</xdr:rowOff>
    </xdr:from>
    <xdr:to>
      <xdr:col>67</xdr:col>
      <xdr:colOff>390525</xdr:colOff>
      <xdr:row>36</xdr:row>
      <xdr:rowOff>152400</xdr:rowOff>
    </xdr:to>
    <xdr:grpSp>
      <xdr:nvGrpSpPr>
        <xdr:cNvPr id="372" name="Group 267"/>
        <xdr:cNvGrpSpPr>
          <a:grpSpLocks/>
        </xdr:cNvGrpSpPr>
      </xdr:nvGrpSpPr>
      <xdr:grpSpPr>
        <a:xfrm>
          <a:off x="39662100" y="8629650"/>
          <a:ext cx="9820275" cy="295275"/>
          <a:chOff x="89" y="239"/>
          <a:chExt cx="863" cy="32"/>
        </a:xfrm>
        <a:solidFill>
          <a:srgbClr val="FFFFFF"/>
        </a:solidFill>
      </xdr:grpSpPr>
      <xdr:sp>
        <xdr:nvSpPr>
          <xdr:cNvPr id="37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35</xdr:row>
      <xdr:rowOff>123825</xdr:rowOff>
    </xdr:from>
    <xdr:to>
      <xdr:col>63</xdr:col>
      <xdr:colOff>523875</xdr:colOff>
      <xdr:row>36</xdr:row>
      <xdr:rowOff>114300</xdr:rowOff>
    </xdr:to>
    <xdr:sp>
      <xdr:nvSpPr>
        <xdr:cNvPr id="382" name="text 7125"/>
        <xdr:cNvSpPr txBox="1">
          <a:spLocks noChangeArrowheads="1"/>
        </xdr:cNvSpPr>
      </xdr:nvSpPr>
      <xdr:spPr>
        <a:xfrm>
          <a:off x="46129575" y="86677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54</xdr:col>
      <xdr:colOff>0</xdr:colOff>
      <xdr:row>32</xdr:row>
      <xdr:rowOff>85725</xdr:rowOff>
    </xdr:from>
    <xdr:to>
      <xdr:col>67</xdr:col>
      <xdr:colOff>371475</xdr:colOff>
      <xdr:row>33</xdr:row>
      <xdr:rowOff>152400</xdr:rowOff>
    </xdr:to>
    <xdr:grpSp>
      <xdr:nvGrpSpPr>
        <xdr:cNvPr id="383" name="Group 267"/>
        <xdr:cNvGrpSpPr>
          <a:grpSpLocks/>
        </xdr:cNvGrpSpPr>
      </xdr:nvGrpSpPr>
      <xdr:grpSpPr>
        <a:xfrm>
          <a:off x="39662100" y="7943850"/>
          <a:ext cx="9801225" cy="295275"/>
          <a:chOff x="89" y="239"/>
          <a:chExt cx="863" cy="32"/>
        </a:xfrm>
        <a:solidFill>
          <a:srgbClr val="FFFFFF"/>
        </a:solidFill>
      </xdr:grpSpPr>
      <xdr:sp>
        <xdr:nvSpPr>
          <xdr:cNvPr id="38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32</xdr:row>
      <xdr:rowOff>123825</xdr:rowOff>
    </xdr:from>
    <xdr:to>
      <xdr:col>63</xdr:col>
      <xdr:colOff>523875</xdr:colOff>
      <xdr:row>33</xdr:row>
      <xdr:rowOff>114300</xdr:rowOff>
    </xdr:to>
    <xdr:sp>
      <xdr:nvSpPr>
        <xdr:cNvPr id="393" name="text 7125"/>
        <xdr:cNvSpPr txBox="1">
          <a:spLocks noChangeArrowheads="1"/>
        </xdr:cNvSpPr>
      </xdr:nvSpPr>
      <xdr:spPr>
        <a:xfrm>
          <a:off x="46129575" y="79819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54</xdr:col>
      <xdr:colOff>0</xdr:colOff>
      <xdr:row>29</xdr:row>
      <xdr:rowOff>85725</xdr:rowOff>
    </xdr:from>
    <xdr:to>
      <xdr:col>67</xdr:col>
      <xdr:colOff>371475</xdr:colOff>
      <xdr:row>30</xdr:row>
      <xdr:rowOff>152400</xdr:rowOff>
    </xdr:to>
    <xdr:grpSp>
      <xdr:nvGrpSpPr>
        <xdr:cNvPr id="394" name="Group 267"/>
        <xdr:cNvGrpSpPr>
          <a:grpSpLocks/>
        </xdr:cNvGrpSpPr>
      </xdr:nvGrpSpPr>
      <xdr:grpSpPr>
        <a:xfrm>
          <a:off x="39662100" y="7258050"/>
          <a:ext cx="9801225" cy="295275"/>
          <a:chOff x="89" y="239"/>
          <a:chExt cx="863" cy="32"/>
        </a:xfrm>
        <a:solidFill>
          <a:srgbClr val="FFFFFF"/>
        </a:solidFill>
      </xdr:grpSpPr>
      <xdr:sp>
        <xdr:nvSpPr>
          <xdr:cNvPr id="395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29</xdr:row>
      <xdr:rowOff>123825</xdr:rowOff>
    </xdr:from>
    <xdr:to>
      <xdr:col>63</xdr:col>
      <xdr:colOff>523875</xdr:colOff>
      <xdr:row>30</xdr:row>
      <xdr:rowOff>114300</xdr:rowOff>
    </xdr:to>
    <xdr:sp>
      <xdr:nvSpPr>
        <xdr:cNvPr id="404" name="text 7125"/>
        <xdr:cNvSpPr txBox="1">
          <a:spLocks noChangeArrowheads="1"/>
        </xdr:cNvSpPr>
      </xdr:nvSpPr>
      <xdr:spPr>
        <a:xfrm>
          <a:off x="46129575" y="729615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5" name="Line 770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6" name="Line 771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7" name="Line 772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8" name="Line 773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9" name="Line 774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0" name="Line 775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1" name="Line 776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2" name="Line 777"/>
        <xdr:cNvSpPr>
          <a:spLocks/>
        </xdr:cNvSpPr>
      </xdr:nvSpPr>
      <xdr:spPr>
        <a:xfrm flipH="1">
          <a:off x="396525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3" name="Line 778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14" name="Line 779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5" name="Line 780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16" name="Line 781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7" name="Line 782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18" name="Line 783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9" name="Line 784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20" name="Line 785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21" name="Line 786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22" name="Line 787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23" name="Line 788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24" name="Line 789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25" name="Line 790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26" name="Line 791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27" name="Line 792"/>
        <xdr:cNvSpPr>
          <a:spLocks/>
        </xdr:cNvSpPr>
      </xdr:nvSpPr>
      <xdr:spPr>
        <a:xfrm flipH="1">
          <a:off x="386905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43</xdr:row>
      <xdr:rowOff>9525</xdr:rowOff>
    </xdr:from>
    <xdr:to>
      <xdr:col>54</xdr:col>
      <xdr:colOff>9525</xdr:colOff>
      <xdr:row>43</xdr:row>
      <xdr:rowOff>9525</xdr:rowOff>
    </xdr:to>
    <xdr:sp>
      <xdr:nvSpPr>
        <xdr:cNvPr id="428" name="Line 793"/>
        <xdr:cNvSpPr>
          <a:spLocks/>
        </xdr:cNvSpPr>
      </xdr:nvSpPr>
      <xdr:spPr>
        <a:xfrm flipH="1">
          <a:off x="386905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29" name="Line 770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30" name="Line 771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31" name="Line 772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32" name="Line 773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33" name="Line 774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34" name="Line 775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35" name="Line 776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43</xdr:row>
      <xdr:rowOff>19050</xdr:rowOff>
    </xdr:from>
    <xdr:to>
      <xdr:col>60</xdr:col>
      <xdr:colOff>504825</xdr:colOff>
      <xdr:row>43</xdr:row>
      <xdr:rowOff>19050</xdr:rowOff>
    </xdr:to>
    <xdr:sp>
      <xdr:nvSpPr>
        <xdr:cNvPr id="436" name="Line 777"/>
        <xdr:cNvSpPr>
          <a:spLocks/>
        </xdr:cNvSpPr>
      </xdr:nvSpPr>
      <xdr:spPr>
        <a:xfrm flipH="1">
          <a:off x="44110275" y="1039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37" name="Line 778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38" name="Line 779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39" name="Line 780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40" name="Line 781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41" name="Line 782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42" name="Line 783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43" name="Line 784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44" name="Line 785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45" name="Line 786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46" name="Line 787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47" name="Line 788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48" name="Line 789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49" name="Line 790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50" name="Line 791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19050</xdr:rowOff>
    </xdr:from>
    <xdr:to>
      <xdr:col>59</xdr:col>
      <xdr:colOff>504825</xdr:colOff>
      <xdr:row>43</xdr:row>
      <xdr:rowOff>19050</xdr:rowOff>
    </xdr:to>
    <xdr:sp>
      <xdr:nvSpPr>
        <xdr:cNvPr id="451" name="Line 792"/>
        <xdr:cNvSpPr>
          <a:spLocks/>
        </xdr:cNvSpPr>
      </xdr:nvSpPr>
      <xdr:spPr>
        <a:xfrm flipH="1">
          <a:off x="43148250" y="1039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43</xdr:row>
      <xdr:rowOff>9525</xdr:rowOff>
    </xdr:from>
    <xdr:to>
      <xdr:col>60</xdr:col>
      <xdr:colOff>9525</xdr:colOff>
      <xdr:row>43</xdr:row>
      <xdr:rowOff>9525</xdr:rowOff>
    </xdr:to>
    <xdr:sp>
      <xdr:nvSpPr>
        <xdr:cNvPr id="452" name="Line 793"/>
        <xdr:cNvSpPr>
          <a:spLocks/>
        </xdr:cNvSpPr>
      </xdr:nvSpPr>
      <xdr:spPr>
        <a:xfrm flipH="1">
          <a:off x="43148250" y="10382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53" name="Line 770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54" name="Line 771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55" name="Line 772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56" name="Line 773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57" name="Line 774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58" name="Line 775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59" name="Line 776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460" name="Line 777"/>
        <xdr:cNvSpPr>
          <a:spLocks/>
        </xdr:cNvSpPr>
      </xdr:nvSpPr>
      <xdr:spPr>
        <a:xfrm flipH="1">
          <a:off x="500538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61" name="Line 778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62" name="Line 779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63" name="Line 780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64" name="Line 781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65" name="Line 782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66" name="Line 783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67" name="Line 784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68" name="Line 785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69" name="Line 786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70" name="Line 787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71" name="Line 788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72" name="Line 789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73" name="Line 790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74" name="Line 791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19050</xdr:rowOff>
    </xdr:from>
    <xdr:to>
      <xdr:col>67</xdr:col>
      <xdr:colOff>504825</xdr:colOff>
      <xdr:row>44</xdr:row>
      <xdr:rowOff>19050</xdr:rowOff>
    </xdr:to>
    <xdr:sp>
      <xdr:nvSpPr>
        <xdr:cNvPr id="475" name="Line 792"/>
        <xdr:cNvSpPr>
          <a:spLocks/>
        </xdr:cNvSpPr>
      </xdr:nvSpPr>
      <xdr:spPr>
        <a:xfrm flipH="1">
          <a:off x="490918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44</xdr:row>
      <xdr:rowOff>9525</xdr:rowOff>
    </xdr:from>
    <xdr:to>
      <xdr:col>68</xdr:col>
      <xdr:colOff>9525</xdr:colOff>
      <xdr:row>44</xdr:row>
      <xdr:rowOff>9525</xdr:rowOff>
    </xdr:to>
    <xdr:sp>
      <xdr:nvSpPr>
        <xdr:cNvPr id="476" name="Line 793"/>
        <xdr:cNvSpPr>
          <a:spLocks/>
        </xdr:cNvSpPr>
      </xdr:nvSpPr>
      <xdr:spPr>
        <a:xfrm flipH="1">
          <a:off x="490918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77" name="Line 770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78" name="Line 771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79" name="Line 772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80" name="Line 773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81" name="Line 774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82" name="Line 775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83" name="Line 776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484" name="Line 777"/>
        <xdr:cNvSpPr>
          <a:spLocks/>
        </xdr:cNvSpPr>
      </xdr:nvSpPr>
      <xdr:spPr>
        <a:xfrm flipH="1">
          <a:off x="485679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85" name="Line 778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486" name="Line 779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87" name="Line 780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488" name="Line 781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89" name="Line 782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490" name="Line 783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91" name="Line 784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492" name="Line 785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93" name="Line 786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494" name="Line 787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95" name="Line 788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496" name="Line 789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97" name="Line 790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498" name="Line 791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19050</xdr:rowOff>
    </xdr:from>
    <xdr:to>
      <xdr:col>65</xdr:col>
      <xdr:colOff>504825</xdr:colOff>
      <xdr:row>44</xdr:row>
      <xdr:rowOff>19050</xdr:rowOff>
    </xdr:to>
    <xdr:sp>
      <xdr:nvSpPr>
        <xdr:cNvPr id="499" name="Line 792"/>
        <xdr:cNvSpPr>
          <a:spLocks/>
        </xdr:cNvSpPr>
      </xdr:nvSpPr>
      <xdr:spPr>
        <a:xfrm flipH="1">
          <a:off x="476059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44</xdr:row>
      <xdr:rowOff>9525</xdr:rowOff>
    </xdr:from>
    <xdr:to>
      <xdr:col>66</xdr:col>
      <xdr:colOff>9525</xdr:colOff>
      <xdr:row>44</xdr:row>
      <xdr:rowOff>9525</xdr:rowOff>
    </xdr:to>
    <xdr:sp>
      <xdr:nvSpPr>
        <xdr:cNvPr id="500" name="Line 793"/>
        <xdr:cNvSpPr>
          <a:spLocks/>
        </xdr:cNvSpPr>
      </xdr:nvSpPr>
      <xdr:spPr>
        <a:xfrm flipH="1">
          <a:off x="476059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1" name="Line 770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2" name="Line 771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3" name="Line 772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4" name="Line 773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5" name="Line 774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6" name="Line 775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7" name="Line 776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44</xdr:row>
      <xdr:rowOff>19050</xdr:rowOff>
    </xdr:from>
    <xdr:to>
      <xdr:col>60</xdr:col>
      <xdr:colOff>504825</xdr:colOff>
      <xdr:row>44</xdr:row>
      <xdr:rowOff>19050</xdr:rowOff>
    </xdr:to>
    <xdr:sp>
      <xdr:nvSpPr>
        <xdr:cNvPr id="508" name="Line 777"/>
        <xdr:cNvSpPr>
          <a:spLocks/>
        </xdr:cNvSpPr>
      </xdr:nvSpPr>
      <xdr:spPr>
        <a:xfrm flipH="1">
          <a:off x="44110275" y="1062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09" name="Line 778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10" name="Line 779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11" name="Line 780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12" name="Line 781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13" name="Line 782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14" name="Line 783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15" name="Line 784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16" name="Line 785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17" name="Line 786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18" name="Line 787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19" name="Line 788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20" name="Line 789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21" name="Line 790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22" name="Line 791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19050</xdr:rowOff>
    </xdr:from>
    <xdr:to>
      <xdr:col>59</xdr:col>
      <xdr:colOff>504825</xdr:colOff>
      <xdr:row>44</xdr:row>
      <xdr:rowOff>19050</xdr:rowOff>
    </xdr:to>
    <xdr:sp>
      <xdr:nvSpPr>
        <xdr:cNvPr id="523" name="Line 792"/>
        <xdr:cNvSpPr>
          <a:spLocks/>
        </xdr:cNvSpPr>
      </xdr:nvSpPr>
      <xdr:spPr>
        <a:xfrm flipH="1">
          <a:off x="43148250" y="1062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44</xdr:row>
      <xdr:rowOff>9525</xdr:rowOff>
    </xdr:from>
    <xdr:to>
      <xdr:col>60</xdr:col>
      <xdr:colOff>9525</xdr:colOff>
      <xdr:row>44</xdr:row>
      <xdr:rowOff>9525</xdr:rowOff>
    </xdr:to>
    <xdr:sp>
      <xdr:nvSpPr>
        <xdr:cNvPr id="524" name="Line 793"/>
        <xdr:cNvSpPr>
          <a:spLocks/>
        </xdr:cNvSpPr>
      </xdr:nvSpPr>
      <xdr:spPr>
        <a:xfrm flipH="1">
          <a:off x="43148250" y="10610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29</xdr:row>
      <xdr:rowOff>219075</xdr:rowOff>
    </xdr:from>
    <xdr:to>
      <xdr:col>17</xdr:col>
      <xdr:colOff>647700</xdr:colOff>
      <xdr:row>31</xdr:row>
      <xdr:rowOff>114300</xdr:rowOff>
    </xdr:to>
    <xdr:grpSp>
      <xdr:nvGrpSpPr>
        <xdr:cNvPr id="525" name="Group 190"/>
        <xdr:cNvGrpSpPr>
          <a:grpSpLocks noChangeAspect="1"/>
        </xdr:cNvGrpSpPr>
      </xdr:nvGrpSpPr>
      <xdr:grpSpPr>
        <a:xfrm>
          <a:off x="12287250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29</xdr:row>
      <xdr:rowOff>219075</xdr:rowOff>
    </xdr:from>
    <xdr:to>
      <xdr:col>26</xdr:col>
      <xdr:colOff>419100</xdr:colOff>
      <xdr:row>31</xdr:row>
      <xdr:rowOff>114300</xdr:rowOff>
    </xdr:to>
    <xdr:grpSp>
      <xdr:nvGrpSpPr>
        <xdr:cNvPr id="528" name="Group 189"/>
        <xdr:cNvGrpSpPr>
          <a:grpSpLocks noChangeAspect="1"/>
        </xdr:cNvGrpSpPr>
      </xdr:nvGrpSpPr>
      <xdr:grpSpPr>
        <a:xfrm>
          <a:off x="1896427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34</xdr:row>
      <xdr:rowOff>114300</xdr:rowOff>
    </xdr:from>
    <xdr:to>
      <xdr:col>26</xdr:col>
      <xdr:colOff>419100</xdr:colOff>
      <xdr:row>36</xdr:row>
      <xdr:rowOff>28575</xdr:rowOff>
    </xdr:to>
    <xdr:grpSp>
      <xdr:nvGrpSpPr>
        <xdr:cNvPr id="531" name="Group 90"/>
        <xdr:cNvGrpSpPr>
          <a:grpSpLocks noChangeAspect="1"/>
        </xdr:cNvGrpSpPr>
      </xdr:nvGrpSpPr>
      <xdr:grpSpPr>
        <a:xfrm>
          <a:off x="18964275" y="8429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29</xdr:row>
      <xdr:rowOff>219075</xdr:rowOff>
    </xdr:from>
    <xdr:to>
      <xdr:col>30</xdr:col>
      <xdr:colOff>419100</xdr:colOff>
      <xdr:row>31</xdr:row>
      <xdr:rowOff>114300</xdr:rowOff>
    </xdr:to>
    <xdr:grpSp>
      <xdr:nvGrpSpPr>
        <xdr:cNvPr id="534" name="Group 189"/>
        <xdr:cNvGrpSpPr>
          <a:grpSpLocks noChangeAspect="1"/>
        </xdr:cNvGrpSpPr>
      </xdr:nvGrpSpPr>
      <xdr:grpSpPr>
        <a:xfrm>
          <a:off x="2193607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40</xdr:row>
      <xdr:rowOff>114300</xdr:rowOff>
    </xdr:from>
    <xdr:to>
      <xdr:col>32</xdr:col>
      <xdr:colOff>409575</xdr:colOff>
      <xdr:row>42</xdr:row>
      <xdr:rowOff>28575</xdr:rowOff>
    </xdr:to>
    <xdr:grpSp>
      <xdr:nvGrpSpPr>
        <xdr:cNvPr id="537" name="Group 95"/>
        <xdr:cNvGrpSpPr>
          <a:grpSpLocks/>
        </xdr:cNvGrpSpPr>
      </xdr:nvGrpSpPr>
      <xdr:grpSpPr>
        <a:xfrm>
          <a:off x="23412450" y="9801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8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24</xdr:row>
      <xdr:rowOff>228600</xdr:rowOff>
    </xdr:from>
    <xdr:to>
      <xdr:col>31</xdr:col>
      <xdr:colOff>647700</xdr:colOff>
      <xdr:row>26</xdr:row>
      <xdr:rowOff>123825</xdr:rowOff>
    </xdr:to>
    <xdr:grpSp>
      <xdr:nvGrpSpPr>
        <xdr:cNvPr id="540" name="Group 190"/>
        <xdr:cNvGrpSpPr>
          <a:grpSpLocks noChangeAspect="1"/>
        </xdr:cNvGrpSpPr>
      </xdr:nvGrpSpPr>
      <xdr:grpSpPr>
        <a:xfrm>
          <a:off x="2268855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323850</xdr:colOff>
      <xdr:row>19</xdr:row>
      <xdr:rowOff>209550</xdr:rowOff>
    </xdr:from>
    <xdr:to>
      <xdr:col>35</xdr:col>
      <xdr:colOff>628650</xdr:colOff>
      <xdr:row>21</xdr:row>
      <xdr:rowOff>114300</xdr:rowOff>
    </xdr:to>
    <xdr:grpSp>
      <xdr:nvGrpSpPr>
        <xdr:cNvPr id="543" name="Group 47"/>
        <xdr:cNvGrpSpPr>
          <a:grpSpLocks noChangeAspect="1"/>
        </xdr:cNvGrpSpPr>
      </xdr:nvGrpSpPr>
      <xdr:grpSpPr>
        <a:xfrm>
          <a:off x="25641300" y="5095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21</xdr:row>
      <xdr:rowOff>209550</xdr:rowOff>
    </xdr:from>
    <xdr:to>
      <xdr:col>38</xdr:col>
      <xdr:colOff>419100</xdr:colOff>
      <xdr:row>23</xdr:row>
      <xdr:rowOff>104775</xdr:rowOff>
    </xdr:to>
    <xdr:grpSp>
      <xdr:nvGrpSpPr>
        <xdr:cNvPr id="546" name="Group 189"/>
        <xdr:cNvGrpSpPr>
          <a:grpSpLocks noChangeAspect="1"/>
        </xdr:cNvGrpSpPr>
      </xdr:nvGrpSpPr>
      <xdr:grpSpPr>
        <a:xfrm>
          <a:off x="27879675" y="555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</xdr:colOff>
      <xdr:row>17</xdr:row>
      <xdr:rowOff>209550</xdr:rowOff>
    </xdr:from>
    <xdr:to>
      <xdr:col>42</xdr:col>
      <xdr:colOff>409575</xdr:colOff>
      <xdr:row>19</xdr:row>
      <xdr:rowOff>114300</xdr:rowOff>
    </xdr:to>
    <xdr:grpSp>
      <xdr:nvGrpSpPr>
        <xdr:cNvPr id="549" name="Group 41"/>
        <xdr:cNvGrpSpPr>
          <a:grpSpLocks noChangeAspect="1"/>
        </xdr:cNvGrpSpPr>
      </xdr:nvGrpSpPr>
      <xdr:grpSpPr>
        <a:xfrm>
          <a:off x="30841950" y="4638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819150</xdr:colOff>
      <xdr:row>35</xdr:row>
      <xdr:rowOff>228600</xdr:rowOff>
    </xdr:from>
    <xdr:to>
      <xdr:col>34</xdr:col>
      <xdr:colOff>276225</xdr:colOff>
      <xdr:row>37</xdr:row>
      <xdr:rowOff>0</xdr:rowOff>
    </xdr:to>
    <xdr:grpSp>
      <xdr:nvGrpSpPr>
        <xdr:cNvPr id="552" name="Skupina 1"/>
        <xdr:cNvGrpSpPr>
          <a:grpSpLocks/>
        </xdr:cNvGrpSpPr>
      </xdr:nvGrpSpPr>
      <xdr:grpSpPr>
        <a:xfrm>
          <a:off x="24650700" y="8772525"/>
          <a:ext cx="428625" cy="228600"/>
          <a:chOff x="24684404" y="8711712"/>
          <a:chExt cx="371475" cy="227135"/>
        </a:xfrm>
        <a:solidFill>
          <a:srgbClr val="FFFFFF"/>
        </a:solidFill>
      </xdr:grpSpPr>
      <xdr:sp>
        <xdr:nvSpPr>
          <xdr:cNvPr id="553" name="Oval 1877"/>
          <xdr:cNvSpPr>
            <a:spLocks noChangeAspect="1"/>
          </xdr:cNvSpPr>
        </xdr:nvSpPr>
        <xdr:spPr>
          <a:xfrm>
            <a:off x="24913047" y="8825280"/>
            <a:ext cx="114321" cy="11356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878"/>
          <xdr:cNvSpPr>
            <a:spLocks noChangeAspect="1"/>
          </xdr:cNvSpPr>
        </xdr:nvSpPr>
        <xdr:spPr>
          <a:xfrm>
            <a:off x="24798725" y="8825280"/>
            <a:ext cx="114321" cy="11356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879"/>
          <xdr:cNvSpPr>
            <a:spLocks noChangeAspect="1"/>
          </xdr:cNvSpPr>
        </xdr:nvSpPr>
        <xdr:spPr>
          <a:xfrm>
            <a:off x="24684404" y="8825280"/>
            <a:ext cx="114321" cy="113568"/>
          </a:xfrm>
          <a:prstGeom prst="ellipse">
            <a:avLst/>
          </a:prstGeom>
          <a:solidFill>
            <a:srgbClr val="00B05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880"/>
          <xdr:cNvSpPr>
            <a:spLocks noChangeAspect="1"/>
          </xdr:cNvSpPr>
        </xdr:nvSpPr>
        <xdr:spPr>
          <a:xfrm>
            <a:off x="24913047" y="8711712"/>
            <a:ext cx="114321" cy="1135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881"/>
          <xdr:cNvSpPr>
            <a:spLocks noChangeAspect="1"/>
          </xdr:cNvSpPr>
        </xdr:nvSpPr>
        <xdr:spPr>
          <a:xfrm>
            <a:off x="25027275" y="8711712"/>
            <a:ext cx="28604" cy="22713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209550</xdr:colOff>
      <xdr:row>30</xdr:row>
      <xdr:rowOff>57150</xdr:rowOff>
    </xdr:from>
    <xdr:to>
      <xdr:col>39</xdr:col>
      <xdr:colOff>257175</xdr:colOff>
      <xdr:row>30</xdr:row>
      <xdr:rowOff>171450</xdr:rowOff>
    </xdr:to>
    <xdr:grpSp>
      <xdr:nvGrpSpPr>
        <xdr:cNvPr id="558" name="Group 435"/>
        <xdr:cNvGrpSpPr>
          <a:grpSpLocks noChangeAspect="1"/>
        </xdr:cNvGrpSpPr>
      </xdr:nvGrpSpPr>
      <xdr:grpSpPr>
        <a:xfrm>
          <a:off x="27984450" y="74580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59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733425</xdr:colOff>
      <xdr:row>21</xdr:row>
      <xdr:rowOff>57150</xdr:rowOff>
    </xdr:from>
    <xdr:to>
      <xdr:col>44</xdr:col>
      <xdr:colOff>457200</xdr:colOff>
      <xdr:row>21</xdr:row>
      <xdr:rowOff>171450</xdr:rowOff>
    </xdr:to>
    <xdr:grpSp>
      <xdr:nvGrpSpPr>
        <xdr:cNvPr id="564" name="Group 419"/>
        <xdr:cNvGrpSpPr>
          <a:grpSpLocks noChangeAspect="1"/>
        </xdr:cNvGrpSpPr>
      </xdr:nvGrpSpPr>
      <xdr:grpSpPr>
        <a:xfrm>
          <a:off x="31994475" y="5400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65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381000</xdr:colOff>
      <xdr:row>23</xdr:row>
      <xdr:rowOff>57150</xdr:rowOff>
    </xdr:from>
    <xdr:to>
      <xdr:col>86</xdr:col>
      <xdr:colOff>104775</xdr:colOff>
      <xdr:row>23</xdr:row>
      <xdr:rowOff>171450</xdr:rowOff>
    </xdr:to>
    <xdr:grpSp>
      <xdr:nvGrpSpPr>
        <xdr:cNvPr id="571" name="Group 418"/>
        <xdr:cNvGrpSpPr>
          <a:grpSpLocks noChangeAspect="1"/>
        </xdr:cNvGrpSpPr>
      </xdr:nvGrpSpPr>
      <xdr:grpSpPr>
        <a:xfrm>
          <a:off x="62845950" y="5857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7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381000</xdr:colOff>
      <xdr:row>32</xdr:row>
      <xdr:rowOff>57150</xdr:rowOff>
    </xdr:from>
    <xdr:to>
      <xdr:col>91</xdr:col>
      <xdr:colOff>952500</xdr:colOff>
      <xdr:row>32</xdr:row>
      <xdr:rowOff>171450</xdr:rowOff>
    </xdr:to>
    <xdr:grpSp>
      <xdr:nvGrpSpPr>
        <xdr:cNvPr id="578" name="Group 434"/>
        <xdr:cNvGrpSpPr>
          <a:grpSpLocks noChangeAspect="1"/>
        </xdr:cNvGrpSpPr>
      </xdr:nvGrpSpPr>
      <xdr:grpSpPr>
        <a:xfrm>
          <a:off x="67303650" y="7915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7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28</xdr:row>
      <xdr:rowOff>152400</xdr:rowOff>
    </xdr:from>
    <xdr:to>
      <xdr:col>35</xdr:col>
      <xdr:colOff>800100</xdr:colOff>
      <xdr:row>28</xdr:row>
      <xdr:rowOff>219075</xdr:rowOff>
    </xdr:to>
    <xdr:sp>
      <xdr:nvSpPr>
        <xdr:cNvPr id="584" name="Line 1292"/>
        <xdr:cNvSpPr>
          <a:spLocks/>
        </xdr:cNvSpPr>
      </xdr:nvSpPr>
      <xdr:spPr>
        <a:xfrm flipV="1">
          <a:off x="25374600" y="70961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762000</xdr:colOff>
      <xdr:row>28</xdr:row>
      <xdr:rowOff>114300</xdr:rowOff>
    </xdr:from>
    <xdr:to>
      <xdr:col>37</xdr:col>
      <xdr:colOff>0</xdr:colOff>
      <xdr:row>28</xdr:row>
      <xdr:rowOff>152400</xdr:rowOff>
    </xdr:to>
    <xdr:sp>
      <xdr:nvSpPr>
        <xdr:cNvPr id="585" name="Line 1293"/>
        <xdr:cNvSpPr>
          <a:spLocks/>
        </xdr:cNvSpPr>
      </xdr:nvSpPr>
      <xdr:spPr>
        <a:xfrm flipV="1">
          <a:off x="26079450" y="70580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28</xdr:row>
      <xdr:rowOff>219075</xdr:rowOff>
    </xdr:from>
    <xdr:to>
      <xdr:col>35</xdr:col>
      <xdr:colOff>57150</xdr:colOff>
      <xdr:row>31</xdr:row>
      <xdr:rowOff>123825</xdr:rowOff>
    </xdr:to>
    <xdr:sp>
      <xdr:nvSpPr>
        <xdr:cNvPr id="586" name="Line 1294"/>
        <xdr:cNvSpPr>
          <a:spLocks/>
        </xdr:cNvSpPr>
      </xdr:nvSpPr>
      <xdr:spPr>
        <a:xfrm flipH="1">
          <a:off x="22126575" y="7162800"/>
          <a:ext cx="3248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23</xdr:row>
      <xdr:rowOff>95250</xdr:rowOff>
    </xdr:from>
    <xdr:to>
      <xdr:col>38</xdr:col>
      <xdr:colOff>266700</xdr:colOff>
      <xdr:row>26</xdr:row>
      <xdr:rowOff>123825</xdr:rowOff>
    </xdr:to>
    <xdr:sp>
      <xdr:nvSpPr>
        <xdr:cNvPr id="587" name="Line 1545"/>
        <xdr:cNvSpPr>
          <a:spLocks/>
        </xdr:cNvSpPr>
      </xdr:nvSpPr>
      <xdr:spPr>
        <a:xfrm flipH="1">
          <a:off x="22850475" y="5895975"/>
          <a:ext cx="51911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23</xdr:row>
      <xdr:rowOff>104775</xdr:rowOff>
    </xdr:from>
    <xdr:to>
      <xdr:col>41</xdr:col>
      <xdr:colOff>371475</xdr:colOff>
      <xdr:row>24</xdr:row>
      <xdr:rowOff>180975</xdr:rowOff>
    </xdr:to>
    <xdr:sp>
      <xdr:nvSpPr>
        <xdr:cNvPr id="588" name="Line 1136"/>
        <xdr:cNvSpPr>
          <a:spLocks/>
        </xdr:cNvSpPr>
      </xdr:nvSpPr>
      <xdr:spPr>
        <a:xfrm>
          <a:off x="28051125" y="5905500"/>
          <a:ext cx="2095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371475</xdr:colOff>
      <xdr:row>24</xdr:row>
      <xdr:rowOff>171450</xdr:rowOff>
    </xdr:from>
    <xdr:to>
      <xdr:col>42</xdr:col>
      <xdr:colOff>200025</xdr:colOff>
      <xdr:row>25</xdr:row>
      <xdr:rowOff>47625</xdr:rowOff>
    </xdr:to>
    <xdr:sp>
      <xdr:nvSpPr>
        <xdr:cNvPr id="589" name="Line 1137"/>
        <xdr:cNvSpPr>
          <a:spLocks/>
        </xdr:cNvSpPr>
      </xdr:nvSpPr>
      <xdr:spPr>
        <a:xfrm>
          <a:off x="30146625" y="620077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200025</xdr:colOff>
      <xdr:row>25</xdr:row>
      <xdr:rowOff>47625</xdr:rowOff>
    </xdr:from>
    <xdr:to>
      <xdr:col>43</xdr:col>
      <xdr:colOff>619125</xdr:colOff>
      <xdr:row>25</xdr:row>
      <xdr:rowOff>114300</xdr:rowOff>
    </xdr:to>
    <xdr:sp>
      <xdr:nvSpPr>
        <xdr:cNvPr id="590" name="Line 1138"/>
        <xdr:cNvSpPr>
          <a:spLocks/>
        </xdr:cNvSpPr>
      </xdr:nvSpPr>
      <xdr:spPr>
        <a:xfrm>
          <a:off x="30946725" y="6305550"/>
          <a:ext cx="9334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12</xdr:row>
      <xdr:rowOff>142875</xdr:rowOff>
    </xdr:from>
    <xdr:to>
      <xdr:col>46</xdr:col>
      <xdr:colOff>200025</xdr:colOff>
      <xdr:row>12</xdr:row>
      <xdr:rowOff>209550</xdr:rowOff>
    </xdr:to>
    <xdr:sp>
      <xdr:nvSpPr>
        <xdr:cNvPr id="591" name="Line 1292"/>
        <xdr:cNvSpPr>
          <a:spLocks/>
        </xdr:cNvSpPr>
      </xdr:nvSpPr>
      <xdr:spPr>
        <a:xfrm flipV="1">
          <a:off x="33185100" y="34290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12</xdr:row>
      <xdr:rowOff>114300</xdr:rowOff>
    </xdr:from>
    <xdr:to>
      <xdr:col>47</xdr:col>
      <xdr:colOff>523875</xdr:colOff>
      <xdr:row>12</xdr:row>
      <xdr:rowOff>142875</xdr:rowOff>
    </xdr:to>
    <xdr:sp>
      <xdr:nvSpPr>
        <xdr:cNvPr id="592" name="Line 1293"/>
        <xdr:cNvSpPr>
          <a:spLocks/>
        </xdr:cNvSpPr>
      </xdr:nvSpPr>
      <xdr:spPr>
        <a:xfrm flipV="1">
          <a:off x="33889950" y="3400425"/>
          <a:ext cx="866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12</xdr:row>
      <xdr:rowOff>209550</xdr:rowOff>
    </xdr:from>
    <xdr:to>
      <xdr:col>45</xdr:col>
      <xdr:colOff>428625</xdr:colOff>
      <xdr:row>13</xdr:row>
      <xdr:rowOff>114300</xdr:rowOff>
    </xdr:to>
    <xdr:sp>
      <xdr:nvSpPr>
        <xdr:cNvPr id="593" name="Line 1294"/>
        <xdr:cNvSpPr>
          <a:spLocks/>
        </xdr:cNvSpPr>
      </xdr:nvSpPr>
      <xdr:spPr>
        <a:xfrm flipH="1">
          <a:off x="32365950" y="3495675"/>
          <a:ext cx="8096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31</xdr:row>
      <xdr:rowOff>114300</xdr:rowOff>
    </xdr:from>
    <xdr:to>
      <xdr:col>20</xdr:col>
      <xdr:colOff>295275</xdr:colOff>
      <xdr:row>33</xdr:row>
      <xdr:rowOff>180975</xdr:rowOff>
    </xdr:to>
    <xdr:sp>
      <xdr:nvSpPr>
        <xdr:cNvPr id="594" name="Line 1136"/>
        <xdr:cNvSpPr>
          <a:spLocks/>
        </xdr:cNvSpPr>
      </xdr:nvSpPr>
      <xdr:spPr>
        <a:xfrm>
          <a:off x="12449175" y="774382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295275</xdr:colOff>
      <xdr:row>33</xdr:row>
      <xdr:rowOff>180975</xdr:rowOff>
    </xdr:from>
    <xdr:to>
      <xdr:col>21</xdr:col>
      <xdr:colOff>581025</xdr:colOff>
      <xdr:row>34</xdr:row>
      <xdr:rowOff>57150</xdr:rowOff>
    </xdr:to>
    <xdr:sp>
      <xdr:nvSpPr>
        <xdr:cNvPr id="595" name="Line 1137"/>
        <xdr:cNvSpPr>
          <a:spLocks/>
        </xdr:cNvSpPr>
      </xdr:nvSpPr>
      <xdr:spPr>
        <a:xfrm>
          <a:off x="14697075" y="8267700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581025</xdr:colOff>
      <xdr:row>34</xdr:row>
      <xdr:rowOff>57150</xdr:rowOff>
    </xdr:from>
    <xdr:to>
      <xdr:col>22</xdr:col>
      <xdr:colOff>352425</xdr:colOff>
      <xdr:row>34</xdr:row>
      <xdr:rowOff>114300</xdr:rowOff>
    </xdr:to>
    <xdr:sp>
      <xdr:nvSpPr>
        <xdr:cNvPr id="596" name="Line 1138"/>
        <xdr:cNvSpPr>
          <a:spLocks/>
        </xdr:cNvSpPr>
      </xdr:nvSpPr>
      <xdr:spPr>
        <a:xfrm>
          <a:off x="15497175" y="83724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34</xdr:row>
      <xdr:rowOff>114300</xdr:rowOff>
    </xdr:from>
    <xdr:to>
      <xdr:col>29</xdr:col>
      <xdr:colOff>523875</xdr:colOff>
      <xdr:row>36</xdr:row>
      <xdr:rowOff>180975</xdr:rowOff>
    </xdr:to>
    <xdr:sp>
      <xdr:nvSpPr>
        <xdr:cNvPr id="597" name="Line 1136"/>
        <xdr:cNvSpPr>
          <a:spLocks/>
        </xdr:cNvSpPr>
      </xdr:nvSpPr>
      <xdr:spPr>
        <a:xfrm>
          <a:off x="19135725" y="8429625"/>
          <a:ext cx="2247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523875</xdr:colOff>
      <xdr:row>36</xdr:row>
      <xdr:rowOff>180975</xdr:rowOff>
    </xdr:from>
    <xdr:to>
      <xdr:col>30</xdr:col>
      <xdr:colOff>342900</xdr:colOff>
      <xdr:row>37</xdr:row>
      <xdr:rowOff>57150</xdr:rowOff>
    </xdr:to>
    <xdr:sp>
      <xdr:nvSpPr>
        <xdr:cNvPr id="598" name="Line 1137"/>
        <xdr:cNvSpPr>
          <a:spLocks/>
        </xdr:cNvSpPr>
      </xdr:nvSpPr>
      <xdr:spPr>
        <a:xfrm>
          <a:off x="21383625" y="8953500"/>
          <a:ext cx="790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37</xdr:row>
      <xdr:rowOff>57150</xdr:rowOff>
    </xdr:from>
    <xdr:to>
      <xdr:col>31</xdr:col>
      <xdr:colOff>581025</xdr:colOff>
      <xdr:row>37</xdr:row>
      <xdr:rowOff>114300</xdr:rowOff>
    </xdr:to>
    <xdr:sp>
      <xdr:nvSpPr>
        <xdr:cNvPr id="599" name="Line 1138"/>
        <xdr:cNvSpPr>
          <a:spLocks/>
        </xdr:cNvSpPr>
      </xdr:nvSpPr>
      <xdr:spPr>
        <a:xfrm>
          <a:off x="22174200" y="9058275"/>
          <a:ext cx="7524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40</xdr:row>
      <xdr:rowOff>0</xdr:rowOff>
    </xdr:from>
    <xdr:ext cx="533400" cy="228600"/>
    <xdr:sp>
      <xdr:nvSpPr>
        <xdr:cNvPr id="600" name="text 7125"/>
        <xdr:cNvSpPr txBox="1">
          <a:spLocks noChangeArrowheads="1"/>
        </xdr:cNvSpPr>
      </xdr:nvSpPr>
      <xdr:spPr>
        <a:xfrm>
          <a:off x="21088350" y="9686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32</xdr:col>
      <xdr:colOff>276225</xdr:colOff>
      <xdr:row>40</xdr:row>
      <xdr:rowOff>114300</xdr:rowOff>
    </xdr:from>
    <xdr:to>
      <xdr:col>35</xdr:col>
      <xdr:colOff>523875</xdr:colOff>
      <xdr:row>42</xdr:row>
      <xdr:rowOff>180975</xdr:rowOff>
    </xdr:to>
    <xdr:sp>
      <xdr:nvSpPr>
        <xdr:cNvPr id="601" name="Line 1136"/>
        <xdr:cNvSpPr>
          <a:spLocks/>
        </xdr:cNvSpPr>
      </xdr:nvSpPr>
      <xdr:spPr>
        <a:xfrm>
          <a:off x="23593425" y="9801225"/>
          <a:ext cx="2247900" cy="523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523875</xdr:colOff>
      <xdr:row>42</xdr:row>
      <xdr:rowOff>180975</xdr:rowOff>
    </xdr:from>
    <xdr:to>
      <xdr:col>36</xdr:col>
      <xdr:colOff>342900</xdr:colOff>
      <xdr:row>43</xdr:row>
      <xdr:rowOff>57150</xdr:rowOff>
    </xdr:to>
    <xdr:sp>
      <xdr:nvSpPr>
        <xdr:cNvPr id="602" name="Line 1137"/>
        <xdr:cNvSpPr>
          <a:spLocks/>
        </xdr:cNvSpPr>
      </xdr:nvSpPr>
      <xdr:spPr>
        <a:xfrm>
          <a:off x="25841325" y="10325100"/>
          <a:ext cx="790575" cy="1047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43</xdr:row>
      <xdr:rowOff>57150</xdr:rowOff>
    </xdr:from>
    <xdr:to>
      <xdr:col>37</xdr:col>
      <xdr:colOff>581025</xdr:colOff>
      <xdr:row>43</xdr:row>
      <xdr:rowOff>114300</xdr:rowOff>
    </xdr:to>
    <xdr:sp>
      <xdr:nvSpPr>
        <xdr:cNvPr id="603" name="Line 1138"/>
        <xdr:cNvSpPr>
          <a:spLocks/>
        </xdr:cNvSpPr>
      </xdr:nvSpPr>
      <xdr:spPr>
        <a:xfrm>
          <a:off x="26631900" y="10429875"/>
          <a:ext cx="752475" cy="57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152400</xdr:colOff>
      <xdr:row>41</xdr:row>
      <xdr:rowOff>85725</xdr:rowOff>
    </xdr:from>
    <xdr:to>
      <xdr:col>37</xdr:col>
      <xdr:colOff>180975</xdr:colOff>
      <xdr:row>42</xdr:row>
      <xdr:rowOff>95250</xdr:rowOff>
    </xdr:to>
    <xdr:grpSp>
      <xdr:nvGrpSpPr>
        <xdr:cNvPr id="604" name="Group 1288"/>
        <xdr:cNvGrpSpPr>
          <a:grpSpLocks/>
        </xdr:cNvGrpSpPr>
      </xdr:nvGrpSpPr>
      <xdr:grpSpPr>
        <a:xfrm>
          <a:off x="26955750" y="100012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605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800100</xdr:colOff>
      <xdr:row>39</xdr:row>
      <xdr:rowOff>9525</xdr:rowOff>
    </xdr:from>
    <xdr:to>
      <xdr:col>41</xdr:col>
      <xdr:colOff>828675</xdr:colOff>
      <xdr:row>40</xdr:row>
      <xdr:rowOff>9525</xdr:rowOff>
    </xdr:to>
    <xdr:grpSp>
      <xdr:nvGrpSpPr>
        <xdr:cNvPr id="608" name="Group 1288"/>
        <xdr:cNvGrpSpPr>
          <a:grpSpLocks/>
        </xdr:cNvGrpSpPr>
      </xdr:nvGrpSpPr>
      <xdr:grpSpPr>
        <a:xfrm>
          <a:off x="30575250" y="9467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9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381000</xdr:colOff>
      <xdr:row>38</xdr:row>
      <xdr:rowOff>0</xdr:rowOff>
    </xdr:from>
    <xdr:to>
      <xdr:col>44</xdr:col>
      <xdr:colOff>409575</xdr:colOff>
      <xdr:row>39</xdr:row>
      <xdr:rowOff>0</xdr:rowOff>
    </xdr:to>
    <xdr:grpSp>
      <xdr:nvGrpSpPr>
        <xdr:cNvPr id="612" name="Group 1288"/>
        <xdr:cNvGrpSpPr>
          <a:grpSpLocks/>
        </xdr:cNvGrpSpPr>
      </xdr:nvGrpSpPr>
      <xdr:grpSpPr>
        <a:xfrm>
          <a:off x="32613600" y="922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3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733425</xdr:colOff>
      <xdr:row>18</xdr:row>
      <xdr:rowOff>104775</xdr:rowOff>
    </xdr:from>
    <xdr:to>
      <xdr:col>39</xdr:col>
      <xdr:colOff>762000</xdr:colOff>
      <xdr:row>19</xdr:row>
      <xdr:rowOff>104775</xdr:rowOff>
    </xdr:to>
    <xdr:grpSp>
      <xdr:nvGrpSpPr>
        <xdr:cNvPr id="616" name="Group 1288"/>
        <xdr:cNvGrpSpPr>
          <a:grpSpLocks/>
        </xdr:cNvGrpSpPr>
      </xdr:nvGrpSpPr>
      <xdr:grpSpPr>
        <a:xfrm>
          <a:off x="29022675" y="4762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7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15</xdr:row>
      <xdr:rowOff>9525</xdr:rowOff>
    </xdr:from>
    <xdr:to>
      <xdr:col>52</xdr:col>
      <xdr:colOff>85725</xdr:colOff>
      <xdr:row>16</xdr:row>
      <xdr:rowOff>9525</xdr:rowOff>
    </xdr:to>
    <xdr:grpSp>
      <xdr:nvGrpSpPr>
        <xdr:cNvPr id="620" name="Group 1288"/>
        <xdr:cNvGrpSpPr>
          <a:grpSpLocks/>
        </xdr:cNvGrpSpPr>
      </xdr:nvGrpSpPr>
      <xdr:grpSpPr>
        <a:xfrm>
          <a:off x="38233350" y="3981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1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838200</xdr:colOff>
      <xdr:row>14</xdr:row>
      <xdr:rowOff>142875</xdr:rowOff>
    </xdr:from>
    <xdr:to>
      <xdr:col>51</xdr:col>
      <xdr:colOff>95250</xdr:colOff>
      <xdr:row>14</xdr:row>
      <xdr:rowOff>219075</xdr:rowOff>
    </xdr:to>
    <xdr:sp>
      <xdr:nvSpPr>
        <xdr:cNvPr id="624" name="Line 1292"/>
        <xdr:cNvSpPr>
          <a:spLocks/>
        </xdr:cNvSpPr>
      </xdr:nvSpPr>
      <xdr:spPr>
        <a:xfrm flipV="1">
          <a:off x="36556950" y="388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85725</xdr:colOff>
      <xdr:row>14</xdr:row>
      <xdr:rowOff>114300</xdr:rowOff>
    </xdr:from>
    <xdr:to>
      <xdr:col>51</xdr:col>
      <xdr:colOff>809625</xdr:colOff>
      <xdr:row>14</xdr:row>
      <xdr:rowOff>152400</xdr:rowOff>
    </xdr:to>
    <xdr:sp>
      <xdr:nvSpPr>
        <xdr:cNvPr id="625" name="Line 1293"/>
        <xdr:cNvSpPr>
          <a:spLocks/>
        </xdr:cNvSpPr>
      </xdr:nvSpPr>
      <xdr:spPr>
        <a:xfrm flipV="1">
          <a:off x="37290375" y="38576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14</xdr:row>
      <xdr:rowOff>219075</xdr:rowOff>
    </xdr:from>
    <xdr:to>
      <xdr:col>49</xdr:col>
      <xdr:colOff>847725</xdr:colOff>
      <xdr:row>16</xdr:row>
      <xdr:rowOff>114300</xdr:rowOff>
    </xdr:to>
    <xdr:sp>
      <xdr:nvSpPr>
        <xdr:cNvPr id="626" name="Line 1294"/>
        <xdr:cNvSpPr>
          <a:spLocks/>
        </xdr:cNvSpPr>
      </xdr:nvSpPr>
      <xdr:spPr>
        <a:xfrm flipH="1">
          <a:off x="34728150" y="3962400"/>
          <a:ext cx="18383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390525</xdr:colOff>
      <xdr:row>17</xdr:row>
      <xdr:rowOff>152400</xdr:rowOff>
    </xdr:from>
    <xdr:to>
      <xdr:col>46</xdr:col>
      <xdr:colOff>419100</xdr:colOff>
      <xdr:row>18</xdr:row>
      <xdr:rowOff>161925</xdr:rowOff>
    </xdr:to>
    <xdr:grpSp>
      <xdr:nvGrpSpPr>
        <xdr:cNvPr id="627" name="Group 1288"/>
        <xdr:cNvGrpSpPr>
          <a:grpSpLocks/>
        </xdr:cNvGrpSpPr>
      </xdr:nvGrpSpPr>
      <xdr:grpSpPr>
        <a:xfrm>
          <a:off x="34109025" y="4581525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628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37</xdr:row>
      <xdr:rowOff>114300</xdr:rowOff>
    </xdr:from>
    <xdr:to>
      <xdr:col>38</xdr:col>
      <xdr:colOff>419100</xdr:colOff>
      <xdr:row>39</xdr:row>
      <xdr:rowOff>28575</xdr:rowOff>
    </xdr:to>
    <xdr:grpSp>
      <xdr:nvGrpSpPr>
        <xdr:cNvPr id="631" name="Group 90"/>
        <xdr:cNvGrpSpPr>
          <a:grpSpLocks noChangeAspect="1"/>
        </xdr:cNvGrpSpPr>
      </xdr:nvGrpSpPr>
      <xdr:grpSpPr>
        <a:xfrm>
          <a:off x="27879675" y="9115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40</xdr:row>
      <xdr:rowOff>114300</xdr:rowOff>
    </xdr:from>
    <xdr:to>
      <xdr:col>47</xdr:col>
      <xdr:colOff>628650</xdr:colOff>
      <xdr:row>42</xdr:row>
      <xdr:rowOff>28575</xdr:rowOff>
    </xdr:to>
    <xdr:grpSp>
      <xdr:nvGrpSpPr>
        <xdr:cNvPr id="634" name="Group 103"/>
        <xdr:cNvGrpSpPr>
          <a:grpSpLocks noChangeAspect="1"/>
        </xdr:cNvGrpSpPr>
      </xdr:nvGrpSpPr>
      <xdr:grpSpPr>
        <a:xfrm>
          <a:off x="34556700" y="980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5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476250</xdr:colOff>
      <xdr:row>13</xdr:row>
      <xdr:rowOff>114300</xdr:rowOff>
    </xdr:from>
    <xdr:to>
      <xdr:col>44</xdr:col>
      <xdr:colOff>142875</xdr:colOff>
      <xdr:row>21</xdr:row>
      <xdr:rowOff>123825</xdr:rowOff>
    </xdr:to>
    <xdr:sp>
      <xdr:nvSpPr>
        <xdr:cNvPr id="637" name="Line 1018"/>
        <xdr:cNvSpPr>
          <a:spLocks/>
        </xdr:cNvSpPr>
      </xdr:nvSpPr>
      <xdr:spPr>
        <a:xfrm flipV="1">
          <a:off x="25793700" y="3629025"/>
          <a:ext cx="6581775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19</xdr:row>
      <xdr:rowOff>9525</xdr:rowOff>
    </xdr:from>
    <xdr:to>
      <xdr:col>41</xdr:col>
      <xdr:colOff>381000</xdr:colOff>
      <xdr:row>19</xdr:row>
      <xdr:rowOff>133350</xdr:rowOff>
    </xdr:to>
    <xdr:sp>
      <xdr:nvSpPr>
        <xdr:cNvPr id="638" name="kreslení 16"/>
        <xdr:cNvSpPr>
          <a:spLocks/>
        </xdr:cNvSpPr>
      </xdr:nvSpPr>
      <xdr:spPr>
        <a:xfrm>
          <a:off x="29794200" y="48958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26</xdr:row>
      <xdr:rowOff>219075</xdr:rowOff>
    </xdr:from>
    <xdr:to>
      <xdr:col>25</xdr:col>
      <xdr:colOff>752475</xdr:colOff>
      <xdr:row>28</xdr:row>
      <xdr:rowOff>0</xdr:rowOff>
    </xdr:to>
    <xdr:grpSp>
      <xdr:nvGrpSpPr>
        <xdr:cNvPr id="639" name="Group 7794"/>
        <xdr:cNvGrpSpPr>
          <a:grpSpLocks/>
        </xdr:cNvGrpSpPr>
      </xdr:nvGrpSpPr>
      <xdr:grpSpPr>
        <a:xfrm>
          <a:off x="18126075" y="6705600"/>
          <a:ext cx="514350" cy="238125"/>
          <a:chOff x="207" y="439"/>
          <a:chExt cx="61" cy="30"/>
        </a:xfrm>
        <a:solidFill>
          <a:srgbClr val="FFFFFF"/>
        </a:solidFill>
      </xdr:grpSpPr>
      <xdr:sp>
        <xdr:nvSpPr>
          <xdr:cNvPr id="64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Line 77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7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762000</xdr:colOff>
      <xdr:row>32</xdr:row>
      <xdr:rowOff>19050</xdr:rowOff>
    </xdr:from>
    <xdr:to>
      <xdr:col>10</xdr:col>
      <xdr:colOff>19050</xdr:colOff>
      <xdr:row>32</xdr:row>
      <xdr:rowOff>219075</xdr:rowOff>
    </xdr:to>
    <xdr:sp>
      <xdr:nvSpPr>
        <xdr:cNvPr id="643" name="Přímá spojnice 3"/>
        <xdr:cNvSpPr>
          <a:spLocks/>
        </xdr:cNvSpPr>
      </xdr:nvSpPr>
      <xdr:spPr>
        <a:xfrm flipV="1">
          <a:off x="6762750" y="7877175"/>
          <a:ext cx="228600" cy="200025"/>
        </a:xfrm>
        <a:prstGeom prst="line">
          <a:avLst/>
        </a:prstGeom>
        <a:noFill/>
        <a:ln w="1270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142875</xdr:colOff>
      <xdr:row>32</xdr:row>
      <xdr:rowOff>219075</xdr:rowOff>
    </xdr:to>
    <xdr:sp>
      <xdr:nvSpPr>
        <xdr:cNvPr id="644" name="Přímá spojnice 762"/>
        <xdr:cNvSpPr>
          <a:spLocks/>
        </xdr:cNvSpPr>
      </xdr:nvSpPr>
      <xdr:spPr>
        <a:xfrm>
          <a:off x="7419975" y="7877175"/>
          <a:ext cx="209550" cy="200025"/>
        </a:xfrm>
        <a:prstGeom prst="line">
          <a:avLst/>
        </a:prstGeom>
        <a:noFill/>
        <a:ln w="1270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752475</xdr:colOff>
      <xdr:row>29</xdr:row>
      <xdr:rowOff>228600</xdr:rowOff>
    </xdr:from>
    <xdr:to>
      <xdr:col>9</xdr:col>
      <xdr:colOff>962025</xdr:colOff>
      <xdr:row>30</xdr:row>
      <xdr:rowOff>209550</xdr:rowOff>
    </xdr:to>
    <xdr:sp>
      <xdr:nvSpPr>
        <xdr:cNvPr id="645" name="Přímá spojnice 766"/>
        <xdr:cNvSpPr>
          <a:spLocks/>
        </xdr:cNvSpPr>
      </xdr:nvSpPr>
      <xdr:spPr>
        <a:xfrm>
          <a:off x="6753225" y="7400925"/>
          <a:ext cx="209550" cy="209550"/>
        </a:xfrm>
        <a:prstGeom prst="line">
          <a:avLst/>
        </a:prstGeom>
        <a:noFill/>
        <a:ln w="1270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438150</xdr:colOff>
      <xdr:row>30</xdr:row>
      <xdr:rowOff>9525</xdr:rowOff>
    </xdr:from>
    <xdr:to>
      <xdr:col>11</xdr:col>
      <xdr:colOff>152400</xdr:colOff>
      <xdr:row>30</xdr:row>
      <xdr:rowOff>209550</xdr:rowOff>
    </xdr:to>
    <xdr:sp>
      <xdr:nvSpPr>
        <xdr:cNvPr id="646" name="Přímá spojnice 767"/>
        <xdr:cNvSpPr>
          <a:spLocks/>
        </xdr:cNvSpPr>
      </xdr:nvSpPr>
      <xdr:spPr>
        <a:xfrm flipV="1">
          <a:off x="7410450" y="7410450"/>
          <a:ext cx="228600" cy="200025"/>
        </a:xfrm>
        <a:prstGeom prst="line">
          <a:avLst/>
        </a:prstGeom>
        <a:noFill/>
        <a:ln w="1270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971550</xdr:colOff>
      <xdr:row>30</xdr:row>
      <xdr:rowOff>209550</xdr:rowOff>
    </xdr:from>
    <xdr:to>
      <xdr:col>10</xdr:col>
      <xdr:colOff>438150</xdr:colOff>
      <xdr:row>30</xdr:row>
      <xdr:rowOff>209550</xdr:rowOff>
    </xdr:to>
    <xdr:sp>
      <xdr:nvSpPr>
        <xdr:cNvPr id="647" name="Přímá spojnice 768"/>
        <xdr:cNvSpPr>
          <a:spLocks/>
        </xdr:cNvSpPr>
      </xdr:nvSpPr>
      <xdr:spPr>
        <a:xfrm>
          <a:off x="6972300" y="7610475"/>
          <a:ext cx="438150" cy="0"/>
        </a:xfrm>
        <a:prstGeom prst="line">
          <a:avLst/>
        </a:prstGeom>
        <a:noFill/>
        <a:ln w="1270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19050</xdr:rowOff>
    </xdr:from>
    <xdr:to>
      <xdr:col>10</xdr:col>
      <xdr:colOff>447675</xdr:colOff>
      <xdr:row>32</xdr:row>
      <xdr:rowOff>19050</xdr:rowOff>
    </xdr:to>
    <xdr:sp>
      <xdr:nvSpPr>
        <xdr:cNvPr id="648" name="Přímá spojnice 773"/>
        <xdr:cNvSpPr>
          <a:spLocks/>
        </xdr:cNvSpPr>
      </xdr:nvSpPr>
      <xdr:spPr>
        <a:xfrm>
          <a:off x="6981825" y="7877175"/>
          <a:ext cx="438150" cy="0"/>
        </a:xfrm>
        <a:prstGeom prst="line">
          <a:avLst/>
        </a:prstGeom>
        <a:noFill/>
        <a:ln w="1270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371475</xdr:colOff>
      <xdr:row>18</xdr:row>
      <xdr:rowOff>66675</xdr:rowOff>
    </xdr:from>
    <xdr:to>
      <xdr:col>51</xdr:col>
      <xdr:colOff>295275</xdr:colOff>
      <xdr:row>18</xdr:row>
      <xdr:rowOff>180975</xdr:rowOff>
    </xdr:to>
    <xdr:grpSp>
      <xdr:nvGrpSpPr>
        <xdr:cNvPr id="649" name="Group 59"/>
        <xdr:cNvGrpSpPr>
          <a:grpSpLocks noChangeAspect="1"/>
        </xdr:cNvGrpSpPr>
      </xdr:nvGrpSpPr>
      <xdr:grpSpPr>
        <a:xfrm>
          <a:off x="37061775" y="472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381000</xdr:colOff>
      <xdr:row>15</xdr:row>
      <xdr:rowOff>219075</xdr:rowOff>
    </xdr:from>
    <xdr:to>
      <xdr:col>47</xdr:col>
      <xdr:colOff>304800</xdr:colOff>
      <xdr:row>16</xdr:row>
      <xdr:rowOff>95250</xdr:rowOff>
    </xdr:to>
    <xdr:grpSp>
      <xdr:nvGrpSpPr>
        <xdr:cNvPr id="654" name="Group 59"/>
        <xdr:cNvGrpSpPr>
          <a:grpSpLocks noChangeAspect="1"/>
        </xdr:cNvGrpSpPr>
      </xdr:nvGrpSpPr>
      <xdr:grpSpPr>
        <a:xfrm>
          <a:off x="34099500" y="4191000"/>
          <a:ext cx="438150" cy="104775"/>
          <a:chOff x="102" y="95"/>
          <a:chExt cx="40" cy="12"/>
        </a:xfrm>
        <a:solidFill>
          <a:srgbClr val="FFFFFF"/>
        </a:solidFill>
      </xdr:grpSpPr>
      <xdr:sp>
        <xdr:nvSpPr>
          <xdr:cNvPr id="65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16</xdr:row>
      <xdr:rowOff>114300</xdr:rowOff>
    </xdr:from>
    <xdr:to>
      <xdr:col>47</xdr:col>
      <xdr:colOff>628650</xdr:colOff>
      <xdr:row>18</xdr:row>
      <xdr:rowOff>28575</xdr:rowOff>
    </xdr:to>
    <xdr:grpSp>
      <xdr:nvGrpSpPr>
        <xdr:cNvPr id="659" name="Group 103"/>
        <xdr:cNvGrpSpPr>
          <a:grpSpLocks noChangeAspect="1"/>
        </xdr:cNvGrpSpPr>
      </xdr:nvGrpSpPr>
      <xdr:grpSpPr>
        <a:xfrm>
          <a:off x="34556700" y="431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209550</xdr:colOff>
      <xdr:row>24</xdr:row>
      <xdr:rowOff>47625</xdr:rowOff>
    </xdr:from>
    <xdr:to>
      <xdr:col>45</xdr:col>
      <xdr:colOff>904875</xdr:colOff>
      <xdr:row>24</xdr:row>
      <xdr:rowOff>161925</xdr:rowOff>
    </xdr:to>
    <xdr:grpSp>
      <xdr:nvGrpSpPr>
        <xdr:cNvPr id="662" name="Group 419"/>
        <xdr:cNvGrpSpPr>
          <a:grpSpLocks noChangeAspect="1"/>
        </xdr:cNvGrpSpPr>
      </xdr:nvGrpSpPr>
      <xdr:grpSpPr>
        <a:xfrm>
          <a:off x="32956500" y="6076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63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27</xdr:row>
      <xdr:rowOff>47625</xdr:rowOff>
    </xdr:from>
    <xdr:to>
      <xdr:col>37</xdr:col>
      <xdr:colOff>276225</xdr:colOff>
      <xdr:row>27</xdr:row>
      <xdr:rowOff>161925</xdr:rowOff>
    </xdr:to>
    <xdr:grpSp>
      <xdr:nvGrpSpPr>
        <xdr:cNvPr id="669" name="Group 419"/>
        <xdr:cNvGrpSpPr>
          <a:grpSpLocks noChangeAspect="1"/>
        </xdr:cNvGrpSpPr>
      </xdr:nvGrpSpPr>
      <xdr:grpSpPr>
        <a:xfrm>
          <a:off x="26374725" y="6762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70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409575</xdr:colOff>
      <xdr:row>33</xdr:row>
      <xdr:rowOff>57150</xdr:rowOff>
    </xdr:from>
    <xdr:to>
      <xdr:col>33</xdr:col>
      <xdr:colOff>590550</xdr:colOff>
      <xdr:row>33</xdr:row>
      <xdr:rowOff>171450</xdr:rowOff>
    </xdr:to>
    <xdr:grpSp>
      <xdr:nvGrpSpPr>
        <xdr:cNvPr id="676" name="Group 419"/>
        <xdr:cNvGrpSpPr>
          <a:grpSpLocks noChangeAspect="1"/>
        </xdr:cNvGrpSpPr>
      </xdr:nvGrpSpPr>
      <xdr:grpSpPr>
        <a:xfrm>
          <a:off x="23726775" y="8143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77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285750</xdr:colOff>
      <xdr:row>40</xdr:row>
      <xdr:rowOff>142875</xdr:rowOff>
    </xdr:from>
    <xdr:to>
      <xdr:col>69</xdr:col>
      <xdr:colOff>638175</xdr:colOff>
      <xdr:row>41</xdr:row>
      <xdr:rowOff>38100</xdr:rowOff>
    </xdr:to>
    <xdr:sp>
      <xdr:nvSpPr>
        <xdr:cNvPr id="683" name="kreslení 417"/>
        <xdr:cNvSpPr>
          <a:spLocks/>
        </xdr:cNvSpPr>
      </xdr:nvSpPr>
      <xdr:spPr>
        <a:xfrm>
          <a:off x="50863500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361950</xdr:colOff>
      <xdr:row>20</xdr:row>
      <xdr:rowOff>76200</xdr:rowOff>
    </xdr:from>
    <xdr:to>
      <xdr:col>85</xdr:col>
      <xdr:colOff>638175</xdr:colOff>
      <xdr:row>20</xdr:row>
      <xdr:rowOff>180975</xdr:rowOff>
    </xdr:to>
    <xdr:grpSp>
      <xdr:nvGrpSpPr>
        <xdr:cNvPr id="684" name="Group 2140"/>
        <xdr:cNvGrpSpPr>
          <a:grpSpLocks/>
        </xdr:cNvGrpSpPr>
      </xdr:nvGrpSpPr>
      <xdr:grpSpPr>
        <a:xfrm>
          <a:off x="62826900" y="51911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685" name="Oval 2141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142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2143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29</xdr:row>
      <xdr:rowOff>219075</xdr:rowOff>
    </xdr:from>
    <xdr:to>
      <xdr:col>103</xdr:col>
      <xdr:colOff>647700</xdr:colOff>
      <xdr:row>31</xdr:row>
      <xdr:rowOff>114300</xdr:rowOff>
    </xdr:to>
    <xdr:grpSp>
      <xdr:nvGrpSpPr>
        <xdr:cNvPr id="688" name="Group 189"/>
        <xdr:cNvGrpSpPr>
          <a:grpSpLocks noChangeAspect="1"/>
        </xdr:cNvGrpSpPr>
      </xdr:nvGrpSpPr>
      <xdr:grpSpPr>
        <a:xfrm>
          <a:off x="76180950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31</xdr:row>
      <xdr:rowOff>114300</xdr:rowOff>
    </xdr:from>
    <xdr:to>
      <xdr:col>98</xdr:col>
      <xdr:colOff>419100</xdr:colOff>
      <xdr:row>33</xdr:row>
      <xdr:rowOff>28575</xdr:rowOff>
    </xdr:to>
    <xdr:grpSp>
      <xdr:nvGrpSpPr>
        <xdr:cNvPr id="691" name="Group 90"/>
        <xdr:cNvGrpSpPr>
          <a:grpSpLocks noChangeAspect="1"/>
        </xdr:cNvGrpSpPr>
      </xdr:nvGrpSpPr>
      <xdr:grpSpPr>
        <a:xfrm>
          <a:off x="724566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26</xdr:row>
      <xdr:rowOff>219075</xdr:rowOff>
    </xdr:from>
    <xdr:to>
      <xdr:col>98</xdr:col>
      <xdr:colOff>419100</xdr:colOff>
      <xdr:row>28</xdr:row>
      <xdr:rowOff>114300</xdr:rowOff>
    </xdr:to>
    <xdr:grpSp>
      <xdr:nvGrpSpPr>
        <xdr:cNvPr id="694" name="Group 189"/>
        <xdr:cNvGrpSpPr>
          <a:grpSpLocks noChangeAspect="1"/>
        </xdr:cNvGrpSpPr>
      </xdr:nvGrpSpPr>
      <xdr:grpSpPr>
        <a:xfrm>
          <a:off x="72456675" y="6705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23</xdr:row>
      <xdr:rowOff>219075</xdr:rowOff>
    </xdr:from>
    <xdr:to>
      <xdr:col>94</xdr:col>
      <xdr:colOff>419100</xdr:colOff>
      <xdr:row>25</xdr:row>
      <xdr:rowOff>114300</xdr:rowOff>
    </xdr:to>
    <xdr:grpSp>
      <xdr:nvGrpSpPr>
        <xdr:cNvPr id="697" name="Group 189"/>
        <xdr:cNvGrpSpPr>
          <a:grpSpLocks noChangeAspect="1"/>
        </xdr:cNvGrpSpPr>
      </xdr:nvGrpSpPr>
      <xdr:grpSpPr>
        <a:xfrm>
          <a:off x="69484875" y="601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34</xdr:row>
      <xdr:rowOff>114300</xdr:rowOff>
    </xdr:from>
    <xdr:to>
      <xdr:col>93</xdr:col>
      <xdr:colOff>647700</xdr:colOff>
      <xdr:row>36</xdr:row>
      <xdr:rowOff>28575</xdr:rowOff>
    </xdr:to>
    <xdr:grpSp>
      <xdr:nvGrpSpPr>
        <xdr:cNvPr id="700" name="Group 91"/>
        <xdr:cNvGrpSpPr>
          <a:grpSpLocks noChangeAspect="1"/>
        </xdr:cNvGrpSpPr>
      </xdr:nvGrpSpPr>
      <xdr:grpSpPr>
        <a:xfrm>
          <a:off x="68751450" y="8429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20</xdr:row>
      <xdr:rowOff>219075</xdr:rowOff>
    </xdr:from>
    <xdr:to>
      <xdr:col>90</xdr:col>
      <xdr:colOff>419100</xdr:colOff>
      <xdr:row>22</xdr:row>
      <xdr:rowOff>114300</xdr:rowOff>
    </xdr:to>
    <xdr:grpSp>
      <xdr:nvGrpSpPr>
        <xdr:cNvPr id="703" name="Group 189"/>
        <xdr:cNvGrpSpPr>
          <a:grpSpLocks noChangeAspect="1"/>
        </xdr:cNvGrpSpPr>
      </xdr:nvGrpSpPr>
      <xdr:grpSpPr>
        <a:xfrm>
          <a:off x="665130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504825</xdr:colOff>
      <xdr:row>36</xdr:row>
      <xdr:rowOff>123825</xdr:rowOff>
    </xdr:from>
    <xdr:to>
      <xdr:col>89</xdr:col>
      <xdr:colOff>962025</xdr:colOff>
      <xdr:row>37</xdr:row>
      <xdr:rowOff>38100</xdr:rowOff>
    </xdr:to>
    <xdr:sp>
      <xdr:nvSpPr>
        <xdr:cNvPr id="706" name="Line 1153"/>
        <xdr:cNvSpPr>
          <a:spLocks/>
        </xdr:cNvSpPr>
      </xdr:nvSpPr>
      <xdr:spPr>
        <a:xfrm flipV="1">
          <a:off x="65427225" y="8896350"/>
          <a:ext cx="971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723900</xdr:colOff>
      <xdr:row>37</xdr:row>
      <xdr:rowOff>38100</xdr:rowOff>
    </xdr:from>
    <xdr:to>
      <xdr:col>89</xdr:col>
      <xdr:colOff>0</xdr:colOff>
      <xdr:row>37</xdr:row>
      <xdr:rowOff>114300</xdr:rowOff>
    </xdr:to>
    <xdr:sp>
      <xdr:nvSpPr>
        <xdr:cNvPr id="707" name="Line 1154"/>
        <xdr:cNvSpPr>
          <a:spLocks/>
        </xdr:cNvSpPr>
      </xdr:nvSpPr>
      <xdr:spPr>
        <a:xfrm flipV="1">
          <a:off x="64674750" y="90392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942975</xdr:colOff>
      <xdr:row>34</xdr:row>
      <xdr:rowOff>104775</xdr:rowOff>
    </xdr:from>
    <xdr:to>
      <xdr:col>93</xdr:col>
      <xdr:colOff>495300</xdr:colOff>
      <xdr:row>36</xdr:row>
      <xdr:rowOff>123825</xdr:rowOff>
    </xdr:to>
    <xdr:sp>
      <xdr:nvSpPr>
        <xdr:cNvPr id="708" name="Line 1155"/>
        <xdr:cNvSpPr>
          <a:spLocks/>
        </xdr:cNvSpPr>
      </xdr:nvSpPr>
      <xdr:spPr>
        <a:xfrm flipV="1">
          <a:off x="66379725" y="8420100"/>
          <a:ext cx="25241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20</xdr:row>
      <xdr:rowOff>123825</xdr:rowOff>
    </xdr:from>
    <xdr:to>
      <xdr:col>90</xdr:col>
      <xdr:colOff>266700</xdr:colOff>
      <xdr:row>22</xdr:row>
      <xdr:rowOff>104775</xdr:rowOff>
    </xdr:to>
    <xdr:sp>
      <xdr:nvSpPr>
        <xdr:cNvPr id="709" name="Line 899"/>
        <xdr:cNvSpPr>
          <a:spLocks/>
        </xdr:cNvSpPr>
      </xdr:nvSpPr>
      <xdr:spPr>
        <a:xfrm flipH="1" flipV="1">
          <a:off x="63950850" y="5238750"/>
          <a:ext cx="27241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19</xdr:row>
      <xdr:rowOff>161925</xdr:rowOff>
    </xdr:from>
    <xdr:to>
      <xdr:col>85</xdr:col>
      <xdr:colOff>733425</xdr:colOff>
      <xdr:row>20</xdr:row>
      <xdr:rowOff>9525</xdr:rowOff>
    </xdr:to>
    <xdr:sp>
      <xdr:nvSpPr>
        <xdr:cNvPr id="710" name="Line 900"/>
        <xdr:cNvSpPr>
          <a:spLocks/>
        </xdr:cNvSpPr>
      </xdr:nvSpPr>
      <xdr:spPr>
        <a:xfrm flipH="1" flipV="1">
          <a:off x="62455425" y="504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752475</xdr:colOff>
      <xdr:row>19</xdr:row>
      <xdr:rowOff>114300</xdr:rowOff>
    </xdr:from>
    <xdr:to>
      <xdr:col>85</xdr:col>
      <xdr:colOff>9525</xdr:colOff>
      <xdr:row>19</xdr:row>
      <xdr:rowOff>161925</xdr:rowOff>
    </xdr:to>
    <xdr:sp>
      <xdr:nvSpPr>
        <xdr:cNvPr id="711" name="Line 901"/>
        <xdr:cNvSpPr>
          <a:spLocks/>
        </xdr:cNvSpPr>
      </xdr:nvSpPr>
      <xdr:spPr>
        <a:xfrm flipH="1" flipV="1">
          <a:off x="61731525" y="50006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733425</xdr:colOff>
      <xdr:row>20</xdr:row>
      <xdr:rowOff>9525</xdr:rowOff>
    </xdr:from>
    <xdr:to>
      <xdr:col>87</xdr:col>
      <xdr:colOff>0</xdr:colOff>
      <xdr:row>20</xdr:row>
      <xdr:rowOff>123825</xdr:rowOff>
    </xdr:to>
    <xdr:sp>
      <xdr:nvSpPr>
        <xdr:cNvPr id="712" name="Line 902"/>
        <xdr:cNvSpPr>
          <a:spLocks/>
        </xdr:cNvSpPr>
      </xdr:nvSpPr>
      <xdr:spPr>
        <a:xfrm flipH="1" flipV="1">
          <a:off x="63198375" y="51244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752475</xdr:colOff>
      <xdr:row>20</xdr:row>
      <xdr:rowOff>152400</xdr:rowOff>
    </xdr:from>
    <xdr:to>
      <xdr:col>85</xdr:col>
      <xdr:colOff>781050</xdr:colOff>
      <xdr:row>21</xdr:row>
      <xdr:rowOff>152400</xdr:rowOff>
    </xdr:to>
    <xdr:grpSp>
      <xdr:nvGrpSpPr>
        <xdr:cNvPr id="713" name="Group 1288"/>
        <xdr:cNvGrpSpPr>
          <a:grpSpLocks/>
        </xdr:cNvGrpSpPr>
      </xdr:nvGrpSpPr>
      <xdr:grpSpPr>
        <a:xfrm>
          <a:off x="63217425" y="5267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4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504825</xdr:colOff>
      <xdr:row>38</xdr:row>
      <xdr:rowOff>57150</xdr:rowOff>
    </xdr:from>
    <xdr:to>
      <xdr:col>79</xdr:col>
      <xdr:colOff>533400</xdr:colOff>
      <xdr:row>39</xdr:row>
      <xdr:rowOff>57150</xdr:rowOff>
    </xdr:to>
    <xdr:grpSp>
      <xdr:nvGrpSpPr>
        <xdr:cNvPr id="717" name="Group 1288"/>
        <xdr:cNvGrpSpPr>
          <a:grpSpLocks/>
        </xdr:cNvGrpSpPr>
      </xdr:nvGrpSpPr>
      <xdr:grpSpPr>
        <a:xfrm>
          <a:off x="58512075" y="928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8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38</xdr:row>
      <xdr:rowOff>95250</xdr:rowOff>
    </xdr:from>
    <xdr:to>
      <xdr:col>70</xdr:col>
      <xdr:colOff>57150</xdr:colOff>
      <xdr:row>39</xdr:row>
      <xdr:rowOff>95250</xdr:rowOff>
    </xdr:to>
    <xdr:grpSp>
      <xdr:nvGrpSpPr>
        <xdr:cNvPr id="721" name="Group 1288"/>
        <xdr:cNvGrpSpPr>
          <a:grpSpLocks/>
        </xdr:cNvGrpSpPr>
      </xdr:nvGrpSpPr>
      <xdr:grpSpPr>
        <a:xfrm>
          <a:off x="51577875" y="9324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2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885825</xdr:colOff>
      <xdr:row>39</xdr:row>
      <xdr:rowOff>133350</xdr:rowOff>
    </xdr:from>
    <xdr:to>
      <xdr:col>71</xdr:col>
      <xdr:colOff>371475</xdr:colOff>
      <xdr:row>40</xdr:row>
      <xdr:rowOff>47625</xdr:rowOff>
    </xdr:to>
    <xdr:sp>
      <xdr:nvSpPr>
        <xdr:cNvPr id="725" name="Line 1153"/>
        <xdr:cNvSpPr>
          <a:spLocks/>
        </xdr:cNvSpPr>
      </xdr:nvSpPr>
      <xdr:spPr>
        <a:xfrm flipV="1">
          <a:off x="51463575" y="9591675"/>
          <a:ext cx="9715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190500</xdr:colOff>
      <xdr:row>40</xdr:row>
      <xdr:rowOff>57150</xdr:rowOff>
    </xdr:from>
    <xdr:to>
      <xdr:col>69</xdr:col>
      <xdr:colOff>876300</xdr:colOff>
      <xdr:row>40</xdr:row>
      <xdr:rowOff>114300</xdr:rowOff>
    </xdr:to>
    <xdr:sp>
      <xdr:nvSpPr>
        <xdr:cNvPr id="726" name="Line 1154"/>
        <xdr:cNvSpPr>
          <a:spLocks/>
        </xdr:cNvSpPr>
      </xdr:nvSpPr>
      <xdr:spPr>
        <a:xfrm flipV="1">
          <a:off x="50768250" y="9744075"/>
          <a:ext cx="6858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400050</xdr:colOff>
      <xdr:row>37</xdr:row>
      <xdr:rowOff>114300</xdr:rowOff>
    </xdr:from>
    <xdr:to>
      <xdr:col>74</xdr:col>
      <xdr:colOff>266700</xdr:colOff>
      <xdr:row>39</xdr:row>
      <xdr:rowOff>123825</xdr:rowOff>
    </xdr:to>
    <xdr:sp>
      <xdr:nvSpPr>
        <xdr:cNvPr id="727" name="Line 1155"/>
        <xdr:cNvSpPr>
          <a:spLocks/>
        </xdr:cNvSpPr>
      </xdr:nvSpPr>
      <xdr:spPr>
        <a:xfrm flipV="1">
          <a:off x="52463700" y="9115425"/>
          <a:ext cx="2324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238125</xdr:colOff>
      <xdr:row>26</xdr:row>
      <xdr:rowOff>57150</xdr:rowOff>
    </xdr:from>
    <xdr:to>
      <xdr:col>89</xdr:col>
      <xdr:colOff>428625</xdr:colOff>
      <xdr:row>26</xdr:row>
      <xdr:rowOff>171450</xdr:rowOff>
    </xdr:to>
    <xdr:grpSp>
      <xdr:nvGrpSpPr>
        <xdr:cNvPr id="728" name="Group 418"/>
        <xdr:cNvGrpSpPr>
          <a:grpSpLocks noChangeAspect="1"/>
        </xdr:cNvGrpSpPr>
      </xdr:nvGrpSpPr>
      <xdr:grpSpPr>
        <a:xfrm>
          <a:off x="65160525" y="6543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2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714375</xdr:colOff>
      <xdr:row>29</xdr:row>
      <xdr:rowOff>57150</xdr:rowOff>
    </xdr:from>
    <xdr:to>
      <xdr:col>92</xdr:col>
      <xdr:colOff>438150</xdr:colOff>
      <xdr:row>29</xdr:row>
      <xdr:rowOff>171450</xdr:rowOff>
    </xdr:to>
    <xdr:grpSp>
      <xdr:nvGrpSpPr>
        <xdr:cNvPr id="735" name="Group 418"/>
        <xdr:cNvGrpSpPr>
          <a:grpSpLocks noChangeAspect="1"/>
        </xdr:cNvGrpSpPr>
      </xdr:nvGrpSpPr>
      <xdr:grpSpPr>
        <a:xfrm>
          <a:off x="67637025" y="7229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6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57150</xdr:colOff>
      <xdr:row>35</xdr:row>
      <xdr:rowOff>57150</xdr:rowOff>
    </xdr:from>
    <xdr:to>
      <xdr:col>87</xdr:col>
      <xdr:colOff>238125</xdr:colOff>
      <xdr:row>35</xdr:row>
      <xdr:rowOff>171450</xdr:rowOff>
    </xdr:to>
    <xdr:grpSp>
      <xdr:nvGrpSpPr>
        <xdr:cNvPr id="742" name="Group 418"/>
        <xdr:cNvGrpSpPr>
          <a:grpSpLocks noChangeAspect="1"/>
        </xdr:cNvGrpSpPr>
      </xdr:nvGrpSpPr>
      <xdr:grpSpPr>
        <a:xfrm>
          <a:off x="63493650" y="8601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43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38</xdr:row>
      <xdr:rowOff>57150</xdr:rowOff>
    </xdr:from>
    <xdr:to>
      <xdr:col>87</xdr:col>
      <xdr:colOff>247650</xdr:colOff>
      <xdr:row>38</xdr:row>
      <xdr:rowOff>171450</xdr:rowOff>
    </xdr:to>
    <xdr:grpSp>
      <xdr:nvGrpSpPr>
        <xdr:cNvPr id="749" name="Group 418"/>
        <xdr:cNvGrpSpPr>
          <a:grpSpLocks noChangeAspect="1"/>
        </xdr:cNvGrpSpPr>
      </xdr:nvGrpSpPr>
      <xdr:grpSpPr>
        <a:xfrm>
          <a:off x="63503175" y="9286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0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37</xdr:row>
      <xdr:rowOff>114300</xdr:rowOff>
    </xdr:from>
    <xdr:to>
      <xdr:col>75</xdr:col>
      <xdr:colOff>647700</xdr:colOff>
      <xdr:row>39</xdr:row>
      <xdr:rowOff>28575</xdr:rowOff>
    </xdr:to>
    <xdr:grpSp>
      <xdr:nvGrpSpPr>
        <xdr:cNvPr id="756" name="Group 91"/>
        <xdr:cNvGrpSpPr>
          <a:grpSpLocks noChangeAspect="1"/>
        </xdr:cNvGrpSpPr>
      </xdr:nvGrpSpPr>
      <xdr:grpSpPr>
        <a:xfrm>
          <a:off x="55378350" y="9115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</xdr:colOff>
      <xdr:row>40</xdr:row>
      <xdr:rowOff>114300</xdr:rowOff>
    </xdr:from>
    <xdr:to>
      <xdr:col>86</xdr:col>
      <xdr:colOff>390525</xdr:colOff>
      <xdr:row>40</xdr:row>
      <xdr:rowOff>114300</xdr:rowOff>
    </xdr:to>
    <xdr:sp>
      <xdr:nvSpPr>
        <xdr:cNvPr id="759" name="Line 2702"/>
        <xdr:cNvSpPr>
          <a:spLocks/>
        </xdr:cNvSpPr>
      </xdr:nvSpPr>
      <xdr:spPr>
        <a:xfrm flipH="1">
          <a:off x="59521725" y="98012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104775</xdr:colOff>
      <xdr:row>37</xdr:row>
      <xdr:rowOff>114300</xdr:rowOff>
    </xdr:from>
    <xdr:to>
      <xdr:col>74</xdr:col>
      <xdr:colOff>419100</xdr:colOff>
      <xdr:row>39</xdr:row>
      <xdr:rowOff>28575</xdr:rowOff>
    </xdr:to>
    <xdr:grpSp>
      <xdr:nvGrpSpPr>
        <xdr:cNvPr id="760" name="Group 90"/>
        <xdr:cNvGrpSpPr>
          <a:grpSpLocks noChangeAspect="1"/>
        </xdr:cNvGrpSpPr>
      </xdr:nvGrpSpPr>
      <xdr:grpSpPr>
        <a:xfrm>
          <a:off x="54625875" y="9115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63" name="Line 1607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64" name="Line 1608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65" name="Line 1609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66" name="Line 1610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67" name="Line 1611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68" name="Line 1612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69" name="Line 1613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0" name="Line 1614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1" name="Line 1615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2" name="Line 1616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3" name="Line 1617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4" name="Line 1618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5" name="Line 1619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6" name="Line 1620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7" name="Line 1621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8" name="Line 1622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79" name="Line 1623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0" name="Line 1624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1" name="Line 1625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2" name="Line 1626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3" name="Line 1627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4" name="Line 1628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5" name="Line 1629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6" name="Line 1630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7" name="Line 1631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8" name="Line 1632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89" name="Line 1633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40</xdr:row>
      <xdr:rowOff>19050</xdr:rowOff>
    </xdr:from>
    <xdr:to>
      <xdr:col>90</xdr:col>
      <xdr:colOff>504825</xdr:colOff>
      <xdr:row>40</xdr:row>
      <xdr:rowOff>19050</xdr:rowOff>
    </xdr:to>
    <xdr:sp>
      <xdr:nvSpPr>
        <xdr:cNvPr id="790" name="Line 1634"/>
        <xdr:cNvSpPr>
          <a:spLocks/>
        </xdr:cNvSpPr>
      </xdr:nvSpPr>
      <xdr:spPr>
        <a:xfrm flipH="1">
          <a:off x="663987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1" name="Line 1635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2" name="Line 1636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3" name="Line 1637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4" name="Line 1638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5" name="Line 1639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6" name="Line 1640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7" name="Line 1641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8" name="Line 1642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799" name="Line 1643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0" name="Line 1644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1" name="Line 1645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2" name="Line 1646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3" name="Line 1647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4" name="Line 1648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5" name="Line 1649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6" name="Line 1650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7" name="Line 1651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8" name="Line 1652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09" name="Line 1653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10" name="Line 1654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11" name="Line 1655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12" name="Line 1656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13" name="Line 1657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40</xdr:row>
      <xdr:rowOff>19050</xdr:rowOff>
    </xdr:from>
    <xdr:to>
      <xdr:col>89</xdr:col>
      <xdr:colOff>504825</xdr:colOff>
      <xdr:row>40</xdr:row>
      <xdr:rowOff>19050</xdr:rowOff>
    </xdr:to>
    <xdr:sp>
      <xdr:nvSpPr>
        <xdr:cNvPr id="814" name="Line 1658"/>
        <xdr:cNvSpPr>
          <a:spLocks/>
        </xdr:cNvSpPr>
      </xdr:nvSpPr>
      <xdr:spPr>
        <a:xfrm flipH="1">
          <a:off x="65436750" y="970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15" name="Line 1607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16" name="Line 1608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17" name="Line 1609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18" name="Line 1610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19" name="Line 1611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0" name="Line 1612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1" name="Line 1613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2" name="Line 1614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3" name="Line 1615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4" name="Line 1616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5" name="Line 1617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6" name="Line 1618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7" name="Line 1619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8" name="Line 1620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29" name="Line 1621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0" name="Line 1622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1" name="Line 1623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2" name="Line 1624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3" name="Line 1625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4" name="Line 1626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5" name="Line 1627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6" name="Line 1628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7" name="Line 1629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8" name="Line 1630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39" name="Line 1631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40" name="Line 1632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41" name="Line 1633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842" name="Line 1634"/>
        <xdr:cNvSpPr>
          <a:spLocks/>
        </xdr:cNvSpPr>
      </xdr:nvSpPr>
      <xdr:spPr>
        <a:xfrm flipH="1">
          <a:off x="65436750" y="993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43" name="Line 1635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44" name="Line 1636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45" name="Line 1637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46" name="Line 1638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47" name="Line 1639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48" name="Line 1640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49" name="Line 1641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0" name="Line 1642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1" name="Line 1643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2" name="Line 1644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3" name="Line 1645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4" name="Line 1646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5" name="Line 1647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6" name="Line 1648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7" name="Line 1649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8" name="Line 1650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59" name="Line 1651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60" name="Line 1652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61" name="Line 1653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62" name="Line 1654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63" name="Line 1655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64" name="Line 1656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65" name="Line 1657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41</xdr:row>
      <xdr:rowOff>19050</xdr:rowOff>
    </xdr:from>
    <xdr:to>
      <xdr:col>88</xdr:col>
      <xdr:colOff>504825</xdr:colOff>
      <xdr:row>41</xdr:row>
      <xdr:rowOff>19050</xdr:rowOff>
    </xdr:to>
    <xdr:sp>
      <xdr:nvSpPr>
        <xdr:cNvPr id="866" name="Line 1658"/>
        <xdr:cNvSpPr>
          <a:spLocks/>
        </xdr:cNvSpPr>
      </xdr:nvSpPr>
      <xdr:spPr>
        <a:xfrm flipH="1">
          <a:off x="64912875" y="993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34</xdr:row>
      <xdr:rowOff>0</xdr:rowOff>
    </xdr:from>
    <xdr:to>
      <xdr:col>101</xdr:col>
      <xdr:colOff>0</xdr:colOff>
      <xdr:row>35</xdr:row>
      <xdr:rowOff>0</xdr:rowOff>
    </xdr:to>
    <xdr:grpSp>
      <xdr:nvGrpSpPr>
        <xdr:cNvPr id="867" name="Group 154"/>
        <xdr:cNvGrpSpPr>
          <a:grpSpLocks/>
        </xdr:cNvGrpSpPr>
      </xdr:nvGrpSpPr>
      <xdr:grpSpPr>
        <a:xfrm>
          <a:off x="73837800" y="83153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68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542925</xdr:colOff>
      <xdr:row>22</xdr:row>
      <xdr:rowOff>161925</xdr:rowOff>
    </xdr:from>
    <xdr:to>
      <xdr:col>40</xdr:col>
      <xdr:colOff>123825</xdr:colOff>
      <xdr:row>22</xdr:row>
      <xdr:rowOff>209550</xdr:rowOff>
    </xdr:to>
    <xdr:sp>
      <xdr:nvSpPr>
        <xdr:cNvPr id="871" name="Line 1292"/>
        <xdr:cNvSpPr>
          <a:spLocks/>
        </xdr:cNvSpPr>
      </xdr:nvSpPr>
      <xdr:spPr>
        <a:xfrm flipV="1">
          <a:off x="28832175" y="5734050"/>
          <a:ext cx="552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123825</xdr:colOff>
      <xdr:row>22</xdr:row>
      <xdr:rowOff>114300</xdr:rowOff>
    </xdr:from>
    <xdr:to>
      <xdr:col>41</xdr:col>
      <xdr:colOff>457200</xdr:colOff>
      <xdr:row>22</xdr:row>
      <xdr:rowOff>161925</xdr:rowOff>
    </xdr:to>
    <xdr:sp>
      <xdr:nvSpPr>
        <xdr:cNvPr id="872" name="Line 1293"/>
        <xdr:cNvSpPr>
          <a:spLocks/>
        </xdr:cNvSpPr>
      </xdr:nvSpPr>
      <xdr:spPr>
        <a:xfrm flipV="1">
          <a:off x="29384625" y="56864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22</xdr:row>
      <xdr:rowOff>209550</xdr:rowOff>
    </xdr:from>
    <xdr:to>
      <xdr:col>39</xdr:col>
      <xdr:colOff>552450</xdr:colOff>
      <xdr:row>23</xdr:row>
      <xdr:rowOff>95250</xdr:rowOff>
    </xdr:to>
    <xdr:sp>
      <xdr:nvSpPr>
        <xdr:cNvPr id="873" name="Line 1294"/>
        <xdr:cNvSpPr>
          <a:spLocks/>
        </xdr:cNvSpPr>
      </xdr:nvSpPr>
      <xdr:spPr>
        <a:xfrm flipH="1">
          <a:off x="28041600" y="5781675"/>
          <a:ext cx="800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40</xdr:row>
      <xdr:rowOff>0</xdr:rowOff>
    </xdr:from>
    <xdr:ext cx="533400" cy="228600"/>
    <xdr:sp>
      <xdr:nvSpPr>
        <xdr:cNvPr id="874" name="text 7125"/>
        <xdr:cNvSpPr txBox="1">
          <a:spLocks noChangeArrowheads="1"/>
        </xdr:cNvSpPr>
      </xdr:nvSpPr>
      <xdr:spPr>
        <a:xfrm>
          <a:off x="28517850" y="9686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6" customWidth="1"/>
    <col min="2" max="2" width="11.75390625" style="89" customWidth="1"/>
    <col min="3" max="18" width="11.75390625" style="47" customWidth="1"/>
    <col min="19" max="19" width="4.75390625" style="46" customWidth="1"/>
    <col min="20" max="20" width="2.75390625" style="46" customWidth="1"/>
    <col min="21" max="16384" width="9.125" style="47" customWidth="1"/>
  </cols>
  <sheetData>
    <row r="1" spans="1:20" s="45" customFormat="1" ht="9.75" customHeight="1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S1" s="42"/>
      <c r="T1" s="42"/>
    </row>
    <row r="2" spans="2:18" ht="36" customHeight="1">
      <c r="B2" s="47"/>
      <c r="D2" s="48"/>
      <c r="E2" s="48"/>
      <c r="F2" s="48"/>
      <c r="G2" s="48"/>
      <c r="H2" s="48"/>
      <c r="I2" s="48"/>
      <c r="J2" s="48"/>
      <c r="K2" s="48"/>
      <c r="L2" s="48"/>
      <c r="R2" s="49"/>
    </row>
    <row r="3" spans="2:12" s="46" customFormat="1" ht="12.75">
      <c r="B3" s="50"/>
      <c r="C3" s="50"/>
      <c r="D3" s="50"/>
      <c r="J3" s="51"/>
      <c r="K3" s="50"/>
      <c r="L3" s="50"/>
    </row>
    <row r="4" spans="1:22" s="57" customFormat="1" ht="22.5" customHeight="1">
      <c r="A4" s="52"/>
      <c r="B4" s="53" t="s">
        <v>0</v>
      </c>
      <c r="C4" s="355" t="s">
        <v>61</v>
      </c>
      <c r="D4" s="54"/>
      <c r="E4" s="52"/>
      <c r="F4" s="52"/>
      <c r="G4" s="52"/>
      <c r="H4" s="52"/>
      <c r="I4" s="54"/>
      <c r="J4" s="7" t="s">
        <v>62</v>
      </c>
      <c r="K4" s="54"/>
      <c r="L4" s="55"/>
      <c r="M4" s="54"/>
      <c r="N4" s="54"/>
      <c r="O4" s="54"/>
      <c r="P4" s="54"/>
      <c r="Q4" s="111" t="s">
        <v>1</v>
      </c>
      <c r="R4" s="171">
        <v>538066</v>
      </c>
      <c r="S4" s="54"/>
      <c r="T4" s="54"/>
      <c r="U4" s="56"/>
      <c r="V4" s="56"/>
    </row>
    <row r="5" spans="2:22" s="58" customFormat="1" ht="12" thickBot="1">
      <c r="B5" s="59"/>
      <c r="C5" s="60"/>
      <c r="D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s="66" customFormat="1" ht="21" customHeight="1">
      <c r="A6" s="61"/>
      <c r="B6" s="62"/>
      <c r="C6" s="63"/>
      <c r="D6" s="62"/>
      <c r="E6" s="64"/>
      <c r="F6" s="64"/>
      <c r="G6" s="64"/>
      <c r="H6" s="64"/>
      <c r="I6" s="64"/>
      <c r="J6" s="62"/>
      <c r="K6" s="62"/>
      <c r="L6" s="62"/>
      <c r="M6" s="62"/>
      <c r="N6" s="62"/>
      <c r="O6" s="62"/>
      <c r="P6" s="62"/>
      <c r="Q6" s="62"/>
      <c r="R6" s="62"/>
      <c r="S6" s="65"/>
      <c r="T6" s="51"/>
      <c r="U6" s="51"/>
      <c r="V6" s="51"/>
    </row>
    <row r="7" spans="1:21" ht="12.75">
      <c r="A7" s="67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68"/>
      <c r="T7" s="50"/>
      <c r="U7" s="48"/>
    </row>
    <row r="8" spans="1:21" ht="17.25" customHeight="1">
      <c r="A8" s="67"/>
      <c r="B8" s="102"/>
      <c r="C8" s="103" t="s">
        <v>2</v>
      </c>
      <c r="D8" s="104"/>
      <c r="E8" s="104"/>
      <c r="F8" s="104"/>
      <c r="G8" s="104"/>
      <c r="H8" s="69"/>
      <c r="I8" s="69"/>
      <c r="J8" s="69" t="s">
        <v>63</v>
      </c>
      <c r="K8" s="69"/>
      <c r="L8" s="69"/>
      <c r="M8" s="104"/>
      <c r="N8" s="104"/>
      <c r="O8" s="104"/>
      <c r="P8" s="104"/>
      <c r="Q8" s="104"/>
      <c r="R8" s="112"/>
      <c r="S8" s="68"/>
      <c r="T8" s="50"/>
      <c r="U8" s="48"/>
    </row>
    <row r="9" spans="1:21" ht="25.5">
      <c r="A9" s="67"/>
      <c r="B9" s="102"/>
      <c r="C9" s="98" t="s">
        <v>3</v>
      </c>
      <c r="D9" s="104"/>
      <c r="E9" s="104"/>
      <c r="F9" s="104"/>
      <c r="G9" s="356"/>
      <c r="H9" s="104"/>
      <c r="I9" s="104"/>
      <c r="J9" s="105" t="s">
        <v>67</v>
      </c>
      <c r="K9" s="104"/>
      <c r="L9" s="104"/>
      <c r="M9" s="356"/>
      <c r="N9" s="104"/>
      <c r="O9" s="104"/>
      <c r="P9" s="187" t="s">
        <v>66</v>
      </c>
      <c r="Q9" s="187"/>
      <c r="R9" s="70"/>
      <c r="S9" s="68"/>
      <c r="T9" s="50"/>
      <c r="U9" s="48"/>
    </row>
    <row r="10" spans="1:21" ht="21" customHeight="1">
      <c r="A10" s="67"/>
      <c r="B10" s="102"/>
      <c r="C10" s="98" t="s">
        <v>4</v>
      </c>
      <c r="D10" s="104"/>
      <c r="E10" s="104"/>
      <c r="F10" s="104"/>
      <c r="G10" s="104"/>
      <c r="H10" s="104"/>
      <c r="I10" s="104"/>
      <c r="J10" s="105" t="s">
        <v>68</v>
      </c>
      <c r="K10" s="104"/>
      <c r="L10" s="104"/>
      <c r="M10" s="104"/>
      <c r="N10" s="104"/>
      <c r="O10" s="104"/>
      <c r="P10" s="104"/>
      <c r="Q10" s="104"/>
      <c r="R10" s="112"/>
      <c r="S10" s="68"/>
      <c r="T10" s="50"/>
      <c r="U10" s="48"/>
    </row>
    <row r="11" spans="1:21" ht="12.75">
      <c r="A11" s="67"/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13"/>
      <c r="S11" s="68"/>
      <c r="T11" s="50"/>
      <c r="U11" s="48"/>
    </row>
    <row r="12" spans="1:21" ht="12.75">
      <c r="A12" s="67"/>
      <c r="B12" s="102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12"/>
      <c r="S12" s="68"/>
      <c r="T12" s="50"/>
      <c r="U12" s="48"/>
    </row>
    <row r="13" spans="1:21" ht="21" customHeight="1">
      <c r="A13" s="67"/>
      <c r="B13" s="102"/>
      <c r="C13" s="114" t="s">
        <v>5</v>
      </c>
      <c r="D13" s="104"/>
      <c r="E13" s="104"/>
      <c r="F13" s="104"/>
      <c r="G13" s="115" t="s">
        <v>64</v>
      </c>
      <c r="H13" s="104"/>
      <c r="J13" s="115" t="s">
        <v>6</v>
      </c>
      <c r="L13" s="104"/>
      <c r="M13" s="115" t="s">
        <v>65</v>
      </c>
      <c r="N13" s="116"/>
      <c r="O13" s="104"/>
      <c r="P13" s="104"/>
      <c r="Q13" s="104"/>
      <c r="R13" s="112"/>
      <c r="S13" s="68"/>
      <c r="T13" s="50"/>
      <c r="U13" s="48"/>
    </row>
    <row r="14" spans="1:21" ht="21" customHeight="1">
      <c r="A14" s="67"/>
      <c r="B14" s="102"/>
      <c r="C14" s="110" t="s">
        <v>7</v>
      </c>
      <c r="D14" s="104"/>
      <c r="E14" s="104"/>
      <c r="F14" s="104"/>
      <c r="G14" s="451">
        <v>54.59</v>
      </c>
      <c r="H14" s="104"/>
      <c r="J14" s="452">
        <v>54.901</v>
      </c>
      <c r="L14" s="104"/>
      <c r="M14" s="451">
        <v>55.23</v>
      </c>
      <c r="N14" s="116"/>
      <c r="O14" s="110"/>
      <c r="P14" s="104"/>
      <c r="Q14" s="104"/>
      <c r="R14" s="112"/>
      <c r="S14" s="68"/>
      <c r="T14" s="50"/>
      <c r="U14" s="48"/>
    </row>
    <row r="15" spans="1:21" ht="21" customHeight="1">
      <c r="A15" s="67"/>
      <c r="B15" s="102"/>
      <c r="C15" s="110" t="s">
        <v>8</v>
      </c>
      <c r="D15" s="104"/>
      <c r="E15" s="104"/>
      <c r="F15" s="104"/>
      <c r="G15" s="197" t="s">
        <v>83</v>
      </c>
      <c r="H15" s="104"/>
      <c r="I15" s="48"/>
      <c r="J15" s="170" t="s">
        <v>9</v>
      </c>
      <c r="K15" s="48"/>
      <c r="L15" s="104"/>
      <c r="M15" s="197" t="s">
        <v>83</v>
      </c>
      <c r="N15" s="48"/>
      <c r="O15" s="110"/>
      <c r="P15" s="104"/>
      <c r="Q15" s="104"/>
      <c r="R15" s="112"/>
      <c r="S15" s="68"/>
      <c r="T15" s="50"/>
      <c r="U15" s="48"/>
    </row>
    <row r="16" spans="1:21" ht="12.75">
      <c r="A16" s="67"/>
      <c r="B16" s="117"/>
      <c r="C16" s="118"/>
      <c r="D16" s="118"/>
      <c r="E16" s="118"/>
      <c r="F16" s="118"/>
      <c r="G16" s="118"/>
      <c r="H16" s="118"/>
      <c r="I16" s="118"/>
      <c r="J16" s="357"/>
      <c r="K16" s="118"/>
      <c r="L16" s="118"/>
      <c r="M16" s="118"/>
      <c r="N16" s="118"/>
      <c r="O16" s="118"/>
      <c r="P16" s="118"/>
      <c r="Q16" s="118"/>
      <c r="R16" s="119"/>
      <c r="S16" s="68"/>
      <c r="T16" s="50"/>
      <c r="U16" s="48"/>
    </row>
    <row r="17" spans="1:21" ht="21" customHeight="1">
      <c r="A17" s="67"/>
      <c r="B17" s="205"/>
      <c r="C17" s="206"/>
      <c r="D17" s="206"/>
      <c r="E17" s="207"/>
      <c r="F17" s="207"/>
      <c r="G17" s="207"/>
      <c r="H17" s="207"/>
      <c r="I17" s="206"/>
      <c r="J17" s="208"/>
      <c r="K17" s="206"/>
      <c r="L17" s="206"/>
      <c r="M17" s="206"/>
      <c r="N17" s="206"/>
      <c r="O17" s="206"/>
      <c r="P17" s="206"/>
      <c r="Q17" s="206"/>
      <c r="R17" s="206"/>
      <c r="S17" s="68"/>
      <c r="T17" s="50"/>
      <c r="U17" s="48"/>
    </row>
    <row r="18" spans="1:21" ht="21" customHeight="1">
      <c r="A18" s="67"/>
      <c r="B18" s="102"/>
      <c r="C18" s="104"/>
      <c r="D18" s="104"/>
      <c r="E18" s="104"/>
      <c r="F18" s="173"/>
      <c r="G18" s="104"/>
      <c r="H18" s="104"/>
      <c r="I18" s="104"/>
      <c r="J18" s="174"/>
      <c r="L18" s="104"/>
      <c r="M18" s="104"/>
      <c r="N18" s="173"/>
      <c r="O18" s="104"/>
      <c r="P18" s="104"/>
      <c r="Q18" s="104"/>
      <c r="R18" s="112"/>
      <c r="S18" s="68"/>
      <c r="T18" s="50"/>
      <c r="U18" s="48"/>
    </row>
    <row r="19" spans="1:21" ht="21" customHeight="1">
      <c r="A19" s="67"/>
      <c r="B19" s="102"/>
      <c r="C19" s="104"/>
      <c r="D19" s="104"/>
      <c r="E19" s="104"/>
      <c r="F19" s="173" t="s">
        <v>74</v>
      </c>
      <c r="G19" s="104"/>
      <c r="H19" s="104"/>
      <c r="I19" s="104"/>
      <c r="J19" s="174"/>
      <c r="L19" s="104"/>
      <c r="M19" s="104"/>
      <c r="N19" s="173" t="s">
        <v>75</v>
      </c>
      <c r="O19" s="104"/>
      <c r="P19" s="104"/>
      <c r="Q19" s="104"/>
      <c r="R19" s="112"/>
      <c r="S19" s="68"/>
      <c r="T19" s="50"/>
      <c r="U19" s="48"/>
    </row>
    <row r="20" spans="1:21" ht="21" customHeight="1">
      <c r="A20" s="67"/>
      <c r="B20" s="102"/>
      <c r="C20" s="110" t="s">
        <v>12</v>
      </c>
      <c r="D20" s="104"/>
      <c r="E20" s="104"/>
      <c r="F20" s="174" t="s">
        <v>71</v>
      </c>
      <c r="G20" s="104"/>
      <c r="H20" s="187" t="s">
        <v>69</v>
      </c>
      <c r="I20" s="187"/>
      <c r="J20" s="175"/>
      <c r="L20" s="104"/>
      <c r="M20" s="116"/>
      <c r="N20" s="174" t="s">
        <v>73</v>
      </c>
      <c r="O20" s="104"/>
      <c r="P20" s="187" t="s">
        <v>69</v>
      </c>
      <c r="Q20" s="187"/>
      <c r="R20" s="112"/>
      <c r="S20" s="68"/>
      <c r="T20" s="50"/>
      <c r="U20" s="48"/>
    </row>
    <row r="21" spans="1:21" ht="21" customHeight="1">
      <c r="A21" s="67"/>
      <c r="B21" s="102"/>
      <c r="C21" s="110" t="s">
        <v>13</v>
      </c>
      <c r="D21" s="104"/>
      <c r="E21" s="104"/>
      <c r="F21" s="175" t="s">
        <v>72</v>
      </c>
      <c r="G21" s="104"/>
      <c r="H21" s="187" t="s">
        <v>70</v>
      </c>
      <c r="I21" s="187"/>
      <c r="J21" s="174"/>
      <c r="K21" s="104"/>
      <c r="L21" s="104"/>
      <c r="M21" s="104"/>
      <c r="N21" s="175" t="s">
        <v>72</v>
      </c>
      <c r="O21" s="104"/>
      <c r="P21" s="187" t="s">
        <v>70</v>
      </c>
      <c r="Q21" s="187"/>
      <c r="R21" s="112"/>
      <c r="S21" s="68"/>
      <c r="T21" s="50"/>
      <c r="U21" s="48"/>
    </row>
    <row r="22" spans="1:21" ht="21" customHeight="1">
      <c r="A22" s="67"/>
      <c r="B22" s="117"/>
      <c r="C22" s="118"/>
      <c r="D22" s="118"/>
      <c r="E22" s="118"/>
      <c r="F22" s="118"/>
      <c r="G22" s="118"/>
      <c r="H22" s="203"/>
      <c r="I22" s="118"/>
      <c r="J22" s="204"/>
      <c r="K22" s="118"/>
      <c r="L22" s="118"/>
      <c r="M22" s="118"/>
      <c r="N22" s="118"/>
      <c r="O22" s="118"/>
      <c r="P22" s="118"/>
      <c r="Q22" s="118"/>
      <c r="R22" s="119"/>
      <c r="S22" s="68"/>
      <c r="T22" s="50"/>
      <c r="U22" s="48"/>
    </row>
    <row r="23" spans="1:21" ht="21" customHeight="1">
      <c r="A23" s="67"/>
      <c r="B23" s="72"/>
      <c r="C23" s="73"/>
      <c r="D23" s="73"/>
      <c r="E23" s="74"/>
      <c r="F23" s="74"/>
      <c r="G23" s="74"/>
      <c r="H23" s="74"/>
      <c r="I23" s="73"/>
      <c r="J23" s="75"/>
      <c r="K23" s="73"/>
      <c r="L23" s="73"/>
      <c r="M23" s="73"/>
      <c r="N23" s="73"/>
      <c r="O23" s="73"/>
      <c r="P23" s="73"/>
      <c r="Q23" s="73"/>
      <c r="R23" s="73"/>
      <c r="S23" s="68"/>
      <c r="T23" s="50"/>
      <c r="U23" s="48"/>
    </row>
    <row r="24" spans="1:19" ht="30" customHeight="1">
      <c r="A24" s="77"/>
      <c r="B24" s="120"/>
      <c r="C24" s="121"/>
      <c r="D24" s="188" t="s">
        <v>14</v>
      </c>
      <c r="E24" s="189"/>
      <c r="F24" s="189"/>
      <c r="G24" s="189"/>
      <c r="H24" s="121"/>
      <c r="I24" s="122"/>
      <c r="J24" s="123"/>
      <c r="K24" s="120"/>
      <c r="L24" s="121"/>
      <c r="M24" s="188" t="s">
        <v>15</v>
      </c>
      <c r="N24" s="188"/>
      <c r="O24" s="188"/>
      <c r="P24" s="188"/>
      <c r="Q24" s="121"/>
      <c r="R24" s="122"/>
      <c r="S24" s="68"/>
    </row>
    <row r="25" spans="1:20" s="83" customFormat="1" ht="21" customHeight="1" thickBot="1">
      <c r="A25" s="78"/>
      <c r="B25" s="79" t="s">
        <v>16</v>
      </c>
      <c r="C25" s="80" t="s">
        <v>17</v>
      </c>
      <c r="D25" s="80" t="s">
        <v>18</v>
      </c>
      <c r="E25" s="81" t="s">
        <v>19</v>
      </c>
      <c r="F25" s="190" t="s">
        <v>20</v>
      </c>
      <c r="G25" s="191"/>
      <c r="H25" s="191"/>
      <c r="I25" s="192"/>
      <c r="J25" s="123"/>
      <c r="K25" s="79" t="s">
        <v>16</v>
      </c>
      <c r="L25" s="80" t="s">
        <v>17</v>
      </c>
      <c r="M25" s="80" t="s">
        <v>18</v>
      </c>
      <c r="N25" s="81" t="s">
        <v>19</v>
      </c>
      <c r="O25" s="190" t="s">
        <v>20</v>
      </c>
      <c r="P25" s="191"/>
      <c r="Q25" s="191"/>
      <c r="R25" s="192"/>
      <c r="S25" s="82"/>
      <c r="T25" s="46"/>
    </row>
    <row r="26" spans="1:20" s="57" customFormat="1" ht="13.5" thickTop="1">
      <c r="A26" s="77"/>
      <c r="B26" s="124"/>
      <c r="C26" s="125"/>
      <c r="D26" s="126"/>
      <c r="E26" s="127"/>
      <c r="F26" s="128"/>
      <c r="G26" s="129"/>
      <c r="H26" s="129"/>
      <c r="I26" s="71"/>
      <c r="J26" s="123"/>
      <c r="K26" s="124"/>
      <c r="L26" s="154"/>
      <c r="M26" s="155"/>
      <c r="N26" s="156"/>
      <c r="O26" s="128"/>
      <c r="P26" s="129"/>
      <c r="Q26" s="129"/>
      <c r="R26" s="71"/>
      <c r="S26" s="68"/>
      <c r="T26" s="46"/>
    </row>
    <row r="27" spans="1:20" s="57" customFormat="1" ht="21" customHeight="1">
      <c r="A27" s="77"/>
      <c r="B27" s="198">
        <v>1</v>
      </c>
      <c r="C27" s="358">
        <v>54.71</v>
      </c>
      <c r="D27" s="84">
        <v>55.152</v>
      </c>
      <c r="E27" s="85">
        <f>(D27-C27)*1000</f>
        <v>442.00000000000017</v>
      </c>
      <c r="F27" s="474" t="s">
        <v>45</v>
      </c>
      <c r="G27" s="475"/>
      <c r="H27" s="475"/>
      <c r="I27" s="476"/>
      <c r="J27" s="123"/>
      <c r="K27" s="199">
        <v>1</v>
      </c>
      <c r="L27" s="153">
        <v>54.832</v>
      </c>
      <c r="M27" s="153">
        <v>54.944</v>
      </c>
      <c r="N27" s="157">
        <f>(M27-L27)*1000</f>
        <v>112.00000000000188</v>
      </c>
      <c r="O27" s="480" t="s">
        <v>81</v>
      </c>
      <c r="P27" s="481"/>
      <c r="Q27" s="481"/>
      <c r="R27" s="482"/>
      <c r="S27" s="68"/>
      <c r="T27" s="46"/>
    </row>
    <row r="28" spans="1:20" s="57" customFormat="1" ht="21" customHeight="1">
      <c r="A28" s="77"/>
      <c r="B28" s="130"/>
      <c r="C28" s="358"/>
      <c r="D28" s="84"/>
      <c r="E28" s="85">
        <f>(D28-C28)*1000</f>
        <v>0</v>
      </c>
      <c r="F28" s="200" t="s">
        <v>76</v>
      </c>
      <c r="G28" s="201"/>
      <c r="H28" s="201"/>
      <c r="I28" s="202"/>
      <c r="J28" s="123"/>
      <c r="K28" s="199"/>
      <c r="L28" s="153"/>
      <c r="M28" s="153"/>
      <c r="N28" s="157">
        <f>(M28-L28)*1000</f>
        <v>0</v>
      </c>
      <c r="O28" s="477" t="s">
        <v>121</v>
      </c>
      <c r="P28" s="478"/>
      <c r="Q28" s="478"/>
      <c r="R28" s="479"/>
      <c r="S28" s="68"/>
      <c r="T28" s="46"/>
    </row>
    <row r="29" spans="1:20" s="57" customFormat="1" ht="21" customHeight="1">
      <c r="A29" s="77"/>
      <c r="B29" s="198">
        <v>2</v>
      </c>
      <c r="C29" s="358">
        <v>54.66</v>
      </c>
      <c r="D29" s="84">
        <v>55.105</v>
      </c>
      <c r="E29" s="85">
        <f>(D29-C29)*1000</f>
        <v>445.0000000000003</v>
      </c>
      <c r="F29" s="471" t="s">
        <v>46</v>
      </c>
      <c r="G29" s="472"/>
      <c r="H29" s="472"/>
      <c r="I29" s="473"/>
      <c r="J29" s="123"/>
      <c r="K29" s="199">
        <v>2</v>
      </c>
      <c r="L29" s="153">
        <v>54.832</v>
      </c>
      <c r="M29" s="153">
        <v>54.944</v>
      </c>
      <c r="N29" s="157">
        <f>(M29-L29)*1000</f>
        <v>112.00000000000188</v>
      </c>
      <c r="O29" s="480" t="s">
        <v>80</v>
      </c>
      <c r="P29" s="481"/>
      <c r="Q29" s="481"/>
      <c r="R29" s="482"/>
      <c r="S29" s="68"/>
      <c r="T29" s="46"/>
    </row>
    <row r="30" spans="1:20" s="57" customFormat="1" ht="21" customHeight="1">
      <c r="A30" s="77"/>
      <c r="B30" s="124"/>
      <c r="C30" s="453"/>
      <c r="D30" s="126"/>
      <c r="E30" s="127"/>
      <c r="F30" s="128"/>
      <c r="G30" s="129"/>
      <c r="H30" s="129"/>
      <c r="I30" s="71"/>
      <c r="J30" s="123"/>
      <c r="K30" s="124"/>
      <c r="L30" s="154"/>
      <c r="M30" s="154"/>
      <c r="N30" s="156"/>
      <c r="O30" s="359"/>
      <c r="P30" s="197"/>
      <c r="Q30" s="197"/>
      <c r="R30" s="360"/>
      <c r="S30" s="68"/>
      <c r="T30" s="46"/>
    </row>
    <row r="31" spans="1:20" s="57" customFormat="1" ht="21" customHeight="1">
      <c r="A31" s="77"/>
      <c r="B31" s="198">
        <v>3</v>
      </c>
      <c r="C31" s="358">
        <v>54.691</v>
      </c>
      <c r="D31" s="84">
        <v>55.154</v>
      </c>
      <c r="E31" s="85">
        <f>(D31-C31)*1000</f>
        <v>463.00000000000097</v>
      </c>
      <c r="F31" s="471" t="s">
        <v>46</v>
      </c>
      <c r="G31" s="472"/>
      <c r="H31" s="472"/>
      <c r="I31" s="473"/>
      <c r="J31" s="123"/>
      <c r="K31" s="199">
        <v>3</v>
      </c>
      <c r="L31" s="153">
        <v>54.832</v>
      </c>
      <c r="M31" s="153">
        <v>54.944</v>
      </c>
      <c r="N31" s="157">
        <f>(M31-L31)*1000</f>
        <v>112.00000000000188</v>
      </c>
      <c r="O31" s="480" t="s">
        <v>82</v>
      </c>
      <c r="P31" s="481"/>
      <c r="Q31" s="481"/>
      <c r="R31" s="482"/>
      <c r="S31" s="68"/>
      <c r="T31" s="46"/>
    </row>
    <row r="32" spans="1:20" s="57" customFormat="1" ht="21" customHeight="1">
      <c r="A32" s="77"/>
      <c r="B32" s="124"/>
      <c r="C32" s="453"/>
      <c r="D32" s="126"/>
      <c r="E32" s="127"/>
      <c r="F32" s="128"/>
      <c r="G32" s="129"/>
      <c r="H32" s="129"/>
      <c r="I32" s="71"/>
      <c r="J32" s="123"/>
      <c r="K32" s="199"/>
      <c r="L32" s="153"/>
      <c r="M32" s="153"/>
      <c r="N32" s="157">
        <f>(M32-L32)*1000</f>
        <v>0</v>
      </c>
      <c r="O32" s="483" t="s">
        <v>125</v>
      </c>
      <c r="P32" s="484"/>
      <c r="Q32" s="484"/>
      <c r="R32" s="485"/>
      <c r="S32" s="68"/>
      <c r="T32" s="46"/>
    </row>
    <row r="33" spans="1:20" s="57" customFormat="1" ht="21" customHeight="1">
      <c r="A33" s="77"/>
      <c r="B33" s="198">
        <v>4</v>
      </c>
      <c r="C33" s="358">
        <v>54.668</v>
      </c>
      <c r="D33" s="84">
        <v>55.105</v>
      </c>
      <c r="E33" s="85">
        <f>(D33-C33)*1000</f>
        <v>436.9999999999976</v>
      </c>
      <c r="F33" s="471" t="s">
        <v>46</v>
      </c>
      <c r="G33" s="472"/>
      <c r="H33" s="472"/>
      <c r="I33" s="473"/>
      <c r="J33" s="123"/>
      <c r="K33" s="199">
        <v>4</v>
      </c>
      <c r="L33" s="153">
        <v>54.832</v>
      </c>
      <c r="M33" s="153">
        <v>54.944</v>
      </c>
      <c r="N33" s="157">
        <f>(M33-L33)*1000</f>
        <v>112.00000000000188</v>
      </c>
      <c r="O33" s="480" t="s">
        <v>79</v>
      </c>
      <c r="P33" s="481"/>
      <c r="Q33" s="481"/>
      <c r="R33" s="482"/>
      <c r="S33" s="68"/>
      <c r="T33" s="46"/>
    </row>
    <row r="34" spans="1:20" s="149" customFormat="1" ht="21" customHeight="1">
      <c r="A34" s="78"/>
      <c r="B34" s="124"/>
      <c r="C34" s="453"/>
      <c r="D34" s="125"/>
      <c r="E34" s="127"/>
      <c r="F34" s="200"/>
      <c r="G34" s="201"/>
      <c r="H34" s="201"/>
      <c r="I34" s="202"/>
      <c r="J34" s="123"/>
      <c r="K34" s="199"/>
      <c r="L34" s="153"/>
      <c r="M34" s="153"/>
      <c r="N34" s="157">
        <f>(M34-L34)*1000</f>
        <v>0</v>
      </c>
      <c r="O34" s="359"/>
      <c r="P34" s="197"/>
      <c r="Q34" s="197"/>
      <c r="R34" s="360"/>
      <c r="S34" s="82"/>
      <c r="T34" s="148"/>
    </row>
    <row r="35" spans="1:20" s="149" customFormat="1" ht="21" customHeight="1">
      <c r="A35" s="78"/>
      <c r="B35" s="198">
        <v>5</v>
      </c>
      <c r="C35" s="358">
        <v>54.768</v>
      </c>
      <c r="D35" s="84">
        <v>55.126</v>
      </c>
      <c r="E35" s="85">
        <f>(D35-C35)*1000</f>
        <v>357.999999999997</v>
      </c>
      <c r="F35" s="471" t="s">
        <v>46</v>
      </c>
      <c r="G35" s="472"/>
      <c r="H35" s="472"/>
      <c r="I35" s="473"/>
      <c r="J35" s="123"/>
      <c r="K35" s="199">
        <v>6</v>
      </c>
      <c r="L35" s="153">
        <v>54.858</v>
      </c>
      <c r="M35" s="153">
        <v>54.948</v>
      </c>
      <c r="N35" s="157">
        <f>(M35-L35)*1000</f>
        <v>90.00000000000341</v>
      </c>
      <c r="O35" s="193" t="s">
        <v>56</v>
      </c>
      <c r="P35" s="194"/>
      <c r="Q35" s="194"/>
      <c r="R35" s="195"/>
      <c r="S35" s="82"/>
      <c r="T35" s="148"/>
    </row>
    <row r="36" spans="1:20" s="149" customFormat="1" ht="21" customHeight="1">
      <c r="A36" s="78"/>
      <c r="B36" s="198"/>
      <c r="C36" s="358"/>
      <c r="D36" s="84"/>
      <c r="E36" s="85">
        <f>(D36-C36)*1000</f>
        <v>0</v>
      </c>
      <c r="F36" s="352"/>
      <c r="G36" s="353"/>
      <c r="H36" s="353"/>
      <c r="I36" s="354"/>
      <c r="J36" s="123"/>
      <c r="K36" s="199"/>
      <c r="L36" s="153"/>
      <c r="M36" s="153"/>
      <c r="N36" s="157"/>
      <c r="O36" s="477" t="s">
        <v>77</v>
      </c>
      <c r="P36" s="478"/>
      <c r="Q36" s="478"/>
      <c r="R36" s="479"/>
      <c r="S36" s="82"/>
      <c r="T36" s="148"/>
    </row>
    <row r="37" spans="1:20" s="149" customFormat="1" ht="21" customHeight="1">
      <c r="A37" s="78"/>
      <c r="B37" s="198">
        <v>7</v>
      </c>
      <c r="C37" s="358">
        <v>54.758</v>
      </c>
      <c r="D37" s="84">
        <v>55.102</v>
      </c>
      <c r="E37" s="85">
        <f>(D37-C37)*1000</f>
        <v>343.9999999999941</v>
      </c>
      <c r="F37" s="471" t="s">
        <v>46</v>
      </c>
      <c r="G37" s="472"/>
      <c r="H37" s="472"/>
      <c r="I37" s="473"/>
      <c r="J37" s="123"/>
      <c r="K37" s="199"/>
      <c r="L37" s="153"/>
      <c r="M37" s="153"/>
      <c r="N37" s="157"/>
      <c r="O37" s="477" t="s">
        <v>78</v>
      </c>
      <c r="P37" s="478"/>
      <c r="Q37" s="478"/>
      <c r="R37" s="479"/>
      <c r="S37" s="82"/>
      <c r="T37" s="148"/>
    </row>
    <row r="38" spans="1:20" s="52" customFormat="1" ht="12.75">
      <c r="A38" s="77"/>
      <c r="B38" s="131"/>
      <c r="C38" s="132"/>
      <c r="D38" s="133"/>
      <c r="E38" s="134"/>
      <c r="F38" s="135"/>
      <c r="G38" s="136"/>
      <c r="H38" s="136"/>
      <c r="I38" s="76"/>
      <c r="J38" s="123"/>
      <c r="K38" s="131"/>
      <c r="L38" s="158"/>
      <c r="M38" s="159"/>
      <c r="N38" s="160"/>
      <c r="O38" s="135"/>
      <c r="P38" s="136"/>
      <c r="Q38" s="136"/>
      <c r="R38" s="76"/>
      <c r="S38" s="68"/>
      <c r="T38" s="46"/>
    </row>
    <row r="39" spans="1:19" ht="21" customHeight="1" thickBo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</row>
  </sheetData>
  <sheetProtection password="E5AD" sheet="1"/>
  <mergeCells count="14">
    <mergeCell ref="O33:R33"/>
    <mergeCell ref="O28:R28"/>
    <mergeCell ref="O29:R29"/>
    <mergeCell ref="O31:R31"/>
    <mergeCell ref="F35:I35"/>
    <mergeCell ref="F37:I37"/>
    <mergeCell ref="F27:I27"/>
    <mergeCell ref="F31:I31"/>
    <mergeCell ref="F33:I33"/>
    <mergeCell ref="O36:R36"/>
    <mergeCell ref="O37:R37"/>
    <mergeCell ref="F29:I29"/>
    <mergeCell ref="O27:R27"/>
    <mergeCell ref="O32:R3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C1" s="39"/>
      <c r="AD1" s="39"/>
      <c r="AE1" s="1"/>
      <c r="AF1" s="2"/>
      <c r="BI1" s="1"/>
      <c r="BJ1" s="2"/>
      <c r="BU1" s="31"/>
      <c r="BV1" s="31"/>
      <c r="BW1" s="31"/>
      <c r="BX1" s="31"/>
      <c r="BY1" s="31"/>
      <c r="BZ1" s="31"/>
      <c r="CA1" s="31"/>
      <c r="CM1" s="1"/>
      <c r="CN1" s="2"/>
      <c r="CO1" s="333"/>
      <c r="CP1" s="333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3:119" ht="36" customHeight="1" thickBot="1" thickTop="1">
      <c r="C2" s="242"/>
      <c r="D2" s="243"/>
      <c r="E2" s="243"/>
      <c r="F2" s="243"/>
      <c r="G2" s="243"/>
      <c r="H2" s="244" t="s">
        <v>84</v>
      </c>
      <c r="I2" s="243"/>
      <c r="J2" s="243"/>
      <c r="K2" s="243"/>
      <c r="L2" s="243"/>
      <c r="M2" s="245"/>
      <c r="O2" s="301"/>
      <c r="P2" s="302"/>
      <c r="Q2" s="364"/>
      <c r="R2" s="365"/>
      <c r="S2" s="329" t="s">
        <v>21</v>
      </c>
      <c r="T2" s="329"/>
      <c r="U2" s="329"/>
      <c r="V2" s="329"/>
      <c r="W2" s="364"/>
      <c r="X2" s="364"/>
      <c r="Y2" s="302"/>
      <c r="Z2" s="303"/>
      <c r="AC2" s="39"/>
      <c r="AD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228"/>
      <c r="AR2" s="228"/>
      <c r="AS2" s="228"/>
      <c r="AT2" s="228"/>
      <c r="AU2" s="228"/>
      <c r="AV2" s="228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CQ2" s="301"/>
      <c r="CR2" s="302"/>
      <c r="CS2" s="364"/>
      <c r="CT2" s="385"/>
      <c r="CU2" s="329" t="s">
        <v>21</v>
      </c>
      <c r="CV2" s="329"/>
      <c r="CW2" s="329"/>
      <c r="CX2" s="329"/>
      <c r="CY2" s="302"/>
      <c r="CZ2" s="302"/>
      <c r="DA2" s="302"/>
      <c r="DB2" s="303"/>
      <c r="DE2" s="330" t="s">
        <v>86</v>
      </c>
      <c r="DF2" s="331"/>
      <c r="DG2" s="331"/>
      <c r="DH2" s="331"/>
      <c r="DI2" s="331"/>
      <c r="DJ2" s="331"/>
      <c r="DK2" s="331"/>
      <c r="DL2" s="331"/>
      <c r="DM2" s="331"/>
      <c r="DN2" s="331"/>
      <c r="DO2" s="332"/>
    </row>
    <row r="3" spans="15:106" ht="21" customHeight="1" thickBot="1" thickTop="1">
      <c r="O3" s="321" t="s">
        <v>22</v>
      </c>
      <c r="P3" s="307"/>
      <c r="Q3" s="304"/>
      <c r="R3" s="305"/>
      <c r="S3" s="306" t="s">
        <v>23</v>
      </c>
      <c r="T3" s="306"/>
      <c r="U3" s="372"/>
      <c r="V3" s="373"/>
      <c r="W3" s="304"/>
      <c r="X3" s="305"/>
      <c r="Y3" s="486" t="s">
        <v>24</v>
      </c>
      <c r="Z3" s="487"/>
      <c r="AC3" s="211"/>
      <c r="AD3" s="211"/>
      <c r="AG3" s="4"/>
      <c r="AH3" s="4"/>
      <c r="AI3" s="4"/>
      <c r="AJ3" s="4"/>
      <c r="AK3" s="4"/>
      <c r="AL3" s="4"/>
      <c r="AM3" s="229"/>
      <c r="AN3" s="229"/>
      <c r="AO3" s="4"/>
      <c r="AP3" s="4"/>
      <c r="AQ3" s="4"/>
      <c r="AR3" s="4"/>
      <c r="AS3" s="4"/>
      <c r="AT3" s="4"/>
      <c r="AU3" s="211"/>
      <c r="AV3" s="211"/>
      <c r="AW3" s="211"/>
      <c r="AX3" s="211"/>
      <c r="AY3" s="211"/>
      <c r="AZ3" s="211"/>
      <c r="BA3" s="4"/>
      <c r="BB3" s="4"/>
      <c r="BC3" s="4"/>
      <c r="BD3" s="4"/>
      <c r="BE3" s="229"/>
      <c r="BF3" s="229"/>
      <c r="BG3" s="230"/>
      <c r="BH3" s="230"/>
      <c r="CQ3" s="349" t="s">
        <v>24</v>
      </c>
      <c r="CR3" s="350"/>
      <c r="CS3" s="488"/>
      <c r="CT3" s="489"/>
      <c r="CU3" s="335" t="s">
        <v>23</v>
      </c>
      <c r="CV3" s="387"/>
      <c r="CW3" s="387"/>
      <c r="CX3" s="346"/>
      <c r="CY3" s="376"/>
      <c r="CZ3" s="377"/>
      <c r="DA3" s="335" t="s">
        <v>22</v>
      </c>
      <c r="DB3" s="388"/>
    </row>
    <row r="4" spans="3:119" ht="23.25" customHeight="1" thickTop="1">
      <c r="C4" s="246"/>
      <c r="D4" s="247"/>
      <c r="E4" s="247"/>
      <c r="F4" s="247"/>
      <c r="G4" s="247"/>
      <c r="H4" s="323"/>
      <c r="I4" s="247"/>
      <c r="J4" s="247"/>
      <c r="K4" s="248"/>
      <c r="L4" s="247"/>
      <c r="M4" s="249"/>
      <c r="O4" s="308"/>
      <c r="P4" s="309"/>
      <c r="Q4" s="289"/>
      <c r="R4" s="310"/>
      <c r="S4" s="196" t="s">
        <v>123</v>
      </c>
      <c r="T4" s="196"/>
      <c r="U4" s="374"/>
      <c r="V4" s="375"/>
      <c r="W4" s="289"/>
      <c r="X4" s="310"/>
      <c r="Y4" s="32"/>
      <c r="Z4" s="311"/>
      <c r="AC4" s="39"/>
      <c r="AD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231"/>
      <c r="AR4" s="231"/>
      <c r="AS4" s="231"/>
      <c r="AT4" s="231"/>
      <c r="AU4" s="231"/>
      <c r="AV4" s="231"/>
      <c r="AW4" s="39"/>
      <c r="AX4" s="39"/>
      <c r="AY4" s="39"/>
      <c r="AZ4" s="39"/>
      <c r="BA4" s="39"/>
      <c r="BB4" s="39"/>
      <c r="BD4" s="7" t="s">
        <v>62</v>
      </c>
      <c r="BF4" s="39"/>
      <c r="BG4" s="39"/>
      <c r="BH4" s="39"/>
      <c r="CQ4" s="347"/>
      <c r="CR4" s="348"/>
      <c r="CS4" s="289"/>
      <c r="CT4" s="310"/>
      <c r="CU4" s="196" t="s">
        <v>124</v>
      </c>
      <c r="CV4" s="196"/>
      <c r="CW4" s="196"/>
      <c r="CX4" s="196"/>
      <c r="CY4" s="289"/>
      <c r="CZ4" s="310"/>
      <c r="DA4" s="336"/>
      <c r="DB4" s="311"/>
      <c r="DE4" s="246"/>
      <c r="DF4" s="247"/>
      <c r="DG4" s="247"/>
      <c r="DH4" s="247"/>
      <c r="DI4" s="247"/>
      <c r="DJ4" s="323"/>
      <c r="DK4" s="247"/>
      <c r="DL4" s="247"/>
      <c r="DM4" s="248"/>
      <c r="DN4" s="247"/>
      <c r="DO4" s="249"/>
    </row>
    <row r="5" spans="3:119" ht="21" customHeight="1">
      <c r="C5" s="250"/>
      <c r="D5" s="251" t="s">
        <v>10</v>
      </c>
      <c r="E5" s="219"/>
      <c r="F5" s="252"/>
      <c r="G5" s="252"/>
      <c r="H5" s="252"/>
      <c r="I5" s="252"/>
      <c r="J5" s="252"/>
      <c r="K5" s="212"/>
      <c r="L5" s="214"/>
      <c r="M5" s="253"/>
      <c r="O5" s="15"/>
      <c r="P5" s="312"/>
      <c r="Q5" s="5"/>
      <c r="R5" s="6"/>
      <c r="S5" s="4"/>
      <c r="T5" s="366"/>
      <c r="U5" s="367"/>
      <c r="V5" s="368"/>
      <c r="W5" s="5"/>
      <c r="X5" s="6"/>
      <c r="Y5" s="313"/>
      <c r="Z5" s="28"/>
      <c r="AC5" s="232"/>
      <c r="AD5" s="233"/>
      <c r="AG5" s="213"/>
      <c r="AH5" s="8"/>
      <c r="AI5" s="213"/>
      <c r="AJ5" s="8"/>
      <c r="AK5" s="213"/>
      <c r="AL5" s="8"/>
      <c r="AM5" s="213"/>
      <c r="AN5" s="8"/>
      <c r="AO5" s="213"/>
      <c r="AP5" s="8"/>
      <c r="AQ5" s="213"/>
      <c r="AR5" s="8"/>
      <c r="AS5" s="8"/>
      <c r="AT5" s="227"/>
      <c r="AU5" s="232"/>
      <c r="AV5" s="233"/>
      <c r="AW5" s="232"/>
      <c r="AX5" s="233"/>
      <c r="AY5" s="232"/>
      <c r="AZ5" s="233"/>
      <c r="BA5" s="8"/>
      <c r="BB5" s="227"/>
      <c r="BF5" s="8"/>
      <c r="BG5" s="213"/>
      <c r="BH5" s="8"/>
      <c r="CQ5" s="337"/>
      <c r="CR5" s="338"/>
      <c r="CS5" s="5"/>
      <c r="CT5" s="312"/>
      <c r="CU5" s="4"/>
      <c r="CV5" s="366"/>
      <c r="CW5" s="367"/>
      <c r="CX5" s="368"/>
      <c r="CY5" s="378"/>
      <c r="CZ5" s="383"/>
      <c r="DA5" s="379"/>
      <c r="DB5" s="380"/>
      <c r="DE5" s="250"/>
      <c r="DF5" s="251" t="s">
        <v>10</v>
      </c>
      <c r="DG5" s="219"/>
      <c r="DH5" s="252"/>
      <c r="DI5" s="252"/>
      <c r="DJ5" s="252"/>
      <c r="DK5" s="252"/>
      <c r="DL5" s="252"/>
      <c r="DM5" s="212"/>
      <c r="DN5" s="214"/>
      <c r="DO5" s="253"/>
    </row>
    <row r="6" spans="3:119" ht="21.75" customHeight="1">
      <c r="C6" s="250"/>
      <c r="D6" s="251" t="s">
        <v>3</v>
      </c>
      <c r="E6" s="219"/>
      <c r="F6" s="252"/>
      <c r="G6" s="252"/>
      <c r="H6" s="254" t="s">
        <v>11</v>
      </c>
      <c r="I6" s="252"/>
      <c r="J6" s="252"/>
      <c r="K6" s="219"/>
      <c r="L6" s="214" t="s">
        <v>48</v>
      </c>
      <c r="M6" s="256"/>
      <c r="O6" s="322" t="s">
        <v>41</v>
      </c>
      <c r="P6" s="11">
        <v>53.043</v>
      </c>
      <c r="Q6" s="5"/>
      <c r="R6" s="6"/>
      <c r="S6" s="13" t="s">
        <v>88</v>
      </c>
      <c r="T6" s="17">
        <v>54.71</v>
      </c>
      <c r="U6" s="10" t="s">
        <v>92</v>
      </c>
      <c r="V6" s="11">
        <v>54.668</v>
      </c>
      <c r="W6" s="5"/>
      <c r="X6" s="6"/>
      <c r="Y6" s="362" t="s">
        <v>87</v>
      </c>
      <c r="Z6" s="363">
        <v>54.777</v>
      </c>
      <c r="AC6" s="237"/>
      <c r="AD6" s="238"/>
      <c r="AG6" s="4"/>
      <c r="AH6" s="209"/>
      <c r="AI6" s="234"/>
      <c r="AJ6" s="235"/>
      <c r="AK6" s="234"/>
      <c r="AL6" s="235"/>
      <c r="AM6" s="234"/>
      <c r="AN6" s="236"/>
      <c r="AO6" s="234"/>
      <c r="AP6" s="236"/>
      <c r="AQ6" s="234"/>
      <c r="AR6" s="236"/>
      <c r="AS6" s="8"/>
      <c r="AT6" s="227"/>
      <c r="AU6" s="213"/>
      <c r="AV6" s="213"/>
      <c r="AW6" s="230"/>
      <c r="AX6" s="222"/>
      <c r="AY6" s="237"/>
      <c r="AZ6" s="238"/>
      <c r="BA6" s="8"/>
      <c r="BB6" s="227"/>
      <c r="BC6" s="216" t="s">
        <v>57</v>
      </c>
      <c r="BD6" s="14" t="s">
        <v>26</v>
      </c>
      <c r="BE6" s="217" t="s">
        <v>47</v>
      </c>
      <c r="BF6" s="235"/>
      <c r="BG6" s="234"/>
      <c r="BH6" s="236"/>
      <c r="BJ6" s="40"/>
      <c r="BK6" s="40"/>
      <c r="BL6" s="40"/>
      <c r="BM6" s="40"/>
      <c r="BN6" s="40"/>
      <c r="CQ6" s="339" t="s">
        <v>25</v>
      </c>
      <c r="CR6" s="340">
        <v>55.102</v>
      </c>
      <c r="CS6" s="13"/>
      <c r="CT6" s="341"/>
      <c r="CU6" s="13" t="s">
        <v>95</v>
      </c>
      <c r="CV6" s="17">
        <v>55.152</v>
      </c>
      <c r="CW6" s="10" t="s">
        <v>98</v>
      </c>
      <c r="CX6" s="11">
        <v>55.105</v>
      </c>
      <c r="CY6" s="381"/>
      <c r="CZ6" s="11"/>
      <c r="DA6" s="29" t="s">
        <v>42</v>
      </c>
      <c r="DB6" s="137">
        <v>56.42</v>
      </c>
      <c r="DE6" s="250"/>
      <c r="DF6" s="251" t="s">
        <v>3</v>
      </c>
      <c r="DG6" s="219"/>
      <c r="DH6" s="252"/>
      <c r="DI6" s="252"/>
      <c r="DJ6" s="254" t="s">
        <v>11</v>
      </c>
      <c r="DK6" s="252"/>
      <c r="DL6" s="252"/>
      <c r="DM6" s="219"/>
      <c r="DN6" s="214" t="s">
        <v>48</v>
      </c>
      <c r="DO6" s="256"/>
    </row>
    <row r="7" spans="3:119" ht="21" customHeight="1">
      <c r="C7" s="260"/>
      <c r="D7" s="251" t="s">
        <v>4</v>
      </c>
      <c r="E7" s="219"/>
      <c r="F7" s="252"/>
      <c r="G7" s="252"/>
      <c r="H7" s="255" t="s">
        <v>85</v>
      </c>
      <c r="I7" s="252"/>
      <c r="J7" s="252"/>
      <c r="K7" s="219"/>
      <c r="L7" s="313"/>
      <c r="M7" s="256"/>
      <c r="O7" s="146"/>
      <c r="P7" s="314"/>
      <c r="Q7" s="5"/>
      <c r="R7" s="6"/>
      <c r="S7" s="10" t="s">
        <v>90</v>
      </c>
      <c r="T7" s="17">
        <v>54.66</v>
      </c>
      <c r="U7" s="10" t="s">
        <v>91</v>
      </c>
      <c r="V7" s="11">
        <v>54.768</v>
      </c>
      <c r="W7" s="5"/>
      <c r="X7" s="6"/>
      <c r="Y7" s="362"/>
      <c r="Z7" s="363"/>
      <c r="AC7" s="230"/>
      <c r="AD7" s="222"/>
      <c r="AG7" s="239"/>
      <c r="AH7" s="240"/>
      <c r="AI7" s="212"/>
      <c r="AJ7" s="209"/>
      <c r="AK7" s="212"/>
      <c r="AL7" s="209"/>
      <c r="AM7" s="212"/>
      <c r="AN7" s="209"/>
      <c r="AO7" s="212"/>
      <c r="AP7" s="209"/>
      <c r="AQ7" s="212"/>
      <c r="AR7" s="4"/>
      <c r="AS7" s="8"/>
      <c r="AT7" s="227"/>
      <c r="AU7" s="213"/>
      <c r="AV7" s="213"/>
      <c r="AW7" s="232"/>
      <c r="AX7" s="233"/>
      <c r="AY7" s="241"/>
      <c r="AZ7" s="222"/>
      <c r="BA7" s="8"/>
      <c r="BB7" s="227"/>
      <c r="BF7" s="4"/>
      <c r="BG7" s="212"/>
      <c r="BH7" s="4"/>
      <c r="BJ7" s="40"/>
      <c r="BK7" s="40"/>
      <c r="BL7" s="457"/>
      <c r="BM7" s="40"/>
      <c r="BN7" s="40"/>
      <c r="CQ7" s="339"/>
      <c r="CR7" s="340"/>
      <c r="CS7" s="10"/>
      <c r="CT7" s="11"/>
      <c r="CU7" s="10" t="s">
        <v>96</v>
      </c>
      <c r="CV7" s="17">
        <v>55.105</v>
      </c>
      <c r="CW7" s="10" t="s">
        <v>99</v>
      </c>
      <c r="CX7" s="11">
        <v>55.126</v>
      </c>
      <c r="CY7" s="381"/>
      <c r="CZ7" s="11"/>
      <c r="DA7" s="29" t="s">
        <v>94</v>
      </c>
      <c r="DB7" s="137">
        <v>55.942</v>
      </c>
      <c r="DE7" s="260"/>
      <c r="DF7" s="251" t="s">
        <v>4</v>
      </c>
      <c r="DG7" s="219"/>
      <c r="DH7" s="252"/>
      <c r="DI7" s="252"/>
      <c r="DJ7" s="255" t="s">
        <v>85</v>
      </c>
      <c r="DK7" s="252"/>
      <c r="DL7" s="252"/>
      <c r="DM7" s="219"/>
      <c r="DN7" s="313"/>
      <c r="DO7" s="256"/>
    </row>
    <row r="8" spans="3:119" s="12" customFormat="1" ht="21" customHeight="1">
      <c r="C8" s="257"/>
      <c r="D8" s="258"/>
      <c r="E8" s="258"/>
      <c r="F8" s="258"/>
      <c r="G8" s="258"/>
      <c r="H8" s="324"/>
      <c r="I8" s="258"/>
      <c r="J8" s="258"/>
      <c r="K8" s="258"/>
      <c r="L8" s="258"/>
      <c r="M8" s="259"/>
      <c r="O8" s="36" t="s">
        <v>43</v>
      </c>
      <c r="P8" s="315">
        <v>54.097</v>
      </c>
      <c r="Q8" s="5"/>
      <c r="R8" s="6"/>
      <c r="S8" s="10" t="s">
        <v>89</v>
      </c>
      <c r="T8" s="17">
        <v>54.691</v>
      </c>
      <c r="U8" s="10" t="s">
        <v>93</v>
      </c>
      <c r="V8" s="11">
        <v>54.758</v>
      </c>
      <c r="W8" s="5"/>
      <c r="X8" s="6"/>
      <c r="Y8" s="362" t="s">
        <v>28</v>
      </c>
      <c r="Z8" s="363">
        <v>54.812</v>
      </c>
      <c r="AC8" s="237"/>
      <c r="AD8" s="238"/>
      <c r="AG8" s="4"/>
      <c r="AH8" s="209"/>
      <c r="AI8" s="234"/>
      <c r="AJ8" s="236"/>
      <c r="AK8" s="234"/>
      <c r="AL8" s="235"/>
      <c r="AM8" s="234"/>
      <c r="AN8" s="236"/>
      <c r="AO8" s="234"/>
      <c r="AP8" s="236"/>
      <c r="AQ8" s="234"/>
      <c r="AR8" s="236"/>
      <c r="AS8" s="8"/>
      <c r="AT8" s="227"/>
      <c r="AU8" s="241"/>
      <c r="AV8" s="222"/>
      <c r="AW8" s="230"/>
      <c r="AX8" s="222"/>
      <c r="AY8" s="4"/>
      <c r="AZ8" s="238"/>
      <c r="BA8" s="8"/>
      <c r="BB8" s="227"/>
      <c r="BC8"/>
      <c r="BD8" s="218" t="s">
        <v>135</v>
      </c>
      <c r="BE8"/>
      <c r="BF8" s="236"/>
      <c r="BG8" s="234"/>
      <c r="BH8" s="236"/>
      <c r="BJ8" s="458"/>
      <c r="BK8" s="458"/>
      <c r="BL8" s="458"/>
      <c r="BM8" s="458"/>
      <c r="BN8" s="458"/>
      <c r="CQ8" s="339" t="s">
        <v>27</v>
      </c>
      <c r="CR8" s="340">
        <v>55.509</v>
      </c>
      <c r="CS8" s="13"/>
      <c r="CT8" s="341"/>
      <c r="CU8" s="10" t="s">
        <v>97</v>
      </c>
      <c r="CV8" s="17">
        <v>55.154</v>
      </c>
      <c r="CW8" s="10" t="s">
        <v>100</v>
      </c>
      <c r="CX8" s="11">
        <v>55.102</v>
      </c>
      <c r="CY8" s="382"/>
      <c r="CZ8" s="315"/>
      <c r="DA8" s="37" t="s">
        <v>44</v>
      </c>
      <c r="DB8" s="18">
        <v>55.708</v>
      </c>
      <c r="DE8" s="257"/>
      <c r="DF8" s="258"/>
      <c r="DG8" s="258"/>
      <c r="DH8" s="258"/>
      <c r="DI8" s="258"/>
      <c r="DJ8" s="324"/>
      <c r="DK8" s="258"/>
      <c r="DL8" s="258"/>
      <c r="DM8" s="258"/>
      <c r="DN8" s="258"/>
      <c r="DO8" s="259"/>
    </row>
    <row r="9" spans="3:119" ht="21" customHeight="1" thickBot="1">
      <c r="C9" s="260"/>
      <c r="D9" s="219"/>
      <c r="E9" s="219"/>
      <c r="F9" s="219"/>
      <c r="G9" s="325"/>
      <c r="H9" s="219"/>
      <c r="I9" s="219"/>
      <c r="J9" s="219"/>
      <c r="K9" s="219"/>
      <c r="L9" s="219"/>
      <c r="M9" s="256"/>
      <c r="O9" s="316"/>
      <c r="P9" s="317"/>
      <c r="Q9" s="318"/>
      <c r="R9" s="317"/>
      <c r="S9" s="369"/>
      <c r="T9" s="370"/>
      <c r="U9" s="319"/>
      <c r="V9" s="371"/>
      <c r="W9" s="318"/>
      <c r="X9" s="317"/>
      <c r="Y9" s="320"/>
      <c r="Z9" s="35"/>
      <c r="AC9" s="230"/>
      <c r="AD9" s="222"/>
      <c r="AG9" s="239"/>
      <c r="AH9" s="240"/>
      <c r="AI9" s="212"/>
      <c r="AJ9" s="209"/>
      <c r="AK9" s="212"/>
      <c r="AL9" s="209"/>
      <c r="AM9" s="212"/>
      <c r="AN9" s="209"/>
      <c r="AO9" s="212"/>
      <c r="AP9" s="209"/>
      <c r="AQ9" s="212"/>
      <c r="AR9" s="4"/>
      <c r="AS9" s="8"/>
      <c r="AT9" s="227"/>
      <c r="AU9" s="16"/>
      <c r="AV9" s="227"/>
      <c r="AW9" s="232"/>
      <c r="AX9" s="233"/>
      <c r="AY9" s="230"/>
      <c r="AZ9" s="222"/>
      <c r="BA9" s="8"/>
      <c r="BB9" s="227"/>
      <c r="BF9" s="4"/>
      <c r="BG9" s="212"/>
      <c r="BH9" s="4"/>
      <c r="BJ9" s="40"/>
      <c r="BK9" s="40"/>
      <c r="BL9" s="40"/>
      <c r="BM9" s="40"/>
      <c r="BN9" s="40"/>
      <c r="CQ9" s="342"/>
      <c r="CR9" s="33"/>
      <c r="CS9" s="320"/>
      <c r="CT9" s="34"/>
      <c r="CU9" s="369"/>
      <c r="CV9" s="370"/>
      <c r="CW9" s="319"/>
      <c r="CX9" s="371"/>
      <c r="CY9" s="343"/>
      <c r="CZ9" s="384"/>
      <c r="DA9" s="344"/>
      <c r="DB9" s="345"/>
      <c r="DE9" s="260"/>
      <c r="DF9" s="219"/>
      <c r="DG9" s="219"/>
      <c r="DH9" s="219"/>
      <c r="DI9" s="325"/>
      <c r="DJ9" s="219"/>
      <c r="DK9" s="219"/>
      <c r="DL9" s="219"/>
      <c r="DM9" s="219"/>
      <c r="DN9" s="219"/>
      <c r="DO9" s="256"/>
    </row>
    <row r="10" spans="3:119" ht="21" customHeight="1">
      <c r="C10" s="250"/>
      <c r="D10" s="261" t="s">
        <v>49</v>
      </c>
      <c r="E10" s="219"/>
      <c r="F10" s="326"/>
      <c r="G10" s="327"/>
      <c r="H10" s="262" t="s">
        <v>71</v>
      </c>
      <c r="I10" s="219"/>
      <c r="J10" s="219"/>
      <c r="K10" s="110" t="s">
        <v>50</v>
      </c>
      <c r="L10" s="263">
        <v>20</v>
      </c>
      <c r="M10" s="253"/>
      <c r="Q10" s="210"/>
      <c r="R10" s="299"/>
      <c r="S10" s="300"/>
      <c r="T10" s="299"/>
      <c r="U10" s="8"/>
      <c r="V10" s="227"/>
      <c r="W10" s="237"/>
      <c r="X10" s="238"/>
      <c r="Y10" s="237"/>
      <c r="Z10" s="238"/>
      <c r="AA10" s="237"/>
      <c r="AB10" s="238"/>
      <c r="AC10" s="237"/>
      <c r="AD10" s="238"/>
      <c r="AG10" s="237"/>
      <c r="AH10" s="209"/>
      <c r="AI10" s="234"/>
      <c r="AJ10" s="236"/>
      <c r="AK10" s="234"/>
      <c r="AL10" s="235"/>
      <c r="AM10" s="234"/>
      <c r="AN10" s="236"/>
      <c r="AO10" s="234"/>
      <c r="AP10" s="236"/>
      <c r="AQ10" s="234"/>
      <c r="AR10" s="236"/>
      <c r="AS10" s="8"/>
      <c r="AT10" s="227"/>
      <c r="AU10" s="16"/>
      <c r="AV10" s="227"/>
      <c r="AW10" s="230"/>
      <c r="AX10" s="222"/>
      <c r="AY10" s="237"/>
      <c r="AZ10" s="238"/>
      <c r="BA10" s="8"/>
      <c r="BB10" s="227"/>
      <c r="BD10" s="448" t="s">
        <v>115</v>
      </c>
      <c r="BF10" s="236"/>
      <c r="BG10" s="234"/>
      <c r="BH10" s="236"/>
      <c r="CO10" s="8"/>
      <c r="CP10" s="8"/>
      <c r="CQ10" s="16"/>
      <c r="CR10" s="227"/>
      <c r="CS10" s="232"/>
      <c r="CT10" s="233"/>
      <c r="CU10" s="8"/>
      <c r="CV10" s="227"/>
      <c r="CW10" s="214"/>
      <c r="CX10" s="222"/>
      <c r="CY10" s="334"/>
      <c r="CZ10" s="222"/>
      <c r="DA10" s="210"/>
      <c r="DB10" s="299"/>
      <c r="DE10" s="250"/>
      <c r="DF10" s="261" t="s">
        <v>49</v>
      </c>
      <c r="DG10" s="219"/>
      <c r="DH10" s="326"/>
      <c r="DI10" s="327"/>
      <c r="DJ10" s="262" t="s">
        <v>73</v>
      </c>
      <c r="DK10" s="219"/>
      <c r="DL10" s="219"/>
      <c r="DM10" s="110" t="s">
        <v>50</v>
      </c>
      <c r="DN10" s="263">
        <v>20</v>
      </c>
      <c r="DO10" s="253"/>
    </row>
    <row r="11" spans="3:119" ht="21" customHeight="1">
      <c r="C11" s="250"/>
      <c r="D11" s="261" t="s">
        <v>51</v>
      </c>
      <c r="E11" s="219"/>
      <c r="F11" s="328"/>
      <c r="G11" s="325"/>
      <c r="H11" s="262" t="s">
        <v>72</v>
      </c>
      <c r="I11" s="219"/>
      <c r="J11" s="109"/>
      <c r="K11" s="110" t="s">
        <v>52</v>
      </c>
      <c r="L11" s="263">
        <v>10</v>
      </c>
      <c r="M11" s="253"/>
      <c r="Q11" s="8"/>
      <c r="R11" s="227"/>
      <c r="S11" s="8"/>
      <c r="T11" s="227"/>
      <c r="U11" s="8"/>
      <c r="V11" s="227"/>
      <c r="W11" s="8"/>
      <c r="X11" s="227"/>
      <c r="Y11" s="8"/>
      <c r="Z11" s="227"/>
      <c r="AA11" s="8"/>
      <c r="AB11" s="227"/>
      <c r="AC11" s="8"/>
      <c r="AD11" s="227"/>
      <c r="AG11" s="213"/>
      <c r="AH11" s="8"/>
      <c r="AI11" s="213"/>
      <c r="AJ11" s="8"/>
      <c r="AK11" s="213"/>
      <c r="AL11" s="8"/>
      <c r="AM11" s="213"/>
      <c r="AN11" s="8"/>
      <c r="AO11" s="213"/>
      <c r="AP11" s="8"/>
      <c r="AQ11" s="213"/>
      <c r="AR11" s="8"/>
      <c r="AS11" s="8"/>
      <c r="AT11" s="227"/>
      <c r="AU11" s="213"/>
      <c r="AV11" s="213"/>
      <c r="AW11" s="213"/>
      <c r="AX11" s="213"/>
      <c r="AY11" s="8"/>
      <c r="AZ11" s="227"/>
      <c r="BA11" s="8"/>
      <c r="BB11" s="227"/>
      <c r="BC11" s="213"/>
      <c r="BD11" s="8"/>
      <c r="BE11" s="213"/>
      <c r="BF11" s="8"/>
      <c r="BG11" s="213"/>
      <c r="BH11" s="8"/>
      <c r="BV11" s="97"/>
      <c r="CO11" s="213"/>
      <c r="CP11" s="8"/>
      <c r="CQ11" s="213"/>
      <c r="CR11" s="213"/>
      <c r="CS11" s="213"/>
      <c r="CT11" s="213"/>
      <c r="CU11" s="8"/>
      <c r="CV11" s="227"/>
      <c r="CW11" s="213"/>
      <c r="CX11" s="213"/>
      <c r="CY11" s="213"/>
      <c r="CZ11" s="213"/>
      <c r="DA11" s="8"/>
      <c r="DB11" s="227"/>
      <c r="DE11" s="250"/>
      <c r="DF11" s="261" t="s">
        <v>51</v>
      </c>
      <c r="DG11" s="219"/>
      <c r="DH11" s="328"/>
      <c r="DI11" s="325"/>
      <c r="DJ11" s="262" t="s">
        <v>72</v>
      </c>
      <c r="DK11" s="219"/>
      <c r="DL11" s="109"/>
      <c r="DM11" s="110" t="s">
        <v>52</v>
      </c>
      <c r="DN11" s="263">
        <v>10</v>
      </c>
      <c r="DO11" s="253"/>
    </row>
    <row r="12" spans="3:119" ht="21" customHeight="1" thickBot="1"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6"/>
      <c r="BF12" s="22">
        <v>54.868</v>
      </c>
      <c r="BV12" s="97"/>
      <c r="DA12" s="3"/>
      <c r="DB12" s="3"/>
      <c r="DE12" s="264"/>
      <c r="DF12" s="265"/>
      <c r="DG12" s="265"/>
      <c r="DH12" s="265"/>
      <c r="DI12" s="265"/>
      <c r="DJ12" s="265"/>
      <c r="DK12" s="265"/>
      <c r="DL12" s="265"/>
      <c r="DM12" s="265"/>
      <c r="DN12" s="265"/>
      <c r="DO12" s="266"/>
    </row>
    <row r="13" spans="56:119" ht="18" customHeight="1" thickTop="1">
      <c r="BD13" s="20"/>
      <c r="BE13" s="147"/>
      <c r="CQ13" s="9"/>
      <c r="CR13" s="38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1"/>
    </row>
    <row r="14" spans="64:65" ht="18" customHeight="1">
      <c r="BL14" s="182">
        <v>54.908</v>
      </c>
      <c r="BM14" s="20"/>
    </row>
    <row r="15" spans="5:75" ht="18" customHeight="1">
      <c r="E15" s="3"/>
      <c r="F15" s="3"/>
      <c r="G15" s="3"/>
      <c r="H15" s="3"/>
      <c r="I15" s="3"/>
      <c r="J15" s="3"/>
      <c r="AP15" s="464" t="s">
        <v>35</v>
      </c>
      <c r="BD15" s="20"/>
      <c r="BE15" s="147"/>
      <c r="BL15" s="22"/>
      <c r="BN15" s="20"/>
      <c r="BW15" t="s">
        <v>31</v>
      </c>
    </row>
    <row r="16" spans="5:91" ht="18" customHeight="1" thickBot="1">
      <c r="E16" s="389" t="s">
        <v>105</v>
      </c>
      <c r="F16" s="390"/>
      <c r="G16" s="390"/>
      <c r="H16" s="390"/>
      <c r="I16" s="390"/>
      <c r="J16" s="391"/>
      <c r="AV16" s="181" t="s">
        <v>87</v>
      </c>
      <c r="BF16" s="470">
        <v>54.872</v>
      </c>
      <c r="BH16" s="20"/>
      <c r="BN16" s="185"/>
      <c r="BT16" s="178"/>
      <c r="CM16" s="24"/>
    </row>
    <row r="17" spans="5:72" ht="18" customHeight="1" thickTop="1">
      <c r="E17" s="392" t="s">
        <v>107</v>
      </c>
      <c r="F17" s="393"/>
      <c r="G17" s="394" t="s">
        <v>106</v>
      </c>
      <c r="H17" s="395"/>
      <c r="I17" s="396" t="s">
        <v>108</v>
      </c>
      <c r="J17" s="397"/>
      <c r="AK17" s="20"/>
      <c r="AQ17" s="3"/>
      <c r="AV17" s="20"/>
      <c r="BD17" s="20"/>
      <c r="BE17" s="147"/>
      <c r="BH17" s="20"/>
      <c r="BM17" s="20"/>
      <c r="BP17" s="20"/>
      <c r="BR17" s="167"/>
      <c r="BT17" s="93"/>
    </row>
    <row r="18" spans="5:66" ht="18" customHeight="1">
      <c r="E18" s="398"/>
      <c r="F18" s="399"/>
      <c r="G18" s="219"/>
      <c r="H18" s="400"/>
      <c r="I18" s="109"/>
      <c r="J18" s="401"/>
      <c r="AV18" s="459">
        <v>12</v>
      </c>
      <c r="AZ18" s="466" t="s">
        <v>28</v>
      </c>
      <c r="BB18" s="181"/>
      <c r="BN18" s="20"/>
    </row>
    <row r="19" spans="5:70" ht="18" customHeight="1">
      <c r="E19" s="402" t="s">
        <v>101</v>
      </c>
      <c r="F19" s="403">
        <v>50.172</v>
      </c>
      <c r="G19" s="219"/>
      <c r="H19" s="400"/>
      <c r="I19" s="404" t="s">
        <v>102</v>
      </c>
      <c r="J19" s="405">
        <v>51.639</v>
      </c>
      <c r="AP19" s="464" t="s">
        <v>34</v>
      </c>
      <c r="AQ19" s="460">
        <v>10</v>
      </c>
      <c r="AR19" s="138"/>
      <c r="AZ19" s="172"/>
      <c r="BA19" s="92"/>
      <c r="BE19" s="92"/>
      <c r="BN19" s="139"/>
      <c r="BR19" s="20"/>
    </row>
    <row r="20" spans="5:94" ht="18" customHeight="1">
      <c r="E20" s="398"/>
      <c r="F20" s="399"/>
      <c r="G20" s="219"/>
      <c r="H20" s="400"/>
      <c r="I20" s="109"/>
      <c r="J20" s="401"/>
      <c r="AB20" s="178"/>
      <c r="AK20" s="20"/>
      <c r="AQ20" s="20"/>
      <c r="AZ20" s="20"/>
      <c r="BA20" s="20"/>
      <c r="BD20" s="20"/>
      <c r="BF20" s="20"/>
      <c r="BG20" s="20"/>
      <c r="BH20" s="21"/>
      <c r="BN20" s="20"/>
      <c r="BO20" s="20"/>
      <c r="BP20" s="20"/>
      <c r="BQ20" s="90"/>
      <c r="BT20" s="20"/>
      <c r="BX20" s="20"/>
      <c r="CJ20" s="20"/>
      <c r="CK20" s="20"/>
      <c r="CL20" s="20"/>
      <c r="CP20" s="20"/>
    </row>
    <row r="21" spans="5:102" ht="18" customHeight="1">
      <c r="E21" s="36" t="s">
        <v>103</v>
      </c>
      <c r="F21" s="406">
        <v>50.872</v>
      </c>
      <c r="G21" s="219"/>
      <c r="H21" s="400"/>
      <c r="I21" s="37" t="s">
        <v>104</v>
      </c>
      <c r="J21" s="407">
        <v>50.937</v>
      </c>
      <c r="AB21" s="93"/>
      <c r="AJ21" s="460">
        <v>7</v>
      </c>
      <c r="AS21" s="142" t="s">
        <v>93</v>
      </c>
      <c r="AZ21" s="165"/>
      <c r="BA21">
        <v>0</v>
      </c>
      <c r="BO21" s="20"/>
      <c r="BQ21" s="20"/>
      <c r="BR21" s="152"/>
      <c r="CA21" s="20"/>
      <c r="CO21" s="3"/>
      <c r="CP21" s="3"/>
      <c r="CQ21" s="3"/>
      <c r="CR21" s="3"/>
      <c r="CT21" s="3"/>
      <c r="CU21" s="3"/>
      <c r="CV21" s="3"/>
      <c r="CX21" s="20"/>
    </row>
    <row r="22" spans="5:91" ht="18" customHeight="1" thickBot="1">
      <c r="E22" s="342"/>
      <c r="F22" s="34"/>
      <c r="G22" s="320"/>
      <c r="H22" s="34"/>
      <c r="I22" s="320"/>
      <c r="J22" s="408"/>
      <c r="AJ22" s="20"/>
      <c r="AQ22" s="90"/>
      <c r="BN22" s="143"/>
      <c r="BS22" s="90"/>
      <c r="BV22" s="90"/>
      <c r="BZ22" s="20"/>
      <c r="CA22" s="20"/>
      <c r="CH22" s="93" t="s">
        <v>25</v>
      </c>
      <c r="CM22" s="23">
        <v>16</v>
      </c>
    </row>
    <row r="23" spans="20:119" ht="18" customHeight="1">
      <c r="T23" s="20"/>
      <c r="AE23" s="20"/>
      <c r="AF23" s="20"/>
      <c r="AG23" s="20"/>
      <c r="AJ23" s="20"/>
      <c r="AM23" s="23">
        <v>8</v>
      </c>
      <c r="AN23" s="20"/>
      <c r="AO23" s="20"/>
      <c r="AP23" s="20"/>
      <c r="AQ23" s="20"/>
      <c r="AU23" s="20"/>
      <c r="BD23" s="21"/>
      <c r="BI23" s="20"/>
      <c r="BK23" s="20"/>
      <c r="BL23" s="20"/>
      <c r="BM23" s="20"/>
      <c r="BQ23" s="20"/>
      <c r="BS23" s="20"/>
      <c r="BU23" s="20"/>
      <c r="BV23" s="20"/>
      <c r="BX23" s="20"/>
      <c r="BY23" s="20"/>
      <c r="BZ23" s="142"/>
      <c r="CG23" s="20"/>
      <c r="CH23" s="20"/>
      <c r="CI23" s="20"/>
      <c r="CK23" s="20"/>
      <c r="CL23" s="20"/>
      <c r="CM23" s="20"/>
      <c r="DD23" s="145"/>
      <c r="DE23" s="145"/>
      <c r="DF23" s="145"/>
      <c r="DG23" s="145"/>
      <c r="DH23" s="145"/>
      <c r="DK23" s="145"/>
      <c r="DL23" s="145"/>
      <c r="DM23" s="145"/>
      <c r="DN23" s="145"/>
      <c r="DO23" s="145"/>
    </row>
    <row r="24" spans="4:116" ht="18" customHeight="1">
      <c r="D24" s="161"/>
      <c r="F24" s="166"/>
      <c r="W24" s="40"/>
      <c r="X24" s="40"/>
      <c r="Y24" s="40"/>
      <c r="Z24" s="21"/>
      <c r="AA24" s="40"/>
      <c r="AC24" s="40"/>
      <c r="AD24" s="40"/>
      <c r="AE24" s="40"/>
      <c r="AF24" s="40"/>
      <c r="AH24" s="164"/>
      <c r="AI24" s="40"/>
      <c r="AJ24" s="40"/>
      <c r="AK24" s="40"/>
      <c r="AM24" s="20"/>
      <c r="AO24" s="20"/>
      <c r="AP24" s="142"/>
      <c r="AT24" s="142" t="s">
        <v>91</v>
      </c>
      <c r="BA24" s="20"/>
      <c r="BC24" s="20"/>
      <c r="BD24" s="20"/>
      <c r="BE24" s="142"/>
      <c r="CN24" s="20"/>
      <c r="DH24" s="139"/>
      <c r="DL24" s="21"/>
    </row>
    <row r="25" spans="2:116" ht="18" customHeight="1">
      <c r="B25" s="24"/>
      <c r="R25" s="90"/>
      <c r="W25" s="40"/>
      <c r="X25" s="40"/>
      <c r="Y25" s="40"/>
      <c r="Z25" s="20"/>
      <c r="AA25" s="40"/>
      <c r="AB25" s="90"/>
      <c r="AC25" s="40"/>
      <c r="AD25" s="40"/>
      <c r="AE25" s="40"/>
      <c r="AF25" s="40"/>
      <c r="AG25" s="40"/>
      <c r="AH25" s="40"/>
      <c r="AI25" s="40"/>
      <c r="AJ25" s="40"/>
      <c r="AL25" s="90"/>
      <c r="BP25" s="180"/>
      <c r="BZ25" s="90"/>
      <c r="CH25" s="180" t="s">
        <v>100</v>
      </c>
      <c r="CQ25" s="23">
        <v>18</v>
      </c>
      <c r="CW25" s="90"/>
      <c r="CZ25" s="90"/>
      <c r="DH25" s="20"/>
      <c r="DL25" s="20"/>
    </row>
    <row r="26" spans="2:116" ht="18" customHeight="1">
      <c r="B26" s="162"/>
      <c r="L26" s="40"/>
      <c r="M26" s="40"/>
      <c r="N26" s="40"/>
      <c r="O26" s="20"/>
      <c r="Q26" s="20"/>
      <c r="R26" s="20"/>
      <c r="S26" s="20"/>
      <c r="T26" s="20"/>
      <c r="Z26" s="20"/>
      <c r="AF26" s="23">
        <v>6</v>
      </c>
      <c r="AK26" s="20"/>
      <c r="AL26" s="20"/>
      <c r="AZ26" s="20"/>
      <c r="BA26" s="20"/>
      <c r="BD26" s="21"/>
      <c r="BN26" s="20"/>
      <c r="BO26" s="20"/>
      <c r="BP26" s="20"/>
      <c r="BZ26" s="20"/>
      <c r="CF26" s="21"/>
      <c r="CQ26" s="20"/>
      <c r="CW26" s="20"/>
      <c r="CZ26" s="20"/>
      <c r="DH26" s="20"/>
      <c r="DI26" s="20"/>
      <c r="DL26" s="20"/>
    </row>
    <row r="27" spans="2:116" ht="18" customHeight="1">
      <c r="B27" s="20"/>
      <c r="F27" s="166"/>
      <c r="K27" s="40"/>
      <c r="L27" s="40"/>
      <c r="M27" s="40"/>
      <c r="N27" s="40"/>
      <c r="O27" s="40"/>
      <c r="P27" s="3"/>
      <c r="Q27" s="20"/>
      <c r="U27" s="20"/>
      <c r="Z27" s="465" t="s">
        <v>129</v>
      </c>
      <c r="AF27" s="20"/>
      <c r="AG27" s="138"/>
      <c r="AL27" s="164" t="s">
        <v>89</v>
      </c>
      <c r="AQ27" s="40"/>
      <c r="AR27" s="40"/>
      <c r="AS27" s="40"/>
      <c r="AT27" s="40"/>
      <c r="AU27" s="40"/>
      <c r="AV27" s="40"/>
      <c r="AW27" s="40"/>
      <c r="AX27" s="21"/>
      <c r="AZ27" s="20"/>
      <c r="BB27" s="20"/>
      <c r="BR27" s="40"/>
      <c r="BV27" s="186"/>
      <c r="CD27" s="20"/>
      <c r="CR27" s="183"/>
      <c r="DC27" s="20"/>
      <c r="DL27" s="20"/>
    </row>
    <row r="28" spans="2:116" ht="18" customHeight="1">
      <c r="B28" s="20"/>
      <c r="F28" s="20"/>
      <c r="G28" s="39"/>
      <c r="J28" s="3"/>
      <c r="K28" s="40"/>
      <c r="M28" s="151"/>
      <c r="O28" s="40"/>
      <c r="P28" s="39"/>
      <c r="Q28" s="39"/>
      <c r="U28" s="40"/>
      <c r="V28" s="21"/>
      <c r="W28" s="39"/>
      <c r="X28" s="39"/>
      <c r="Z28" s="20"/>
      <c r="AL28" s="180"/>
      <c r="AW28" s="40"/>
      <c r="BB28" s="20"/>
      <c r="BJ28" s="454"/>
      <c r="BR28" s="40"/>
      <c r="CK28" s="461" t="s">
        <v>99</v>
      </c>
      <c r="CR28" s="165"/>
      <c r="CU28" s="23">
        <v>19</v>
      </c>
      <c r="DK28" s="169"/>
      <c r="DL28" s="20"/>
    </row>
    <row r="29" spans="4:119" ht="18" customHeight="1">
      <c r="D29" s="41"/>
      <c r="F29" s="20"/>
      <c r="G29" s="39"/>
      <c r="H29" s="20"/>
      <c r="I29" s="20"/>
      <c r="J29" s="24"/>
      <c r="K29" s="40"/>
      <c r="L29" s="20"/>
      <c r="M29" s="40"/>
      <c r="N29" s="20"/>
      <c r="O29" s="40"/>
      <c r="P29" s="21"/>
      <c r="Q29" s="39"/>
      <c r="R29" s="21"/>
      <c r="S29" s="20"/>
      <c r="T29" s="21"/>
      <c r="U29" s="21"/>
      <c r="V29" s="21"/>
      <c r="W29" s="108"/>
      <c r="X29" s="20"/>
      <c r="AC29" s="20"/>
      <c r="AD29" s="20"/>
      <c r="AK29" s="20"/>
      <c r="AM29" s="20"/>
      <c r="AR29" s="20"/>
      <c r="AT29" s="21"/>
      <c r="AV29" s="21"/>
      <c r="AX29" s="20"/>
      <c r="BD29" s="21"/>
      <c r="BL29" s="20"/>
      <c r="BT29" s="20"/>
      <c r="CL29" s="21"/>
      <c r="CQ29" s="20"/>
      <c r="CR29" s="20"/>
      <c r="CT29" s="20"/>
      <c r="CU29" s="20"/>
      <c r="CV29" s="20"/>
      <c r="CY29" s="20"/>
      <c r="CZ29" s="20"/>
      <c r="DC29" s="20"/>
      <c r="DD29" s="20"/>
      <c r="DF29" s="20"/>
      <c r="DG29" s="20"/>
      <c r="DJ29" s="20"/>
      <c r="DL29" s="20"/>
      <c r="DO29" s="24"/>
    </row>
    <row r="30" spans="6:118" ht="18" customHeight="1">
      <c r="F30" s="20"/>
      <c r="I30" s="39"/>
      <c r="J30" s="3"/>
      <c r="L30" s="90"/>
      <c r="O30" s="91"/>
      <c r="P30" s="40"/>
      <c r="Q30" s="39"/>
      <c r="R30" s="40"/>
      <c r="S30" s="40"/>
      <c r="T30" s="40"/>
      <c r="U30" s="40"/>
      <c r="V30" s="40"/>
      <c r="W30" s="39"/>
      <c r="X30" s="90"/>
      <c r="Z30" s="20"/>
      <c r="AC30" s="90"/>
      <c r="AJ30" s="138"/>
      <c r="AN30" s="164" t="s">
        <v>88</v>
      </c>
      <c r="BB30" s="20"/>
      <c r="CB30" s="25"/>
      <c r="CR30" s="90"/>
      <c r="DF30" s="90"/>
      <c r="DH30" s="20"/>
      <c r="DL30" s="20"/>
      <c r="DN30" s="94" t="s">
        <v>44</v>
      </c>
    </row>
    <row r="31" spans="6:118" ht="18" customHeight="1">
      <c r="F31" s="20"/>
      <c r="G31" s="39"/>
      <c r="I31" s="40"/>
      <c r="J31" s="3"/>
      <c r="K31" s="20"/>
      <c r="L31" s="40"/>
      <c r="M31" s="20"/>
      <c r="N31" s="40"/>
      <c r="O31" s="40"/>
      <c r="P31" s="40"/>
      <c r="Q31" s="39"/>
      <c r="R31" s="23">
        <v>1</v>
      </c>
      <c r="U31" s="40"/>
      <c r="V31" s="40"/>
      <c r="W31" s="39"/>
      <c r="Z31" s="151"/>
      <c r="AA31" s="23">
        <v>3</v>
      </c>
      <c r="AE31" s="23">
        <v>4</v>
      </c>
      <c r="BB31" s="20"/>
      <c r="CN31" s="461" t="s">
        <v>97</v>
      </c>
      <c r="CO31" s="20"/>
      <c r="CY31" s="20"/>
      <c r="CZ31" s="23">
        <v>21</v>
      </c>
      <c r="DA31" s="20"/>
      <c r="DK31" s="169"/>
      <c r="DN31" s="95"/>
    </row>
    <row r="32" spans="2:120" ht="18" customHeight="1">
      <c r="B32" s="24"/>
      <c r="F32" s="20"/>
      <c r="J32" s="40"/>
      <c r="L32" s="93"/>
      <c r="M32" s="40"/>
      <c r="N32" s="20"/>
      <c r="O32" s="40"/>
      <c r="P32" s="21"/>
      <c r="Q32" s="39"/>
      <c r="R32" s="20"/>
      <c r="S32" s="21"/>
      <c r="T32" s="21"/>
      <c r="U32" s="20"/>
      <c r="V32" s="21"/>
      <c r="Y32" s="20"/>
      <c r="AA32" s="20"/>
      <c r="AD32" s="20"/>
      <c r="AE32" s="20"/>
      <c r="AF32" s="20"/>
      <c r="AN32" s="20"/>
      <c r="AR32" s="20"/>
      <c r="AX32" s="20"/>
      <c r="BA32" s="20"/>
      <c r="BB32" s="20"/>
      <c r="BD32" s="21"/>
      <c r="BF32" s="20"/>
      <c r="BH32" s="20"/>
      <c r="BP32" s="20"/>
      <c r="BQ32" s="20"/>
      <c r="BR32" s="21"/>
      <c r="BT32" s="21"/>
      <c r="BW32" s="20"/>
      <c r="CL32" s="20"/>
      <c r="CM32" s="20"/>
      <c r="CO32" s="90"/>
      <c r="CR32" s="20"/>
      <c r="CS32" s="178"/>
      <c r="CU32" s="20"/>
      <c r="CX32" s="20"/>
      <c r="CZ32" s="20"/>
      <c r="DP32" s="24"/>
    </row>
    <row r="33" spans="6:103" ht="18" customHeight="1">
      <c r="F33" s="20"/>
      <c r="G33" s="168"/>
      <c r="I33" s="20"/>
      <c r="J33" s="20"/>
      <c r="K33" s="40"/>
      <c r="L33" s="40"/>
      <c r="M33" s="40"/>
      <c r="N33" s="40"/>
      <c r="Q33" s="39"/>
      <c r="R33" s="40"/>
      <c r="T33" s="40"/>
      <c r="V33" s="40"/>
      <c r="Y33" s="178"/>
      <c r="AC33" s="20"/>
      <c r="AD33" s="147"/>
      <c r="AG33" s="23"/>
      <c r="AH33" s="138" t="s">
        <v>90</v>
      </c>
      <c r="AM33" s="142"/>
      <c r="AQ33" s="40"/>
      <c r="AR33" s="40"/>
      <c r="AS33" s="40"/>
      <c r="AT33" s="21"/>
      <c r="AU33" s="40"/>
      <c r="AV33" s="40"/>
      <c r="AW33" s="40"/>
      <c r="BB33" s="20"/>
      <c r="BW33" s="142"/>
      <c r="CM33" s="20"/>
      <c r="CP33" s="163"/>
      <c r="CS33" s="93"/>
      <c r="CU33" s="23">
        <v>20</v>
      </c>
      <c r="CV33" s="20"/>
      <c r="CX33" s="20"/>
      <c r="CY33" s="20"/>
    </row>
    <row r="34" spans="4:118" ht="18" customHeight="1">
      <c r="D34" s="150" t="s">
        <v>43</v>
      </c>
      <c r="E34" s="20"/>
      <c r="G34" s="168"/>
      <c r="J34" s="3"/>
      <c r="K34" s="448" t="s">
        <v>126</v>
      </c>
      <c r="M34" s="20"/>
      <c r="N34" s="20"/>
      <c r="O34" s="40"/>
      <c r="Q34" s="3"/>
      <c r="W34" s="3"/>
      <c r="Y34" s="93"/>
      <c r="AC34" s="20"/>
      <c r="AJ34" s="20"/>
      <c r="AL34" s="20"/>
      <c r="AR34" s="20"/>
      <c r="BA34" s="20"/>
      <c r="BB34" s="20"/>
      <c r="BM34" s="40"/>
      <c r="BZ34" s="20"/>
      <c r="CN34" s="180" t="s">
        <v>95</v>
      </c>
      <c r="CT34" s="20"/>
      <c r="DI34" s="151" t="s">
        <v>27</v>
      </c>
      <c r="DN34" s="94"/>
    </row>
    <row r="35" spans="3:108" ht="18" customHeight="1">
      <c r="C35" s="24"/>
      <c r="H35" s="3"/>
      <c r="I35" s="20"/>
      <c r="J35" s="20"/>
      <c r="L35" s="40"/>
      <c r="M35" s="40"/>
      <c r="N35" s="139"/>
      <c r="P35" s="20"/>
      <c r="T35" s="92"/>
      <c r="U35" s="20"/>
      <c r="V35" s="20"/>
      <c r="X35" s="20"/>
      <c r="Z35" s="20"/>
      <c r="AA35" s="20"/>
      <c r="AF35" s="20"/>
      <c r="AJ35" s="90"/>
      <c r="AM35" s="20"/>
      <c r="AV35" s="20"/>
      <c r="AW35" s="20"/>
      <c r="AX35" s="20"/>
      <c r="AZ35" s="40"/>
      <c r="BB35" s="20"/>
      <c r="BC35" s="20"/>
      <c r="BD35" s="21"/>
      <c r="BM35" s="40"/>
      <c r="BN35" s="20"/>
      <c r="BO35" s="20"/>
      <c r="BW35" s="20"/>
      <c r="CA35" s="20"/>
      <c r="CB35" s="20"/>
      <c r="CF35" s="21"/>
      <c r="CI35" s="20"/>
      <c r="CJ35" s="20"/>
      <c r="CK35" s="20"/>
      <c r="CL35" s="20"/>
      <c r="CM35" s="20"/>
      <c r="CO35" s="20"/>
      <c r="CP35" s="20"/>
      <c r="CR35" s="20"/>
      <c r="CS35" s="3"/>
      <c r="CW35" s="20"/>
      <c r="CX35" s="20"/>
      <c r="DD35" s="145"/>
    </row>
    <row r="36" spans="11:110" ht="18" customHeight="1">
      <c r="K36" s="20"/>
      <c r="L36" s="92"/>
      <c r="S36" s="20"/>
      <c r="T36" s="20"/>
      <c r="AA36" s="23">
        <v>2</v>
      </c>
      <c r="AI36" s="164" t="s">
        <v>92</v>
      </c>
      <c r="BS36" s="20"/>
      <c r="BT36" s="20"/>
      <c r="BW36" s="90"/>
      <c r="CJ36" s="90"/>
      <c r="CL36" s="92"/>
      <c r="CN36" s="184"/>
      <c r="CP36" s="23">
        <v>17</v>
      </c>
      <c r="CR36" s="167"/>
      <c r="CU36" s="20"/>
      <c r="CW36" s="465" t="s">
        <v>131</v>
      </c>
      <c r="DF36" s="177"/>
    </row>
    <row r="37" spans="8:110" ht="18" customHeight="1">
      <c r="H37" s="3"/>
      <c r="J37" s="20"/>
      <c r="K37" s="20"/>
      <c r="L37" s="20"/>
      <c r="R37" s="20"/>
      <c r="S37" s="20"/>
      <c r="W37" s="151"/>
      <c r="Z37" s="151"/>
      <c r="AB37" s="20"/>
      <c r="AC37" s="20"/>
      <c r="AO37" s="147"/>
      <c r="BJ37" s="20"/>
      <c r="BT37" s="180"/>
      <c r="BV37" s="139"/>
      <c r="BX37" s="20"/>
      <c r="BY37" s="20"/>
      <c r="CI37" s="143" t="s">
        <v>96</v>
      </c>
      <c r="CO37" s="20"/>
      <c r="CP37" s="20"/>
      <c r="DF37" s="22"/>
    </row>
    <row r="38" spans="2:110" ht="18" customHeight="1">
      <c r="B38" s="24"/>
      <c r="I38" s="20"/>
      <c r="J38" s="20"/>
      <c r="K38" s="92"/>
      <c r="N38" s="23"/>
      <c r="Q38" s="20"/>
      <c r="R38" s="20"/>
      <c r="U38" s="20"/>
      <c r="AF38" s="20"/>
      <c r="AH38" s="20"/>
      <c r="AM38" s="20"/>
      <c r="BC38" s="20"/>
      <c r="BD38" s="21"/>
      <c r="BQ38" s="20"/>
      <c r="BS38" s="20"/>
      <c r="BT38" s="20"/>
      <c r="BW38" s="20"/>
      <c r="BX38" s="20"/>
      <c r="CB38" s="20"/>
      <c r="CG38" s="20"/>
      <c r="CH38" s="20"/>
      <c r="CJ38" s="143"/>
      <c r="CO38" s="20"/>
      <c r="CP38" s="20"/>
      <c r="CQ38" s="20"/>
      <c r="CR38" s="20"/>
      <c r="CX38" s="20"/>
      <c r="CZ38" s="20"/>
      <c r="DA38" s="20"/>
      <c r="DB38" s="20"/>
      <c r="DF38" s="22"/>
    </row>
    <row r="39" spans="7:110" ht="18" customHeight="1">
      <c r="G39" s="20"/>
      <c r="H39" s="3"/>
      <c r="J39" s="92"/>
      <c r="L39" s="20"/>
      <c r="AE39" s="3"/>
      <c r="AF39" s="178"/>
      <c r="AH39" s="178"/>
      <c r="AJ39" s="20"/>
      <c r="AM39" s="23">
        <v>9</v>
      </c>
      <c r="AN39" s="20"/>
      <c r="AO39" s="20"/>
      <c r="AQ39" s="20"/>
      <c r="BR39" s="20"/>
      <c r="BW39" s="23">
        <v>14</v>
      </c>
      <c r="BX39" s="23">
        <v>15</v>
      </c>
      <c r="BZ39" s="3"/>
      <c r="CL39" s="20"/>
      <c r="CO39" s="176"/>
      <c r="DF39" s="176"/>
    </row>
    <row r="40" spans="8:111" ht="18" customHeight="1">
      <c r="H40" s="20"/>
      <c r="AD40" s="20"/>
      <c r="AF40" s="93"/>
      <c r="AH40" s="93"/>
      <c r="AK40" s="179"/>
      <c r="AO40" s="92"/>
      <c r="BG40" s="20"/>
      <c r="BI40" s="20"/>
      <c r="BK40" s="20"/>
      <c r="BL40" s="20"/>
      <c r="BP40" s="20"/>
      <c r="BR40" s="92"/>
      <c r="CG40" s="20"/>
      <c r="CI40" s="143" t="s">
        <v>98</v>
      </c>
      <c r="CL40" s="178"/>
      <c r="DD40" s="145"/>
      <c r="DG40" s="351"/>
    </row>
    <row r="41" spans="30:108" ht="18" customHeight="1">
      <c r="AD41" s="20"/>
      <c r="AG41" s="20"/>
      <c r="AL41" s="151"/>
      <c r="AM41" s="20"/>
      <c r="AN41" s="20"/>
      <c r="AS41" s="20"/>
      <c r="AT41" s="3"/>
      <c r="AV41" s="20"/>
      <c r="BD41" s="20"/>
      <c r="BL41" s="3"/>
      <c r="BN41" s="20"/>
      <c r="BP41" s="20"/>
      <c r="CE41" s="20"/>
      <c r="CI41" s="20"/>
      <c r="CL41" s="468" t="s">
        <v>132</v>
      </c>
      <c r="DD41" s="145"/>
    </row>
    <row r="42" spans="27:108" ht="18" customHeight="1">
      <c r="AA42" s="462" t="s">
        <v>133</v>
      </c>
      <c r="AG42" s="459">
        <v>5</v>
      </c>
      <c r="AM42" s="459"/>
      <c r="AV42" s="459">
        <v>11</v>
      </c>
      <c r="BN42" s="20"/>
      <c r="BR42" s="467" t="s">
        <v>32</v>
      </c>
      <c r="CC42" s="185" t="s">
        <v>33</v>
      </c>
      <c r="CD42" s="20"/>
      <c r="CK42" s="469" t="s">
        <v>130</v>
      </c>
      <c r="DD42" s="145"/>
    </row>
    <row r="43" spans="31:119" ht="18" customHeight="1">
      <c r="AE43" s="3"/>
      <c r="AN43" s="39"/>
      <c r="AO43" s="39"/>
      <c r="AP43" s="39"/>
      <c r="AQ43" s="39"/>
      <c r="AR43" s="39"/>
      <c r="AS43" s="39"/>
      <c r="AT43" s="39"/>
      <c r="AU43" s="39"/>
      <c r="AV43" s="460"/>
      <c r="AW43" s="39"/>
      <c r="AX43" s="39"/>
      <c r="AY43" s="39"/>
      <c r="AZ43" s="39"/>
      <c r="BA43" s="39"/>
      <c r="BB43" s="39"/>
      <c r="BN43" s="20"/>
      <c r="BO43" s="20"/>
      <c r="BT43" s="178"/>
      <c r="CC43" s="20"/>
      <c r="DE43" s="410"/>
      <c r="DF43" s="410"/>
      <c r="DG43" s="410"/>
      <c r="DH43" s="410"/>
      <c r="DI43" s="410"/>
      <c r="DJ43" s="411"/>
      <c r="DK43" s="8"/>
      <c r="DL43" s="214"/>
      <c r="DM43" s="214"/>
      <c r="DN43" s="214"/>
      <c r="DO43" s="411"/>
    </row>
    <row r="44" spans="3:119" ht="18" customHeight="1">
      <c r="C44" s="410"/>
      <c r="D44" s="410"/>
      <c r="E44" s="410"/>
      <c r="F44" s="410"/>
      <c r="G44" s="410"/>
      <c r="H44" s="411"/>
      <c r="I44" s="8"/>
      <c r="J44" s="214"/>
      <c r="K44" s="214"/>
      <c r="L44" s="214"/>
      <c r="M44" s="411"/>
      <c r="AE44" s="3"/>
      <c r="AN44" s="39"/>
      <c r="AO44" s="39"/>
      <c r="AP44" s="20"/>
      <c r="AQ44" s="39"/>
      <c r="AS44" s="39"/>
      <c r="AT44" s="39"/>
      <c r="AU44" s="39"/>
      <c r="AV44" s="20"/>
      <c r="AW44" s="39"/>
      <c r="AX44" s="39"/>
      <c r="AY44" s="39"/>
      <c r="AZ44" s="39"/>
      <c r="BA44" s="39"/>
      <c r="BB44" s="455"/>
      <c r="BH44" s="455"/>
      <c r="BK44" s="20"/>
      <c r="BM44" s="3"/>
      <c r="BP44" s="20"/>
      <c r="BT44" s="93"/>
      <c r="DD44" s="39"/>
      <c r="DE44" s="39"/>
      <c r="DF44" s="39"/>
      <c r="DG44" s="39"/>
      <c r="DH44" s="39"/>
      <c r="DI44" s="39"/>
      <c r="DJ44" s="410"/>
      <c r="DK44" s="411"/>
      <c r="DL44" s="411"/>
      <c r="DM44" s="213"/>
      <c r="DN44" s="213"/>
      <c r="DO44" s="411"/>
    </row>
    <row r="45" spans="3:120" ht="18" customHeight="1">
      <c r="C45" s="39"/>
      <c r="D45" s="39"/>
      <c r="E45" s="39"/>
      <c r="F45" s="39"/>
      <c r="G45" s="39"/>
      <c r="H45" s="410"/>
      <c r="I45" s="411"/>
      <c r="J45" s="411"/>
      <c r="K45" s="213"/>
      <c r="L45" s="213"/>
      <c r="M45" s="411"/>
      <c r="AE45" s="3"/>
      <c r="AM45" s="39"/>
      <c r="AN45" s="39"/>
      <c r="AO45" s="39"/>
      <c r="AP45" s="39"/>
      <c r="AQ45" s="39"/>
      <c r="AR45" s="463"/>
      <c r="AS45" s="39"/>
      <c r="AU45" s="39"/>
      <c r="AW45" s="39"/>
      <c r="AX45" s="39"/>
      <c r="AY45" s="39"/>
      <c r="AZ45" s="39"/>
      <c r="BA45" s="39"/>
      <c r="BB45" s="39"/>
      <c r="BC45" s="39"/>
      <c r="BH45" s="455" t="s">
        <v>128</v>
      </c>
      <c r="BN45" s="456" t="s">
        <v>127</v>
      </c>
      <c r="BP45" s="455"/>
      <c r="DD45" s="39"/>
      <c r="DE45" s="412"/>
      <c r="DF45" s="413"/>
      <c r="DG45" s="414"/>
      <c r="DH45" s="415"/>
      <c r="DI45" s="212"/>
      <c r="DJ45" s="409"/>
      <c r="DK45" s="39"/>
      <c r="DL45" s="409"/>
      <c r="DM45" s="39"/>
      <c r="DN45" s="39"/>
      <c r="DO45" s="409"/>
      <c r="DP45" s="21"/>
    </row>
    <row r="46" spans="3:120" ht="21" customHeight="1">
      <c r="C46" s="412"/>
      <c r="D46" s="413"/>
      <c r="E46" s="414"/>
      <c r="F46" s="415"/>
      <c r="G46" s="212"/>
      <c r="H46" s="409"/>
      <c r="I46" s="39"/>
      <c r="J46" s="409"/>
      <c r="K46" s="39"/>
      <c r="L46" s="39"/>
      <c r="M46" s="409"/>
      <c r="AE46" s="3"/>
      <c r="AM46" s="214"/>
      <c r="AN46" s="214"/>
      <c r="AO46" s="214"/>
      <c r="AP46" s="4"/>
      <c r="AQ46" s="214"/>
      <c r="AR46" s="214"/>
      <c r="AS46" s="214"/>
      <c r="AT46" s="4"/>
      <c r="AU46" s="214"/>
      <c r="AW46" s="214"/>
      <c r="AX46" s="4"/>
      <c r="AY46" s="214"/>
      <c r="AZ46" s="214"/>
      <c r="BA46" s="214"/>
      <c r="BB46" s="214"/>
      <c r="BC46" s="214"/>
      <c r="DD46" s="214"/>
      <c r="DE46" s="416"/>
      <c r="DF46" s="417"/>
      <c r="DG46" s="220"/>
      <c r="DH46" s="225"/>
      <c r="DI46" s="4"/>
      <c r="DJ46" s="409"/>
      <c r="DK46" s="39"/>
      <c r="DL46" s="39"/>
      <c r="DM46" s="39"/>
      <c r="DN46" s="39"/>
      <c r="DO46" s="409"/>
      <c r="DP46" s="21"/>
    </row>
    <row r="47" spans="3:120" ht="21" customHeight="1">
      <c r="C47" s="412"/>
      <c r="D47" s="413"/>
      <c r="E47" s="414"/>
      <c r="F47" s="415"/>
      <c r="G47" s="212"/>
      <c r="H47" s="409"/>
      <c r="I47" s="39"/>
      <c r="J47" s="409"/>
      <c r="K47" s="39"/>
      <c r="L47" s="39"/>
      <c r="M47" s="409"/>
      <c r="AM47" s="212"/>
      <c r="AN47" s="212"/>
      <c r="AO47" s="212"/>
      <c r="AP47" s="212"/>
      <c r="AQ47" s="212"/>
      <c r="AR47" s="212"/>
      <c r="AS47" s="212"/>
      <c r="AT47" s="212"/>
      <c r="AU47" s="214"/>
      <c r="AV47" s="212"/>
      <c r="AW47" s="4"/>
      <c r="AX47" s="4"/>
      <c r="AY47" s="4"/>
      <c r="AZ47" s="4"/>
      <c r="BA47" s="212"/>
      <c r="BB47" s="212"/>
      <c r="BC47" s="4"/>
      <c r="BW47" s="20"/>
      <c r="DD47" s="212"/>
      <c r="DE47" s="416"/>
      <c r="DF47" s="417"/>
      <c r="DG47" s="220"/>
      <c r="DH47" s="225"/>
      <c r="DI47" s="4"/>
      <c r="DJ47" s="409"/>
      <c r="DK47" s="39"/>
      <c r="DL47" s="409"/>
      <c r="DM47" s="39"/>
      <c r="DN47" s="39"/>
      <c r="DO47" s="409"/>
      <c r="DP47" s="21"/>
    </row>
    <row r="48" spans="3:120" ht="21" customHeight="1" thickBot="1">
      <c r="C48" s="26" t="s">
        <v>16</v>
      </c>
      <c r="D48" s="27" t="s">
        <v>36</v>
      </c>
      <c r="E48" s="27" t="s">
        <v>37</v>
      </c>
      <c r="F48" s="27" t="s">
        <v>38</v>
      </c>
      <c r="G48" s="296" t="s">
        <v>39</v>
      </c>
      <c r="H48" s="418"/>
      <c r="I48" s="27" t="s">
        <v>16</v>
      </c>
      <c r="J48" s="27" t="s">
        <v>36</v>
      </c>
      <c r="K48" s="419" t="s">
        <v>39</v>
      </c>
      <c r="L48" s="420"/>
      <c r="M48" s="27" t="s">
        <v>16</v>
      </c>
      <c r="N48" s="27" t="s">
        <v>36</v>
      </c>
      <c r="O48" s="298" t="s">
        <v>37</v>
      </c>
      <c r="P48" s="27" t="s">
        <v>38</v>
      </c>
      <c r="Q48" s="421" t="s">
        <v>39</v>
      </c>
      <c r="S48" s="26" t="s">
        <v>16</v>
      </c>
      <c r="T48" s="27" t="s">
        <v>36</v>
      </c>
      <c r="U48" s="27" t="s">
        <v>37</v>
      </c>
      <c r="V48" s="27" t="s">
        <v>38</v>
      </c>
      <c r="W48" s="298" t="s">
        <v>39</v>
      </c>
      <c r="X48" s="293"/>
      <c r="Y48" s="294"/>
      <c r="Z48" s="295" t="s">
        <v>53</v>
      </c>
      <c r="AA48" s="295"/>
      <c r="AB48" s="296"/>
      <c r="AC48" s="29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41" t="s">
        <v>29</v>
      </c>
      <c r="CO48" s="26" t="s">
        <v>16</v>
      </c>
      <c r="CP48" s="27" t="s">
        <v>36</v>
      </c>
      <c r="CQ48" s="27" t="s">
        <v>37</v>
      </c>
      <c r="CR48" s="27" t="s">
        <v>38</v>
      </c>
      <c r="CS48" s="298" t="s">
        <v>39</v>
      </c>
      <c r="CT48" s="293"/>
      <c r="CU48" s="294"/>
      <c r="CV48" s="295" t="s">
        <v>53</v>
      </c>
      <c r="CW48" s="295"/>
      <c r="CX48" s="296"/>
      <c r="CY48" s="297"/>
      <c r="DA48" s="26" t="s">
        <v>16</v>
      </c>
      <c r="DB48" s="27" t="s">
        <v>36</v>
      </c>
      <c r="DC48" s="27" t="s">
        <v>37</v>
      </c>
      <c r="DD48" s="27" t="s">
        <v>38</v>
      </c>
      <c r="DE48" s="296" t="s">
        <v>39</v>
      </c>
      <c r="DF48" s="418"/>
      <c r="DG48" s="27" t="s">
        <v>16</v>
      </c>
      <c r="DH48" s="27" t="s">
        <v>36</v>
      </c>
      <c r="DI48" s="419" t="s">
        <v>39</v>
      </c>
      <c r="DJ48" s="420"/>
      <c r="DK48" s="27" t="s">
        <v>16</v>
      </c>
      <c r="DL48" s="27" t="s">
        <v>36</v>
      </c>
      <c r="DM48" s="298" t="s">
        <v>37</v>
      </c>
      <c r="DN48" s="27" t="s">
        <v>38</v>
      </c>
      <c r="DO48" s="421" t="s">
        <v>39</v>
      </c>
      <c r="DP48" s="21"/>
    </row>
    <row r="49" spans="3:120" ht="21" customHeight="1" thickTop="1">
      <c r="C49" s="422"/>
      <c r="D49" s="32"/>
      <c r="E49" s="32"/>
      <c r="F49" s="32"/>
      <c r="G49" s="386"/>
      <c r="H49" s="32"/>
      <c r="I49" s="386"/>
      <c r="J49" s="386" t="s">
        <v>110</v>
      </c>
      <c r="K49" s="32"/>
      <c r="L49" s="32"/>
      <c r="M49" s="32"/>
      <c r="N49" s="32"/>
      <c r="O49" s="258"/>
      <c r="P49" s="386"/>
      <c r="Q49" s="423"/>
      <c r="S49" s="144"/>
      <c r="T49" s="32"/>
      <c r="U49" s="268"/>
      <c r="V49" s="269"/>
      <c r="W49" s="268"/>
      <c r="X49" s="267" t="s">
        <v>109</v>
      </c>
      <c r="Y49" s="268"/>
      <c r="Z49" s="268"/>
      <c r="AA49" s="269"/>
      <c r="AB49" s="269"/>
      <c r="AC49" s="270"/>
      <c r="AM49" s="290"/>
      <c r="AN49" s="225"/>
      <c r="AO49" s="4"/>
      <c r="AP49" s="212"/>
      <c r="AQ49" s="291"/>
      <c r="AR49" s="225"/>
      <c r="AS49" s="4"/>
      <c r="AT49" s="212"/>
      <c r="AU49" s="221"/>
      <c r="AV49" s="222"/>
      <c r="AW49" s="4"/>
      <c r="AX49" s="212"/>
      <c r="AY49" s="4"/>
      <c r="AZ49" s="4"/>
      <c r="BA49" s="4"/>
      <c r="BB49" s="4"/>
      <c r="BC49" s="4"/>
      <c r="BD49" s="97" t="s">
        <v>30</v>
      </c>
      <c r="CO49" s="144"/>
      <c r="CP49" s="32"/>
      <c r="CQ49" s="268"/>
      <c r="CR49" s="269"/>
      <c r="CS49" s="268"/>
      <c r="CT49" s="267" t="s">
        <v>109</v>
      </c>
      <c r="CU49" s="268"/>
      <c r="CV49" s="268"/>
      <c r="CW49" s="269"/>
      <c r="CX49" s="269"/>
      <c r="CY49" s="270"/>
      <c r="DA49" s="422"/>
      <c r="DB49" s="32"/>
      <c r="DC49" s="32"/>
      <c r="DD49" s="32"/>
      <c r="DE49" s="386"/>
      <c r="DF49" s="32"/>
      <c r="DG49" s="386"/>
      <c r="DH49" s="386" t="s">
        <v>122</v>
      </c>
      <c r="DI49" s="32"/>
      <c r="DJ49" s="32"/>
      <c r="DK49" s="32"/>
      <c r="DL49" s="32"/>
      <c r="DM49" s="258"/>
      <c r="DN49" s="386"/>
      <c r="DO49" s="423"/>
      <c r="DP49" s="21"/>
    </row>
    <row r="50" spans="3:119" ht="21" customHeight="1">
      <c r="C50" s="424"/>
      <c r="D50" s="425"/>
      <c r="E50" s="425"/>
      <c r="F50" s="425"/>
      <c r="G50" s="4"/>
      <c r="H50" s="426"/>
      <c r="I50" s="425"/>
      <c r="J50" s="425"/>
      <c r="K50" s="427"/>
      <c r="L50" s="428"/>
      <c r="M50" s="425"/>
      <c r="N50" s="425"/>
      <c r="O50" s="429"/>
      <c r="P50" s="430"/>
      <c r="Q50" s="431"/>
      <c r="S50" s="215"/>
      <c r="T50" s="278"/>
      <c r="U50" s="140"/>
      <c r="V50" s="30"/>
      <c r="W50" s="279"/>
      <c r="X50" s="276"/>
      <c r="Y50" s="3"/>
      <c r="Z50" s="276"/>
      <c r="AA50" s="3"/>
      <c r="AB50" s="3"/>
      <c r="AC50" s="277"/>
      <c r="AM50" s="4"/>
      <c r="AN50" s="4"/>
      <c r="AO50" s="4"/>
      <c r="AP50" s="212"/>
      <c r="AQ50" s="4"/>
      <c r="AR50" s="4"/>
      <c r="AS50" s="4"/>
      <c r="AT50" s="212"/>
      <c r="AU50" s="4"/>
      <c r="AV50" s="4"/>
      <c r="AW50" s="4"/>
      <c r="AX50" s="212"/>
      <c r="AY50" s="223"/>
      <c r="AZ50" s="224"/>
      <c r="BA50" s="220"/>
      <c r="BB50" s="225"/>
      <c r="BC50" s="4"/>
      <c r="BD50" s="97" t="s">
        <v>60</v>
      </c>
      <c r="CO50" s="271"/>
      <c r="CP50" s="272"/>
      <c r="CQ50" s="273"/>
      <c r="CR50" s="274">
        <f>CP50+CQ50*0.001</f>
        <v>0</v>
      </c>
      <c r="CS50" s="275"/>
      <c r="CT50" s="276"/>
      <c r="CU50" s="3"/>
      <c r="CV50" s="276"/>
      <c r="CW50" s="3"/>
      <c r="CX50" s="3"/>
      <c r="CY50" s="277"/>
      <c r="DA50" s="424"/>
      <c r="DB50" s="425"/>
      <c r="DC50" s="425"/>
      <c r="DD50" s="425"/>
      <c r="DE50" s="4"/>
      <c r="DF50" s="426"/>
      <c r="DG50" s="425"/>
      <c r="DH50" s="425"/>
      <c r="DI50" s="427"/>
      <c r="DJ50" s="428"/>
      <c r="DK50" s="425"/>
      <c r="DL50" s="425"/>
      <c r="DM50" s="429"/>
      <c r="DN50" s="430"/>
      <c r="DO50" s="431"/>
    </row>
    <row r="51" spans="3:119" ht="21" customHeight="1">
      <c r="C51" s="432"/>
      <c r="D51" s="433"/>
      <c r="E51" s="140"/>
      <c r="F51" s="30">
        <f>D51+E51*0.001</f>
        <v>0</v>
      </c>
      <c r="G51" s="109"/>
      <c r="H51" s="434"/>
      <c r="I51" s="435">
        <v>2</v>
      </c>
      <c r="J51" s="17">
        <v>54.6</v>
      </c>
      <c r="K51" s="436" t="s">
        <v>112</v>
      </c>
      <c r="L51" s="400"/>
      <c r="M51" s="439">
        <v>7</v>
      </c>
      <c r="N51" s="30">
        <v>54.68</v>
      </c>
      <c r="O51" s="437">
        <v>37</v>
      </c>
      <c r="P51" s="30">
        <f>N51+O51*0.001</f>
        <v>54.717</v>
      </c>
      <c r="Q51" s="438" t="s">
        <v>112</v>
      </c>
      <c r="S51" s="215">
        <v>5</v>
      </c>
      <c r="T51" s="30">
        <v>54.653</v>
      </c>
      <c r="U51" s="140">
        <v>37</v>
      </c>
      <c r="V51" s="30">
        <f>T51+U51*0.001</f>
        <v>54.69</v>
      </c>
      <c r="W51" s="279" t="s">
        <v>54</v>
      </c>
      <c r="X51" s="276" t="s">
        <v>134</v>
      </c>
      <c r="Y51" s="3"/>
      <c r="Z51" s="276"/>
      <c r="AA51" s="3"/>
      <c r="AB51" s="3"/>
      <c r="AC51" s="277"/>
      <c r="AM51" s="290"/>
      <c r="AN51" s="225"/>
      <c r="AO51" s="4"/>
      <c r="AP51" s="212"/>
      <c r="AQ51" s="291"/>
      <c r="AR51" s="225"/>
      <c r="AS51" s="4"/>
      <c r="AT51" s="212"/>
      <c r="AU51" s="221"/>
      <c r="AV51" s="222"/>
      <c r="AW51" s="4"/>
      <c r="AX51" s="212"/>
      <c r="AY51" s="214"/>
      <c r="AZ51" s="292"/>
      <c r="BA51" s="220"/>
      <c r="BB51" s="225"/>
      <c r="BC51" s="4"/>
      <c r="CO51" s="215" t="s">
        <v>32</v>
      </c>
      <c r="CP51" s="278">
        <v>54.962</v>
      </c>
      <c r="CQ51" s="140"/>
      <c r="CR51" s="30"/>
      <c r="CS51" s="279" t="s">
        <v>54</v>
      </c>
      <c r="CT51" s="276" t="s">
        <v>116</v>
      </c>
      <c r="CU51" s="3"/>
      <c r="CV51" s="276"/>
      <c r="CW51" s="3"/>
      <c r="CX51" s="3"/>
      <c r="CY51" s="277"/>
      <c r="DA51" s="432"/>
      <c r="DB51" s="433"/>
      <c r="DC51" s="140"/>
      <c r="DD51" s="30">
        <f>DB51+DC51*0.001</f>
        <v>0</v>
      </c>
      <c r="DE51" s="109"/>
      <c r="DF51" s="434"/>
      <c r="DG51" s="435">
        <v>17</v>
      </c>
      <c r="DH51" s="17">
        <v>55.171</v>
      </c>
      <c r="DI51" s="436" t="s">
        <v>112</v>
      </c>
      <c r="DJ51" s="400"/>
      <c r="DK51" s="439"/>
      <c r="DL51" s="30"/>
      <c r="DM51" s="437"/>
      <c r="DN51" s="30"/>
      <c r="DO51" s="438"/>
    </row>
    <row r="52" spans="3:119" ht="21" customHeight="1">
      <c r="C52" s="432"/>
      <c r="D52" s="433"/>
      <c r="E52" s="140"/>
      <c r="F52" s="30"/>
      <c r="G52" s="109"/>
      <c r="H52" s="434"/>
      <c r="I52" s="435">
        <v>3</v>
      </c>
      <c r="J52" s="17">
        <v>54.604</v>
      </c>
      <c r="K52" s="436" t="s">
        <v>111</v>
      </c>
      <c r="L52" s="400"/>
      <c r="M52" s="439" t="s">
        <v>35</v>
      </c>
      <c r="N52" s="278">
        <v>54.723</v>
      </c>
      <c r="O52" s="437"/>
      <c r="P52" s="30"/>
      <c r="Q52" s="438" t="s">
        <v>112</v>
      </c>
      <c r="S52" s="280">
        <v>9</v>
      </c>
      <c r="T52" s="281">
        <v>54.706</v>
      </c>
      <c r="U52" s="140">
        <v>51</v>
      </c>
      <c r="V52" s="30">
        <f>T52+U52*0.001</f>
        <v>54.757000000000005</v>
      </c>
      <c r="W52" s="279" t="s">
        <v>54</v>
      </c>
      <c r="X52" s="276" t="s">
        <v>113</v>
      </c>
      <c r="Z52" s="276"/>
      <c r="AA52" s="3"/>
      <c r="AB52" s="3"/>
      <c r="AC52" s="277"/>
      <c r="AM52" s="4"/>
      <c r="AN52" s="4"/>
      <c r="AO52" s="4"/>
      <c r="AP52" s="212"/>
      <c r="AQ52" s="4"/>
      <c r="AR52" s="4"/>
      <c r="AS52" s="4"/>
      <c r="AT52" s="212"/>
      <c r="AU52" s="4"/>
      <c r="AV52" s="4"/>
      <c r="AW52" s="4"/>
      <c r="AX52" s="212"/>
      <c r="AY52" s="4"/>
      <c r="AZ52" s="4"/>
      <c r="BA52" s="4"/>
      <c r="BB52" s="4"/>
      <c r="BC52" s="4"/>
      <c r="BD52" s="96" t="s">
        <v>40</v>
      </c>
      <c r="CO52" s="215"/>
      <c r="CP52" s="30"/>
      <c r="CQ52" s="140"/>
      <c r="CR52" s="30">
        <f>CP52+CQ52*0.001</f>
        <v>0</v>
      </c>
      <c r="CS52" s="279"/>
      <c r="CT52" s="276" t="s">
        <v>117</v>
      </c>
      <c r="CU52" s="3"/>
      <c r="CV52" s="276"/>
      <c r="CW52" s="3"/>
      <c r="CX52" s="3"/>
      <c r="CY52" s="277"/>
      <c r="DA52" s="432"/>
      <c r="DB52" s="433"/>
      <c r="DC52" s="140"/>
      <c r="DD52" s="30"/>
      <c r="DE52" s="109"/>
      <c r="DF52" s="434"/>
      <c r="DG52" s="435">
        <v>18</v>
      </c>
      <c r="DH52" s="17">
        <v>55.18</v>
      </c>
      <c r="DI52" s="436" t="s">
        <v>112</v>
      </c>
      <c r="DJ52" s="400"/>
      <c r="DK52" s="439"/>
      <c r="DL52" s="278"/>
      <c r="DM52" s="437"/>
      <c r="DN52" s="30"/>
      <c r="DO52" s="438"/>
    </row>
    <row r="53" spans="3:119" ht="21" customHeight="1">
      <c r="C53" s="432">
        <v>1</v>
      </c>
      <c r="D53" s="433">
        <v>54.523</v>
      </c>
      <c r="E53" s="140">
        <v>65</v>
      </c>
      <c r="F53" s="30">
        <f>D53+E53*0.001</f>
        <v>54.588</v>
      </c>
      <c r="G53" s="109" t="s">
        <v>111</v>
      </c>
      <c r="H53" s="434"/>
      <c r="I53" s="435">
        <v>4</v>
      </c>
      <c r="J53" s="17">
        <v>54.637</v>
      </c>
      <c r="K53" s="436" t="s">
        <v>111</v>
      </c>
      <c r="L53" s="400"/>
      <c r="M53" s="439" t="s">
        <v>34</v>
      </c>
      <c r="N53" s="278">
        <v>54.722</v>
      </c>
      <c r="O53" s="437"/>
      <c r="P53" s="30"/>
      <c r="Q53" s="438" t="s">
        <v>112</v>
      </c>
      <c r="S53" s="215">
        <v>11</v>
      </c>
      <c r="T53" s="30">
        <v>54.783</v>
      </c>
      <c r="U53" s="140">
        <v>-51</v>
      </c>
      <c r="V53" s="30">
        <f>T53+U53*0.001</f>
        <v>54.732</v>
      </c>
      <c r="W53" s="279" t="s">
        <v>54</v>
      </c>
      <c r="X53" s="276" t="s">
        <v>114</v>
      </c>
      <c r="Y53" s="3"/>
      <c r="Z53" s="276"/>
      <c r="AA53" s="3"/>
      <c r="AB53" s="3"/>
      <c r="AC53" s="277"/>
      <c r="AE53" s="3"/>
      <c r="AF53" s="3"/>
      <c r="AM53" s="290"/>
      <c r="AN53" s="225"/>
      <c r="AO53" s="4"/>
      <c r="AP53" s="212"/>
      <c r="AQ53" s="221"/>
      <c r="AR53" s="222"/>
      <c r="AS53" s="4"/>
      <c r="AT53" s="212"/>
      <c r="AU53" s="221"/>
      <c r="AV53" s="222"/>
      <c r="AW53" s="4"/>
      <c r="AX53" s="212"/>
      <c r="AY53" s="221"/>
      <c r="AZ53" s="222"/>
      <c r="BA53" s="220"/>
      <c r="BB53" s="225"/>
      <c r="BC53" s="4"/>
      <c r="BD53" s="97" t="s">
        <v>58</v>
      </c>
      <c r="BI53" s="3"/>
      <c r="BJ53" s="3"/>
      <c r="CM53" s="3"/>
      <c r="CN53" s="3"/>
      <c r="CO53" s="280">
        <v>14</v>
      </c>
      <c r="CP53" s="281">
        <v>55.007</v>
      </c>
      <c r="CQ53" s="140">
        <v>-37</v>
      </c>
      <c r="CR53" s="30">
        <f>CP53+CQ53*0.001</f>
        <v>54.97</v>
      </c>
      <c r="CS53" s="279" t="s">
        <v>54</v>
      </c>
      <c r="CT53" s="276" t="s">
        <v>118</v>
      </c>
      <c r="CV53" s="276"/>
      <c r="CW53" s="3"/>
      <c r="CX53" s="3"/>
      <c r="CY53" s="277"/>
      <c r="DA53" s="447">
        <v>16</v>
      </c>
      <c r="DB53" s="17">
        <v>55.147</v>
      </c>
      <c r="DC53" s="140">
        <v>-42</v>
      </c>
      <c r="DD53" s="30">
        <f>DB53+DC53*0.001</f>
        <v>55.105</v>
      </c>
      <c r="DE53" s="109" t="s">
        <v>112</v>
      </c>
      <c r="DF53" s="434"/>
      <c r="DG53" s="435"/>
      <c r="DH53" s="17"/>
      <c r="DI53" s="436"/>
      <c r="DJ53" s="434"/>
      <c r="DK53" s="449">
        <v>21</v>
      </c>
      <c r="DL53" s="433">
        <v>55.257</v>
      </c>
      <c r="DM53" s="140">
        <v>-51</v>
      </c>
      <c r="DN53" s="30">
        <f>DL53+DM53*0.001</f>
        <v>55.205999999999996</v>
      </c>
      <c r="DO53" s="438" t="s">
        <v>111</v>
      </c>
    </row>
    <row r="54" spans="3:119" ht="21" customHeight="1">
      <c r="C54" s="447"/>
      <c r="D54" s="17"/>
      <c r="E54" s="140"/>
      <c r="F54" s="30"/>
      <c r="G54" s="109"/>
      <c r="H54" s="434"/>
      <c r="I54" s="435">
        <v>6</v>
      </c>
      <c r="J54" s="17">
        <v>54.647</v>
      </c>
      <c r="K54" s="436" t="s">
        <v>112</v>
      </c>
      <c r="L54" s="400"/>
      <c r="M54" s="439"/>
      <c r="N54" s="30"/>
      <c r="O54" s="437"/>
      <c r="P54" s="30">
        <f>N54+O54*0.001</f>
        <v>0</v>
      </c>
      <c r="Q54" s="438"/>
      <c r="S54" s="215"/>
      <c r="T54" s="278"/>
      <c r="U54" s="140"/>
      <c r="V54" s="30"/>
      <c r="W54" s="279"/>
      <c r="X54" s="276" t="s">
        <v>117</v>
      </c>
      <c r="Y54" s="3"/>
      <c r="Z54" s="276"/>
      <c r="AA54" s="3"/>
      <c r="AB54" s="3"/>
      <c r="AC54" s="277"/>
      <c r="AE54" s="3"/>
      <c r="AF54" s="3"/>
      <c r="AM54" s="226"/>
      <c r="AN54" s="209"/>
      <c r="AO54" s="4"/>
      <c r="AP54" s="212"/>
      <c r="AQ54" s="226"/>
      <c r="AR54" s="209"/>
      <c r="AS54" s="4"/>
      <c r="AT54" s="212"/>
      <c r="AU54" s="226"/>
      <c r="AV54" s="209"/>
      <c r="AW54" s="4"/>
      <c r="AX54" s="212"/>
      <c r="AY54" s="226"/>
      <c r="AZ54" s="209"/>
      <c r="BA54" s="4"/>
      <c r="BB54" s="4"/>
      <c r="BC54" s="4"/>
      <c r="BD54" s="97" t="s">
        <v>59</v>
      </c>
      <c r="BI54" s="3"/>
      <c r="BJ54" s="3"/>
      <c r="CM54" s="3"/>
      <c r="CN54" s="3"/>
      <c r="CO54" s="280">
        <v>15</v>
      </c>
      <c r="CP54" s="281">
        <v>55.012</v>
      </c>
      <c r="CQ54" s="140">
        <v>37</v>
      </c>
      <c r="CR54" s="30">
        <f>CP54+CQ54*0.001</f>
        <v>55.049</v>
      </c>
      <c r="CS54" s="279" t="s">
        <v>54</v>
      </c>
      <c r="CT54" s="276" t="s">
        <v>119</v>
      </c>
      <c r="CU54" s="3"/>
      <c r="CV54" s="276"/>
      <c r="CW54" s="3"/>
      <c r="CX54" s="3"/>
      <c r="CY54" s="277"/>
      <c r="DA54" s="447"/>
      <c r="DB54" s="17"/>
      <c r="DC54" s="140"/>
      <c r="DD54" s="30"/>
      <c r="DE54" s="109"/>
      <c r="DF54" s="434"/>
      <c r="DG54" s="435">
        <v>19</v>
      </c>
      <c r="DH54" s="17">
        <v>55.213</v>
      </c>
      <c r="DI54" s="436" t="s">
        <v>112</v>
      </c>
      <c r="DJ54" s="400"/>
      <c r="DK54" s="439"/>
      <c r="DL54" s="30"/>
      <c r="DM54" s="437"/>
      <c r="DN54" s="30">
        <f>DL54+DM54*0.001</f>
        <v>0</v>
      </c>
      <c r="DO54" s="438"/>
    </row>
    <row r="55" spans="3:119" ht="21" customHeight="1">
      <c r="C55" s="447"/>
      <c r="D55" s="17"/>
      <c r="E55" s="140"/>
      <c r="F55" s="30"/>
      <c r="G55" s="109"/>
      <c r="H55" s="434"/>
      <c r="I55" s="435">
        <v>8</v>
      </c>
      <c r="J55" s="17">
        <v>54.706</v>
      </c>
      <c r="K55" s="436" t="s">
        <v>112</v>
      </c>
      <c r="L55" s="434"/>
      <c r="M55" s="439">
        <v>10</v>
      </c>
      <c r="N55" s="30">
        <v>54.737</v>
      </c>
      <c r="O55" s="437">
        <v>37</v>
      </c>
      <c r="P55" s="30">
        <f>N55+O55*0.001</f>
        <v>54.774</v>
      </c>
      <c r="Q55" s="438" t="s">
        <v>112</v>
      </c>
      <c r="S55" s="215">
        <v>12</v>
      </c>
      <c r="T55" s="30">
        <v>54.783</v>
      </c>
      <c r="U55" s="140">
        <v>37</v>
      </c>
      <c r="V55" s="30">
        <f>T55+U55*0.001</f>
        <v>54.82</v>
      </c>
      <c r="W55" s="279" t="s">
        <v>54</v>
      </c>
      <c r="X55" s="276" t="s">
        <v>55</v>
      </c>
      <c r="Y55" s="3"/>
      <c r="Z55" s="276"/>
      <c r="AA55" s="3"/>
      <c r="AB55" s="3"/>
      <c r="AC55" s="277"/>
      <c r="AE55" s="3"/>
      <c r="AF55" s="3"/>
      <c r="BI55" s="3"/>
      <c r="BJ55" s="3"/>
      <c r="CM55" s="3"/>
      <c r="CN55" s="3"/>
      <c r="CO55" s="215" t="s">
        <v>33</v>
      </c>
      <c r="CP55" s="278">
        <v>55.055</v>
      </c>
      <c r="CQ55" s="140"/>
      <c r="CR55" s="30"/>
      <c r="CS55" s="279" t="s">
        <v>54</v>
      </c>
      <c r="CT55" s="450" t="s">
        <v>120</v>
      </c>
      <c r="CU55" s="3"/>
      <c r="CV55" s="276"/>
      <c r="CW55" s="3"/>
      <c r="CX55" s="3"/>
      <c r="CY55" s="277"/>
      <c r="DA55" s="447"/>
      <c r="DB55" s="17"/>
      <c r="DC55" s="140"/>
      <c r="DD55" s="30"/>
      <c r="DE55" s="109"/>
      <c r="DF55" s="434"/>
      <c r="DG55" s="435">
        <v>20</v>
      </c>
      <c r="DH55" s="17">
        <v>55.213</v>
      </c>
      <c r="DI55" s="436" t="s">
        <v>111</v>
      </c>
      <c r="DJ55" s="434"/>
      <c r="DK55" s="439"/>
      <c r="DL55" s="30"/>
      <c r="DM55" s="437"/>
      <c r="DN55" s="30"/>
      <c r="DO55" s="438"/>
    </row>
    <row r="56" spans="3:119" ht="18" customHeight="1" thickBot="1">
      <c r="C56" s="440"/>
      <c r="D56" s="441"/>
      <c r="E56" s="19"/>
      <c r="F56" s="19"/>
      <c r="G56" s="442"/>
      <c r="H56" s="443"/>
      <c r="I56" s="444"/>
      <c r="J56" s="441"/>
      <c r="K56" s="445"/>
      <c r="L56" s="34"/>
      <c r="M56" s="444"/>
      <c r="N56" s="441"/>
      <c r="O56" s="288"/>
      <c r="P56" s="19"/>
      <c r="Q56" s="446"/>
      <c r="S56" s="285"/>
      <c r="T56" s="286"/>
      <c r="U56" s="287"/>
      <c r="V56" s="286"/>
      <c r="W56" s="288"/>
      <c r="X56" s="282"/>
      <c r="Y56" s="283"/>
      <c r="Z56" s="282"/>
      <c r="AA56" s="283"/>
      <c r="AB56" s="283"/>
      <c r="AC56" s="284"/>
      <c r="AE56" s="3"/>
      <c r="AF56" s="3"/>
      <c r="BI56" s="1"/>
      <c r="BJ56" s="2"/>
      <c r="CM56" s="1"/>
      <c r="CN56" s="2"/>
      <c r="CO56" s="285"/>
      <c r="CP56" s="286"/>
      <c r="CQ56" s="287"/>
      <c r="CR56" s="286"/>
      <c r="CS56" s="288"/>
      <c r="CT56" s="282"/>
      <c r="CU56" s="283"/>
      <c r="CV56" s="282"/>
      <c r="CW56" s="283"/>
      <c r="CX56" s="283"/>
      <c r="CY56" s="284"/>
      <c r="DA56" s="440"/>
      <c r="DB56" s="441"/>
      <c r="DC56" s="19"/>
      <c r="DD56" s="19"/>
      <c r="DE56" s="442"/>
      <c r="DF56" s="443"/>
      <c r="DG56" s="444"/>
      <c r="DH56" s="441"/>
      <c r="DI56" s="445"/>
      <c r="DJ56" s="34"/>
      <c r="DK56" s="444"/>
      <c r="DL56" s="441"/>
      <c r="DM56" s="288"/>
      <c r="DN56" s="19"/>
      <c r="DO56" s="446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/>
  <mergeCells count="2">
    <mergeCell ref="Y3:Z3"/>
    <mergeCell ref="CS3:CT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7"/>
  <drawing r:id="rId6"/>
  <legacyDrawing r:id="rId5"/>
  <oleObjects>
    <oleObject progId="Paint.Picture" shapeId="1671523" r:id="rId1"/>
    <oleObject progId="Paint.Picture" shapeId="29062457" r:id="rId2"/>
    <oleObject progId="Paint.Picture" shapeId="29062545" r:id="rId3"/>
    <oleObject progId="Paint.Picture" shapeId="2906261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2016-05-18T10:04:00Z</cp:lastPrinted>
  <dcterms:created xsi:type="dcterms:W3CDTF">2003-06-30T12:15:18Z</dcterms:created>
  <dcterms:modified xsi:type="dcterms:W3CDTF">2016-09-20T06:55:20Z</dcterms:modified>
  <cp:category/>
  <cp:version/>
  <cp:contentType/>
  <cp:contentStatus/>
</cp:coreProperties>
</file>