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Milovice" sheetId="2" r:id="rId2"/>
  </sheets>
  <definedNames/>
  <calcPr fullCalcOnLoad="1"/>
</workbook>
</file>

<file path=xl/sharedStrings.xml><?xml version="1.0" encoding="utf-8"?>
<sst xmlns="http://schemas.openxmlformats.org/spreadsheetml/2006/main" count="141" uniqueCount="99">
  <si>
    <t>S</t>
  </si>
  <si>
    <t>Př 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</si>
  <si>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</si>
  <si>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</si>
  <si>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</si>
  <si>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</si>
  <si>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</si>
  <si>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</si>
  <si>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</si>
  <si>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</si>
  <si>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</si>
  <si>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</si>
  <si>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</si>
  <si>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</si>
  <si>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</si>
  <si>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</si>
  <si>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</si>
  <si>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</si>
  <si>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</si>
  <si>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</si>
  <si>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</si>
  <si>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</si>
  <si>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</si>
  <si>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</si>
  <si>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</si>
  <si>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</si>
  <si>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</si>
  <si>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</si>
  <si>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</si>
  <si>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</si>
  <si>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Vk 1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</si>
  <si>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</si>
  <si>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</si>
  <si>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</si>
  <si>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</si>
  <si>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</si>
  <si>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</si>
  <si>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</si>
  <si>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</si>
  <si>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</si>
  <si>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poznámka</t>
  </si>
  <si>
    <t>ručně</t>
  </si>
  <si>
    <t>L 1</t>
  </si>
  <si>
    <t>L 3</t>
  </si>
  <si>
    <t>samočinně činností</t>
  </si>
  <si>
    <t>zast. - 90</t>
  </si>
  <si>
    <t>zabezpečovacího zařízení</t>
  </si>
  <si>
    <t>proj. - 30</t>
  </si>
  <si>
    <t>Odjezdová</t>
  </si>
  <si>
    <t>elm.</t>
  </si>
  <si>
    <t>při jízdě do odbočky - rychlost 50 km/h</t>
  </si>
  <si>
    <t>Km  5,495</t>
  </si>
  <si>
    <t>č. I,  vnější</t>
  </si>
  <si>
    <t>Technologická budova</t>
  </si>
  <si>
    <t>SÚ</t>
  </si>
  <si>
    <t>RD 1</t>
  </si>
  <si>
    <t>RD 2</t>
  </si>
  <si>
    <t>Kód :  22</t>
  </si>
  <si>
    <t>Sc 1</t>
  </si>
  <si>
    <t>Sc 2</t>
  </si>
  <si>
    <t>Sc 3</t>
  </si>
  <si>
    <t>L 2</t>
  </si>
  <si>
    <t>5,460</t>
  </si>
  <si>
    <t>dálková obsluha výpravčím ŽST Lysá nad Labem</t>
  </si>
  <si>
    <t>Elektronické stavědlo</t>
  </si>
  <si>
    <t>3. kategorie</t>
  </si>
  <si>
    <t>Směr  :  Lysá nad Labem</t>
  </si>
  <si>
    <t>Kód : 14</t>
  </si>
  <si>
    <t>Automatické  hradlo</t>
  </si>
  <si>
    <t>( bez návěstního bodu )</t>
  </si>
  <si>
    <t>Obvod  výpravčího  DOZ</t>
  </si>
  <si>
    <t>Stanice  bez</t>
  </si>
  <si>
    <t>Cestová</t>
  </si>
  <si>
    <t>trvalá  návěst  "Stůj"</t>
  </si>
  <si>
    <t>Konec tratě ČD</t>
  </si>
  <si>
    <t>Směr  :  Koncová stanice</t>
  </si>
  <si>
    <t>Obvod  posunu</t>
  </si>
  <si>
    <t>PSt.1</t>
  </si>
  <si>
    <t>( 1,2 )</t>
  </si>
  <si>
    <t>PSt.2</t>
  </si>
  <si>
    <t>( AZ2 )</t>
  </si>
  <si>
    <t>5,400</t>
  </si>
  <si>
    <t>Hlavní  staniční  kolej,  NTV</t>
  </si>
  <si>
    <t>Vjezd - odjezd,  NTV</t>
  </si>
  <si>
    <t>Výprava vlaků s přepravou cestujících dle čl. 505 SŽDC (ČD) D2</t>
  </si>
  <si>
    <t>XI.  /  2010</t>
  </si>
  <si>
    <t xml:space="preserve">  vým.zámek, klíč držen v kontr.z.v.č.3</t>
  </si>
  <si>
    <t>Vk 2</t>
  </si>
  <si>
    <t>Vk 3</t>
  </si>
  <si>
    <t xml:space="preserve">  kontrolní výměnový zámek, klíč 3/4</t>
  </si>
  <si>
    <t>neobsazeno</t>
  </si>
  <si>
    <t>konstrukce Tischer</t>
  </si>
  <si>
    <t>konstrukce jiná</t>
  </si>
  <si>
    <t xml:space="preserve">  držen v EZ v DK, taktéž v EZ klíč Vk1</t>
  </si>
  <si>
    <t>č. II,  vnější</t>
  </si>
  <si>
    <t>N č.II u k.č.1 je vyloučeno - není přístup</t>
  </si>
  <si>
    <t xml:space="preserve">V ŽST Milovice je provozuschopné pouze nástupiště č.I u k.č.2 </t>
  </si>
  <si>
    <t>Nástupiště č.II u k.č.1 není provozuschopné - není přístup</t>
  </si>
  <si>
    <t>Vjezd - odjezd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</si>
</sst>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Arial CE"/>
      <family val="2"/>
    </font>
    <font>
      <sz val="9"/>
      <name val="Arial CE"/>
      <family val="0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i/>
      <sz val="14"/>
      <name val="Times New Roman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2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164" fontId="37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1" fillId="6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1" xfId="21" applyFont="1" applyFill="1" applyBorder="1" applyAlignment="1" quotePrefix="1">
      <alignment vertical="center"/>
      <protection/>
    </xf>
    <xf numFmtId="164" fontId="0" fillId="6" borderId="41" xfId="21" applyNumberFormat="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2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8" fillId="0" borderId="53" xfId="21" applyNumberFormat="1" applyFont="1" applyBorder="1" applyAlignment="1">
      <alignment horizontal="center" vertical="center"/>
      <protection/>
    </xf>
    <xf numFmtId="164" fontId="39" fillId="0" borderId="7" xfId="21" applyNumberFormat="1" applyFont="1" applyBorder="1" applyAlignment="1">
      <alignment horizontal="center" vertical="center"/>
      <protection/>
    </xf>
    <xf numFmtId="1" fontId="39" fillId="0" borderId="4" xfId="21" applyNumberFormat="1" applyFont="1" applyBorder="1" applyAlignment="1">
      <alignment horizontal="center" vertical="center"/>
      <protection/>
    </xf>
    <xf numFmtId="164" fontId="39" fillId="0" borderId="7" xfId="21" applyNumberFormat="1" applyFont="1" applyFill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6" borderId="39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28" fillId="0" borderId="0" xfId="0" applyFont="1" applyAlignment="1">
      <alignment horizontal="center" vertical="center"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21" applyFont="1" applyBorder="1" applyAlignment="1">
      <alignment horizont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2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29" fillId="0" borderId="61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4" borderId="62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4" fillId="4" borderId="63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22" fillId="0" borderId="0" xfId="21" applyFont="1" applyFill="1" applyBorder="1" applyAlignment="1">
      <alignment horizontal="center" vertical="top"/>
      <protection/>
    </xf>
    <xf numFmtId="164" fontId="3" fillId="0" borderId="7" xfId="0" applyNumberFormat="1" applyFont="1" applyBorder="1" applyAlignment="1" quotePrefix="1">
      <alignment horizontal="center" vertical="center"/>
    </xf>
    <xf numFmtId="164" fontId="3" fillId="0" borderId="27" xfId="0" applyNumberFormat="1" applyFont="1" applyBorder="1" applyAlignment="1" quotePrefix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45" xfId="21" applyFont="1" applyBorder="1" applyAlignment="1">
      <alignment horizontal="center" vertical="center"/>
      <protection/>
    </xf>
    <xf numFmtId="49" fontId="24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164" fontId="0" fillId="0" borderId="0" xfId="20" applyNumberFormat="1" applyFont="1" applyAlignment="1">
      <alignment horizont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164" fontId="49" fillId="0" borderId="0" xfId="20" applyNumberFormat="1" applyFont="1" applyAlignment="1">
      <alignment horizontal="right"/>
      <protection/>
    </xf>
    <xf numFmtId="0" fontId="36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4" fillId="4" borderId="7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28" fillId="0" borderId="53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51" fillId="0" borderId="7" xfId="21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 quotePrefix="1">
      <alignment horizontal="center" vertical="center"/>
      <protection/>
    </xf>
    <xf numFmtId="0" fontId="4" fillId="5" borderId="78" xfId="21" applyFont="1" applyFill="1" applyBorder="1" applyAlignment="1">
      <alignment horizontal="center" vertical="center"/>
      <protection/>
    </xf>
    <xf numFmtId="0" fontId="4" fillId="5" borderId="79" xfId="21" applyFont="1" applyFill="1" applyBorder="1" applyAlignment="1">
      <alignment horizontal="center" vertical="center"/>
      <protection/>
    </xf>
    <xf numFmtId="0" fontId="4" fillId="5" borderId="80" xfId="21" applyFont="1" applyFill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28" fillId="0" borderId="13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4" xfId="21" applyFont="1" applyBorder="1" applyAlignment="1">
      <alignment horizontal="center" vertical="center"/>
      <protection/>
    </xf>
    <xf numFmtId="0" fontId="2" fillId="3" borderId="8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44" fontId="2" fillId="3" borderId="19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504825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0850225" y="6886575"/>
          <a:ext cx="1153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8049875" y="7572375"/>
          <a:ext cx="1433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363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Milovice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619125</xdr:colOff>
      <xdr:row>39</xdr:row>
      <xdr:rowOff>219075</xdr:rowOff>
    </xdr:from>
    <xdr:to>
      <xdr:col>40</xdr:col>
      <xdr:colOff>381000</xdr:colOff>
      <xdr:row>41</xdr:row>
      <xdr:rowOff>219075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94025" y="9734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466725</xdr:colOff>
      <xdr:row>24</xdr:row>
      <xdr:rowOff>114300</xdr:rowOff>
    </xdr:from>
    <xdr:to>
      <xdr:col>50</xdr:col>
      <xdr:colOff>514350</xdr:colOff>
      <xdr:row>24</xdr:row>
      <xdr:rowOff>114300</xdr:rowOff>
    </xdr:to>
    <xdr:sp>
      <xdr:nvSpPr>
        <xdr:cNvPr id="36" name="Line 644"/>
        <xdr:cNvSpPr>
          <a:spLocks/>
        </xdr:cNvSpPr>
      </xdr:nvSpPr>
      <xdr:spPr>
        <a:xfrm flipV="1">
          <a:off x="11896725" y="6200775"/>
          <a:ext cx="2561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37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twoCellAnchor>
    <xdr:from>
      <xdr:col>27</xdr:col>
      <xdr:colOff>285750</xdr:colOff>
      <xdr:row>27</xdr:row>
      <xdr:rowOff>114300</xdr:rowOff>
    </xdr:from>
    <xdr:to>
      <xdr:col>28</xdr:col>
      <xdr:colOff>504825</xdr:colOff>
      <xdr:row>27</xdr:row>
      <xdr:rowOff>171450</xdr:rowOff>
    </xdr:to>
    <xdr:sp>
      <xdr:nvSpPr>
        <xdr:cNvPr id="38" name="Line 890"/>
        <xdr:cNvSpPr>
          <a:spLocks/>
        </xdr:cNvSpPr>
      </xdr:nvSpPr>
      <xdr:spPr>
        <a:xfrm flipV="1">
          <a:off x="20116800" y="68865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27</xdr:row>
      <xdr:rowOff>171450</xdr:rowOff>
    </xdr:from>
    <xdr:to>
      <xdr:col>27</xdr:col>
      <xdr:colOff>285750</xdr:colOff>
      <xdr:row>28</xdr:row>
      <xdr:rowOff>28575</xdr:rowOff>
    </xdr:to>
    <xdr:sp>
      <xdr:nvSpPr>
        <xdr:cNvPr id="39" name="Line 891"/>
        <xdr:cNvSpPr>
          <a:spLocks/>
        </xdr:cNvSpPr>
      </xdr:nvSpPr>
      <xdr:spPr>
        <a:xfrm flipV="1">
          <a:off x="19373850" y="69437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28</xdr:row>
      <xdr:rowOff>28575</xdr:rowOff>
    </xdr:from>
    <xdr:to>
      <xdr:col>26</xdr:col>
      <xdr:colOff>514350</xdr:colOff>
      <xdr:row>30</xdr:row>
      <xdr:rowOff>114300</xdr:rowOff>
    </xdr:to>
    <xdr:sp>
      <xdr:nvSpPr>
        <xdr:cNvPr id="40" name="Line 892"/>
        <xdr:cNvSpPr>
          <a:spLocks/>
        </xdr:cNvSpPr>
      </xdr:nvSpPr>
      <xdr:spPr>
        <a:xfrm flipV="1">
          <a:off x="16392525" y="7029450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1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2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3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4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628650</xdr:colOff>
      <xdr:row>25</xdr:row>
      <xdr:rowOff>85725</xdr:rowOff>
    </xdr:from>
    <xdr:to>
      <xdr:col>55</xdr:col>
      <xdr:colOff>247650</xdr:colOff>
      <xdr:row>27</xdr:row>
      <xdr:rowOff>114300</xdr:rowOff>
    </xdr:to>
    <xdr:sp>
      <xdr:nvSpPr>
        <xdr:cNvPr id="45" name="Line 1002"/>
        <xdr:cNvSpPr>
          <a:spLocks/>
        </xdr:cNvSpPr>
      </xdr:nvSpPr>
      <xdr:spPr>
        <a:xfrm>
          <a:off x="39109650" y="64008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504825</xdr:colOff>
      <xdr:row>24</xdr:row>
      <xdr:rowOff>114300</xdr:rowOff>
    </xdr:from>
    <xdr:to>
      <xdr:col>51</xdr:col>
      <xdr:colOff>285750</xdr:colOff>
      <xdr:row>24</xdr:row>
      <xdr:rowOff>190500</xdr:rowOff>
    </xdr:to>
    <xdr:sp>
      <xdr:nvSpPr>
        <xdr:cNvPr id="46" name="Line 1003"/>
        <xdr:cNvSpPr>
          <a:spLocks/>
        </xdr:cNvSpPr>
      </xdr:nvSpPr>
      <xdr:spPr>
        <a:xfrm>
          <a:off x="37499925" y="62007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24</xdr:row>
      <xdr:rowOff>190500</xdr:rowOff>
    </xdr:from>
    <xdr:to>
      <xdr:col>52</xdr:col>
      <xdr:colOff>628650</xdr:colOff>
      <xdr:row>25</xdr:row>
      <xdr:rowOff>85725</xdr:rowOff>
    </xdr:to>
    <xdr:sp>
      <xdr:nvSpPr>
        <xdr:cNvPr id="47" name="Line 1004"/>
        <xdr:cNvSpPr>
          <a:spLocks/>
        </xdr:cNvSpPr>
      </xdr:nvSpPr>
      <xdr:spPr>
        <a:xfrm>
          <a:off x="38242875" y="6276975"/>
          <a:ext cx="8667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30</xdr:row>
      <xdr:rowOff>19050</xdr:rowOff>
    </xdr:from>
    <xdr:to>
      <xdr:col>60</xdr:col>
      <xdr:colOff>962025</xdr:colOff>
      <xdr:row>30</xdr:row>
      <xdr:rowOff>114300</xdr:rowOff>
    </xdr:to>
    <xdr:sp>
      <xdr:nvSpPr>
        <xdr:cNvPr id="48" name="Line 1014"/>
        <xdr:cNvSpPr>
          <a:spLocks/>
        </xdr:cNvSpPr>
      </xdr:nvSpPr>
      <xdr:spPr>
        <a:xfrm flipV="1">
          <a:off x="44405550" y="74771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29</xdr:row>
      <xdr:rowOff>104775</xdr:rowOff>
    </xdr:from>
    <xdr:to>
      <xdr:col>62</xdr:col>
      <xdr:colOff>400050</xdr:colOff>
      <xdr:row>30</xdr:row>
      <xdr:rowOff>19050</xdr:rowOff>
    </xdr:to>
    <xdr:sp>
      <xdr:nvSpPr>
        <xdr:cNvPr id="49" name="Line 1015"/>
        <xdr:cNvSpPr>
          <a:spLocks/>
        </xdr:cNvSpPr>
      </xdr:nvSpPr>
      <xdr:spPr>
        <a:xfrm flipV="1">
          <a:off x="45377100" y="73342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15</xdr:row>
      <xdr:rowOff>85725</xdr:rowOff>
    </xdr:from>
    <xdr:to>
      <xdr:col>77</xdr:col>
      <xdr:colOff>276225</xdr:colOff>
      <xdr:row>29</xdr:row>
      <xdr:rowOff>104775</xdr:rowOff>
    </xdr:to>
    <xdr:sp>
      <xdr:nvSpPr>
        <xdr:cNvPr id="50" name="Line 1016"/>
        <xdr:cNvSpPr>
          <a:spLocks/>
        </xdr:cNvSpPr>
      </xdr:nvSpPr>
      <xdr:spPr>
        <a:xfrm flipH="1">
          <a:off x="46310550" y="4114800"/>
          <a:ext cx="11249025" cy="3219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21</xdr:row>
      <xdr:rowOff>0</xdr:rowOff>
    </xdr:from>
    <xdr:to>
      <xdr:col>69</xdr:col>
      <xdr:colOff>495300</xdr:colOff>
      <xdr:row>24</xdr:row>
      <xdr:rowOff>219075</xdr:rowOff>
    </xdr:to>
    <xdr:sp>
      <xdr:nvSpPr>
        <xdr:cNvPr id="51" name="Line 1018"/>
        <xdr:cNvSpPr>
          <a:spLocks/>
        </xdr:cNvSpPr>
      </xdr:nvSpPr>
      <xdr:spPr>
        <a:xfrm>
          <a:off x="51368325" y="5400675"/>
          <a:ext cx="4572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161925</xdr:colOff>
      <xdr:row>38</xdr:row>
      <xdr:rowOff>0</xdr:rowOff>
    </xdr:from>
    <xdr:to>
      <xdr:col>16</xdr:col>
      <xdr:colOff>676275</xdr:colOff>
      <xdr:row>39</xdr:row>
      <xdr:rowOff>0</xdr:rowOff>
    </xdr:to>
    <xdr:sp>
      <xdr:nvSpPr>
        <xdr:cNvPr id="53" name="text 207"/>
        <xdr:cNvSpPr txBox="1">
          <a:spLocks noChangeArrowheads="1"/>
        </xdr:cNvSpPr>
      </xdr:nvSpPr>
      <xdr:spPr>
        <a:xfrm>
          <a:off x="11591925" y="9286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RD</a:t>
          </a:r>
        </a:p>
      </xdr:txBody>
    </xdr:sp>
    <xdr:clientData/>
  </xdr:twoCellAnchor>
  <xdr:oneCellAnchor>
    <xdr:from>
      <xdr:col>10</xdr:col>
      <xdr:colOff>695325</xdr:colOff>
      <xdr:row>29</xdr:row>
      <xdr:rowOff>0</xdr:rowOff>
    </xdr:from>
    <xdr:ext cx="1076325" cy="457200"/>
    <xdr:sp>
      <xdr:nvSpPr>
        <xdr:cNvPr id="54" name="text 774"/>
        <xdr:cNvSpPr txBox="1">
          <a:spLocks noChangeArrowheads="1"/>
        </xdr:cNvSpPr>
      </xdr:nvSpPr>
      <xdr:spPr>
        <a:xfrm>
          <a:off x="7667625" y="7229475"/>
          <a:ext cx="10763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AZ1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5,274</a:t>
          </a:r>
        </a:p>
      </xdr:txBody>
    </xdr:sp>
    <xdr:clientData/>
  </xdr:oneCellAnchor>
  <xdr:twoCellAnchor>
    <xdr:from>
      <xdr:col>11</xdr:col>
      <xdr:colOff>266700</xdr:colOff>
      <xdr:row>31</xdr:row>
      <xdr:rowOff>9525</xdr:rowOff>
    </xdr:from>
    <xdr:to>
      <xdr:col>11</xdr:col>
      <xdr:colOff>266700</xdr:colOff>
      <xdr:row>36</xdr:row>
      <xdr:rowOff>0</xdr:rowOff>
    </xdr:to>
    <xdr:sp>
      <xdr:nvSpPr>
        <xdr:cNvPr id="55" name="Line 37"/>
        <xdr:cNvSpPr>
          <a:spLocks/>
        </xdr:cNvSpPr>
      </xdr:nvSpPr>
      <xdr:spPr>
        <a:xfrm>
          <a:off x="8210550" y="7696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25</xdr:row>
      <xdr:rowOff>114300</xdr:rowOff>
    </xdr:from>
    <xdr:to>
      <xdr:col>75</xdr:col>
      <xdr:colOff>485775</xdr:colOff>
      <xdr:row>25</xdr:row>
      <xdr:rowOff>114300</xdr:rowOff>
    </xdr:to>
    <xdr:sp>
      <xdr:nvSpPr>
        <xdr:cNvPr id="56" name="Line 48"/>
        <xdr:cNvSpPr>
          <a:spLocks/>
        </xdr:cNvSpPr>
      </xdr:nvSpPr>
      <xdr:spPr>
        <a:xfrm flipH="1" flipV="1">
          <a:off x="55187850" y="6429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27</xdr:row>
      <xdr:rowOff>114300</xdr:rowOff>
    </xdr:from>
    <xdr:to>
      <xdr:col>55</xdr:col>
      <xdr:colOff>409575</xdr:colOff>
      <xdr:row>29</xdr:row>
      <xdr:rowOff>28575</xdr:rowOff>
    </xdr:to>
    <xdr:grpSp>
      <xdr:nvGrpSpPr>
        <xdr:cNvPr id="57" name="Group 57"/>
        <xdr:cNvGrpSpPr>
          <a:grpSpLocks/>
        </xdr:cNvGrpSpPr>
      </xdr:nvGrpSpPr>
      <xdr:grpSpPr>
        <a:xfrm>
          <a:off x="4103370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27</xdr:row>
      <xdr:rowOff>114300</xdr:rowOff>
    </xdr:from>
    <xdr:to>
      <xdr:col>64</xdr:col>
      <xdr:colOff>628650</xdr:colOff>
      <xdr:row>29</xdr:row>
      <xdr:rowOff>28575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477202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63" name="Line 91"/>
        <xdr:cNvSpPr>
          <a:spLocks/>
        </xdr:cNvSpPr>
      </xdr:nvSpPr>
      <xdr:spPr>
        <a:xfrm flipV="1">
          <a:off x="33356550" y="7572375"/>
          <a:ext cx="809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64" name="Line 92"/>
        <xdr:cNvSpPr>
          <a:spLocks/>
        </xdr:cNvSpPr>
      </xdr:nvSpPr>
      <xdr:spPr>
        <a:xfrm flipV="1">
          <a:off x="14135100" y="8943975"/>
          <a:ext cx="18249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46</xdr:col>
      <xdr:colOff>0</xdr:colOff>
      <xdr:row>36</xdr:row>
      <xdr:rowOff>114300</xdr:rowOff>
    </xdr:to>
    <xdr:sp>
      <xdr:nvSpPr>
        <xdr:cNvPr id="65" name="Line 93"/>
        <xdr:cNvSpPr>
          <a:spLocks/>
        </xdr:cNvSpPr>
      </xdr:nvSpPr>
      <xdr:spPr>
        <a:xfrm flipV="1">
          <a:off x="33356550" y="8943975"/>
          <a:ext cx="666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24</xdr:col>
      <xdr:colOff>228600</xdr:colOff>
      <xdr:row>24</xdr:row>
      <xdr:rowOff>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176022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3</xdr:col>
      <xdr:colOff>57150</xdr:colOff>
      <xdr:row>34</xdr:row>
      <xdr:rowOff>57150</xdr:rowOff>
    </xdr:from>
    <xdr:to>
      <xdr:col>4</xdr:col>
      <xdr:colOff>400050</xdr:colOff>
      <xdr:row>34</xdr:row>
      <xdr:rowOff>171450</xdr:rowOff>
    </xdr:to>
    <xdr:grpSp>
      <xdr:nvGrpSpPr>
        <xdr:cNvPr id="68" name="Group 141"/>
        <xdr:cNvGrpSpPr>
          <a:grpSpLocks noChangeAspect="1"/>
        </xdr:cNvGrpSpPr>
      </xdr:nvGrpSpPr>
      <xdr:grpSpPr>
        <a:xfrm>
          <a:off x="2057400" y="8429625"/>
          <a:ext cx="857250" cy="114300"/>
          <a:chOff x="330" y="335"/>
          <a:chExt cx="79" cy="12"/>
        </a:xfrm>
        <a:solidFill>
          <a:srgbClr val="FFFFFF"/>
        </a:solidFill>
      </xdr:grpSpPr>
      <xdr:sp>
        <xdr:nvSpPr>
          <xdr:cNvPr id="69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" name="Line 143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44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45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46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47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8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33</xdr:row>
      <xdr:rowOff>114300</xdr:rowOff>
    </xdr:from>
    <xdr:to>
      <xdr:col>12</xdr:col>
      <xdr:colOff>495300</xdr:colOff>
      <xdr:row>33</xdr:row>
      <xdr:rowOff>114300</xdr:rowOff>
    </xdr:to>
    <xdr:sp>
      <xdr:nvSpPr>
        <xdr:cNvPr id="76" name="Line 149"/>
        <xdr:cNvSpPr>
          <a:spLocks/>
        </xdr:cNvSpPr>
      </xdr:nvSpPr>
      <xdr:spPr>
        <a:xfrm flipV="1">
          <a:off x="1028700" y="8258175"/>
          <a:ext cx="7924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77" name="Group 150"/>
        <xdr:cNvGrpSpPr>
          <a:grpSpLocks noChangeAspect="1"/>
        </xdr:cNvGrpSpPr>
      </xdr:nvGrpSpPr>
      <xdr:grpSpPr>
        <a:xfrm>
          <a:off x="88011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609600</xdr:colOff>
      <xdr:row>23</xdr:row>
      <xdr:rowOff>57150</xdr:rowOff>
    </xdr:from>
    <xdr:to>
      <xdr:col>48</xdr:col>
      <xdr:colOff>962025</xdr:colOff>
      <xdr:row>23</xdr:row>
      <xdr:rowOff>180975</xdr:rowOff>
    </xdr:to>
    <xdr:sp>
      <xdr:nvSpPr>
        <xdr:cNvPr id="80" name="kreslení 12"/>
        <xdr:cNvSpPr>
          <a:spLocks/>
        </xdr:cNvSpPr>
      </xdr:nvSpPr>
      <xdr:spPr>
        <a:xfrm>
          <a:off x="361188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17</xdr:col>
      <xdr:colOff>266700</xdr:colOff>
      <xdr:row>36</xdr:row>
      <xdr:rowOff>0</xdr:rowOff>
    </xdr:to>
    <xdr:sp>
      <xdr:nvSpPr>
        <xdr:cNvPr id="81" name="Line 155"/>
        <xdr:cNvSpPr>
          <a:spLocks/>
        </xdr:cNvSpPr>
      </xdr:nvSpPr>
      <xdr:spPr>
        <a:xfrm flipH="1" flipV="1">
          <a:off x="8953500" y="825817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76200</xdr:rowOff>
    </xdr:to>
    <xdr:sp>
      <xdr:nvSpPr>
        <xdr:cNvPr id="82" name="Line 156"/>
        <xdr:cNvSpPr>
          <a:spLocks/>
        </xdr:cNvSpPr>
      </xdr:nvSpPr>
      <xdr:spPr>
        <a:xfrm>
          <a:off x="12668250" y="8829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76200</xdr:rowOff>
    </xdr:from>
    <xdr:to>
      <xdr:col>19</xdr:col>
      <xdr:colOff>266700</xdr:colOff>
      <xdr:row>36</xdr:row>
      <xdr:rowOff>114300</xdr:rowOff>
    </xdr:to>
    <xdr:sp>
      <xdr:nvSpPr>
        <xdr:cNvPr id="83" name="Line 157"/>
        <xdr:cNvSpPr>
          <a:spLocks/>
        </xdr:cNvSpPr>
      </xdr:nvSpPr>
      <xdr:spPr>
        <a:xfrm>
          <a:off x="13411200" y="8905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219075</xdr:rowOff>
    </xdr:from>
    <xdr:to>
      <xdr:col>21</xdr:col>
      <xdr:colOff>419100</xdr:colOff>
      <xdr:row>31</xdr:row>
      <xdr:rowOff>114300</xdr:rowOff>
    </xdr:to>
    <xdr:grpSp>
      <xdr:nvGrpSpPr>
        <xdr:cNvPr id="84" name="Group 164"/>
        <xdr:cNvGrpSpPr>
          <a:grpSpLocks noChangeAspect="1"/>
        </xdr:cNvGrpSpPr>
      </xdr:nvGrpSpPr>
      <xdr:grpSpPr>
        <a:xfrm>
          <a:off x="1547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504825</xdr:colOff>
      <xdr:row>31</xdr:row>
      <xdr:rowOff>114300</xdr:rowOff>
    </xdr:to>
    <xdr:sp>
      <xdr:nvSpPr>
        <xdr:cNvPr id="87" name="Line 172"/>
        <xdr:cNvSpPr>
          <a:spLocks/>
        </xdr:cNvSpPr>
      </xdr:nvSpPr>
      <xdr:spPr>
        <a:xfrm flipV="1">
          <a:off x="15640050" y="757237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88" name="Line 173"/>
        <xdr:cNvSpPr>
          <a:spLocks/>
        </xdr:cNvSpPr>
      </xdr:nvSpPr>
      <xdr:spPr>
        <a:xfrm flipV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89" name="Line 174"/>
        <xdr:cNvSpPr>
          <a:spLocks/>
        </xdr:cNvSpPr>
      </xdr:nvSpPr>
      <xdr:spPr>
        <a:xfrm flipV="1"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85725</xdr:rowOff>
    </xdr:from>
    <xdr:to>
      <xdr:col>20</xdr:col>
      <xdr:colOff>495300</xdr:colOff>
      <xdr:row>33</xdr:row>
      <xdr:rowOff>0</xdr:rowOff>
    </xdr:to>
    <xdr:sp>
      <xdr:nvSpPr>
        <xdr:cNvPr id="90" name="Line 175"/>
        <xdr:cNvSpPr>
          <a:spLocks/>
        </xdr:cNvSpPr>
      </xdr:nvSpPr>
      <xdr:spPr>
        <a:xfrm flipV="1">
          <a:off x="14154150" y="80010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266700</xdr:colOff>
      <xdr:row>32</xdr:row>
      <xdr:rowOff>85725</xdr:rowOff>
    </xdr:to>
    <xdr:sp>
      <xdr:nvSpPr>
        <xdr:cNvPr id="91" name="Line 176"/>
        <xdr:cNvSpPr>
          <a:spLocks/>
        </xdr:cNvSpPr>
      </xdr:nvSpPr>
      <xdr:spPr>
        <a:xfrm flipV="1">
          <a:off x="14897100" y="78009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952500</xdr:colOff>
      <xdr:row>30</xdr:row>
      <xdr:rowOff>114300</xdr:rowOff>
    </xdr:from>
    <xdr:to>
      <xdr:col>24</xdr:col>
      <xdr:colOff>685800</xdr:colOff>
      <xdr:row>30</xdr:row>
      <xdr:rowOff>200025</xdr:rowOff>
    </xdr:to>
    <xdr:sp>
      <xdr:nvSpPr>
        <xdr:cNvPr id="92" name="Line 177"/>
        <xdr:cNvSpPr>
          <a:spLocks/>
        </xdr:cNvSpPr>
      </xdr:nvSpPr>
      <xdr:spPr>
        <a:xfrm flipV="1">
          <a:off x="16840200" y="7572375"/>
          <a:ext cx="12192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200025</xdr:rowOff>
    </xdr:from>
    <xdr:to>
      <xdr:col>22</xdr:col>
      <xdr:colOff>952500</xdr:colOff>
      <xdr:row>31</xdr:row>
      <xdr:rowOff>114300</xdr:rowOff>
    </xdr:to>
    <xdr:sp>
      <xdr:nvSpPr>
        <xdr:cNvPr id="93" name="Line 178"/>
        <xdr:cNvSpPr>
          <a:spLocks/>
        </xdr:cNvSpPr>
      </xdr:nvSpPr>
      <xdr:spPr>
        <a:xfrm flipV="1">
          <a:off x="15640050" y="7658100"/>
          <a:ext cx="12001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371475</xdr:colOff>
      <xdr:row>30</xdr:row>
      <xdr:rowOff>9525</xdr:rowOff>
    </xdr:from>
    <xdr:to>
      <xdr:col>16</xdr:col>
      <xdr:colOff>590550</xdr:colOff>
      <xdr:row>32</xdr:row>
      <xdr:rowOff>0</xdr:rowOff>
    </xdr:to>
    <xdr:grpSp>
      <xdr:nvGrpSpPr>
        <xdr:cNvPr id="94" name="Group 179"/>
        <xdr:cNvGrpSpPr>
          <a:grpSpLocks noChangeAspect="1"/>
        </xdr:cNvGrpSpPr>
      </xdr:nvGrpSpPr>
      <xdr:grpSpPr>
        <a:xfrm>
          <a:off x="118014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5" name="Line 1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1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666750</xdr:colOff>
      <xdr:row>41</xdr:row>
      <xdr:rowOff>0</xdr:rowOff>
    </xdr:from>
    <xdr:to>
      <xdr:col>35</xdr:col>
      <xdr:colOff>209550</xdr:colOff>
      <xdr:row>42</xdr:row>
      <xdr:rowOff>0</xdr:rowOff>
    </xdr:to>
    <xdr:sp>
      <xdr:nvSpPr>
        <xdr:cNvPr id="99" name="text 207"/>
        <xdr:cNvSpPr txBox="1">
          <a:spLocks noChangeArrowheads="1"/>
        </xdr:cNvSpPr>
      </xdr:nvSpPr>
      <xdr:spPr>
        <a:xfrm>
          <a:off x="25469850" y="9972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19</xdr:col>
      <xdr:colOff>314325</xdr:colOff>
      <xdr:row>35</xdr:row>
      <xdr:rowOff>9525</xdr:rowOff>
    </xdr:from>
    <xdr:to>
      <xdr:col>20</xdr:col>
      <xdr:colOff>276225</xdr:colOff>
      <xdr:row>36</xdr:row>
      <xdr:rowOff>9525</xdr:rowOff>
    </xdr:to>
    <xdr:grpSp>
      <xdr:nvGrpSpPr>
        <xdr:cNvPr id="100" name="Group 185"/>
        <xdr:cNvGrpSpPr>
          <a:grpSpLocks noChangeAspect="1"/>
        </xdr:cNvGrpSpPr>
      </xdr:nvGrpSpPr>
      <xdr:grpSpPr>
        <a:xfrm>
          <a:off x="14201775" y="8610600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01" name="Oval 186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87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8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89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90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29</xdr:col>
      <xdr:colOff>314325</xdr:colOff>
      <xdr:row>26</xdr:row>
      <xdr:rowOff>9525</xdr:rowOff>
    </xdr:from>
    <xdr:to>
      <xdr:col>30</xdr:col>
      <xdr:colOff>276225</xdr:colOff>
      <xdr:row>27</xdr:row>
      <xdr:rowOff>9525</xdr:rowOff>
    </xdr:to>
    <xdr:grpSp>
      <xdr:nvGrpSpPr>
        <xdr:cNvPr id="107" name="Group 192"/>
        <xdr:cNvGrpSpPr>
          <a:grpSpLocks noChangeAspect="1"/>
        </xdr:cNvGrpSpPr>
      </xdr:nvGrpSpPr>
      <xdr:grpSpPr>
        <a:xfrm>
          <a:off x="21631275" y="6553200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08" name="Oval 193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94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95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6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7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29</xdr:col>
      <xdr:colOff>314325</xdr:colOff>
      <xdr:row>29</xdr:row>
      <xdr:rowOff>9525</xdr:rowOff>
    </xdr:from>
    <xdr:to>
      <xdr:col>30</xdr:col>
      <xdr:colOff>276225</xdr:colOff>
      <xdr:row>30</xdr:row>
      <xdr:rowOff>9525</xdr:rowOff>
    </xdr:to>
    <xdr:grpSp>
      <xdr:nvGrpSpPr>
        <xdr:cNvPr id="114" name="Group 199"/>
        <xdr:cNvGrpSpPr>
          <a:grpSpLocks noChangeAspect="1"/>
        </xdr:cNvGrpSpPr>
      </xdr:nvGrpSpPr>
      <xdr:grpSpPr>
        <a:xfrm>
          <a:off x="21631275" y="7239000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15" name="Oval 200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1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2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03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04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56</xdr:col>
      <xdr:colOff>0</xdr:colOff>
      <xdr:row>30</xdr:row>
      <xdr:rowOff>114300</xdr:rowOff>
    </xdr:from>
    <xdr:to>
      <xdr:col>59</xdr:col>
      <xdr:colOff>485775</xdr:colOff>
      <xdr:row>30</xdr:row>
      <xdr:rowOff>114300</xdr:rowOff>
    </xdr:to>
    <xdr:sp>
      <xdr:nvSpPr>
        <xdr:cNvPr id="121" name="Line 206"/>
        <xdr:cNvSpPr>
          <a:spLocks/>
        </xdr:cNvSpPr>
      </xdr:nvSpPr>
      <xdr:spPr>
        <a:xfrm flipV="1">
          <a:off x="41452800" y="757237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27</xdr:row>
      <xdr:rowOff>114300</xdr:rowOff>
    </xdr:from>
    <xdr:to>
      <xdr:col>64</xdr:col>
      <xdr:colOff>523875</xdr:colOff>
      <xdr:row>27</xdr:row>
      <xdr:rowOff>114300</xdr:rowOff>
    </xdr:to>
    <xdr:sp>
      <xdr:nvSpPr>
        <xdr:cNvPr id="122" name="Line 208"/>
        <xdr:cNvSpPr>
          <a:spLocks/>
        </xdr:cNvSpPr>
      </xdr:nvSpPr>
      <xdr:spPr>
        <a:xfrm flipV="1">
          <a:off x="36995100" y="6886575"/>
          <a:ext cx="1092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600075</xdr:colOff>
      <xdr:row>31</xdr:row>
      <xdr:rowOff>57150</xdr:rowOff>
    </xdr:from>
    <xdr:to>
      <xdr:col>58</xdr:col>
      <xdr:colOff>904875</xdr:colOff>
      <xdr:row>31</xdr:row>
      <xdr:rowOff>171450</xdr:rowOff>
    </xdr:to>
    <xdr:grpSp>
      <xdr:nvGrpSpPr>
        <xdr:cNvPr id="123" name="Group 209"/>
        <xdr:cNvGrpSpPr>
          <a:grpSpLocks/>
        </xdr:cNvGrpSpPr>
      </xdr:nvGrpSpPr>
      <xdr:grpSpPr>
        <a:xfrm>
          <a:off x="43538775" y="774382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24" name="Line 210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1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66675</xdr:colOff>
      <xdr:row>28</xdr:row>
      <xdr:rowOff>57150</xdr:rowOff>
    </xdr:from>
    <xdr:to>
      <xdr:col>50</xdr:col>
      <xdr:colOff>361950</xdr:colOff>
      <xdr:row>28</xdr:row>
      <xdr:rowOff>171450</xdr:rowOff>
    </xdr:to>
    <xdr:grpSp>
      <xdr:nvGrpSpPr>
        <xdr:cNvPr id="127" name="Group 213"/>
        <xdr:cNvGrpSpPr>
          <a:grpSpLocks noChangeAspect="1"/>
        </xdr:cNvGrpSpPr>
      </xdr:nvGrpSpPr>
      <xdr:grpSpPr>
        <a:xfrm>
          <a:off x="37061775" y="7058025"/>
          <a:ext cx="295275" cy="114300"/>
          <a:chOff x="762" y="431"/>
          <a:chExt cx="27" cy="12"/>
        </a:xfrm>
        <a:solidFill>
          <a:srgbClr val="FFFFFF"/>
        </a:solidFill>
      </xdr:grpSpPr>
      <xdr:sp>
        <xdr:nvSpPr>
          <xdr:cNvPr id="128" name="Oval 214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5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6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17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18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37</xdr:row>
      <xdr:rowOff>57150</xdr:rowOff>
    </xdr:from>
    <xdr:to>
      <xdr:col>46</xdr:col>
      <xdr:colOff>361950</xdr:colOff>
      <xdr:row>37</xdr:row>
      <xdr:rowOff>171450</xdr:rowOff>
    </xdr:to>
    <xdr:grpSp>
      <xdr:nvGrpSpPr>
        <xdr:cNvPr id="133" name="Group 219"/>
        <xdr:cNvGrpSpPr>
          <a:grpSpLocks/>
        </xdr:cNvGrpSpPr>
      </xdr:nvGrpSpPr>
      <xdr:grpSpPr>
        <a:xfrm>
          <a:off x="34080450" y="911542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34" name="Line 220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1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2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36</xdr:row>
      <xdr:rowOff>114300</xdr:rowOff>
    </xdr:from>
    <xdr:to>
      <xdr:col>46</xdr:col>
      <xdr:colOff>476250</xdr:colOff>
      <xdr:row>36</xdr:row>
      <xdr:rowOff>114300</xdr:rowOff>
    </xdr:to>
    <xdr:sp>
      <xdr:nvSpPr>
        <xdr:cNvPr id="137" name="Line 224"/>
        <xdr:cNvSpPr>
          <a:spLocks/>
        </xdr:cNvSpPr>
      </xdr:nvSpPr>
      <xdr:spPr>
        <a:xfrm flipV="1">
          <a:off x="34023300" y="89439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466725</xdr:colOff>
      <xdr:row>19</xdr:row>
      <xdr:rowOff>0</xdr:rowOff>
    </xdr:from>
    <xdr:ext cx="1095375" cy="457200"/>
    <xdr:sp>
      <xdr:nvSpPr>
        <xdr:cNvPr id="138" name="text 774"/>
        <xdr:cNvSpPr txBox="1">
          <a:spLocks noChangeArrowheads="1"/>
        </xdr:cNvSpPr>
      </xdr:nvSpPr>
      <xdr:spPr>
        <a:xfrm>
          <a:off x="50834925" y="4943475"/>
          <a:ext cx="10953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AZ2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5,735</a:t>
          </a:r>
        </a:p>
      </xdr:txBody>
    </xdr:sp>
    <xdr:clientData/>
  </xdr:oneCellAnchor>
  <xdr:twoCellAnchor>
    <xdr:from>
      <xdr:col>62</xdr:col>
      <xdr:colOff>238125</xdr:colOff>
      <xdr:row>33</xdr:row>
      <xdr:rowOff>0</xdr:rowOff>
    </xdr:from>
    <xdr:to>
      <xdr:col>62</xdr:col>
      <xdr:colOff>752475</xdr:colOff>
      <xdr:row>34</xdr:row>
      <xdr:rowOff>0</xdr:rowOff>
    </xdr:to>
    <xdr:sp>
      <xdr:nvSpPr>
        <xdr:cNvPr id="139" name="text 207"/>
        <xdr:cNvSpPr txBox="1">
          <a:spLocks noChangeArrowheads="1"/>
        </xdr:cNvSpPr>
      </xdr:nvSpPr>
      <xdr:spPr>
        <a:xfrm>
          <a:off x="46148625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RD</a:t>
          </a:r>
        </a:p>
      </xdr:txBody>
    </xdr:sp>
    <xdr:clientData/>
  </xdr:twoCellAnchor>
  <xdr:twoCellAnchor>
    <xdr:from>
      <xdr:col>77</xdr:col>
      <xdr:colOff>276225</xdr:colOff>
      <xdr:row>12</xdr:row>
      <xdr:rowOff>19050</xdr:rowOff>
    </xdr:from>
    <xdr:to>
      <xdr:col>80</xdr:col>
      <xdr:colOff>904875</xdr:colOff>
      <xdr:row>15</xdr:row>
      <xdr:rowOff>85725</xdr:rowOff>
    </xdr:to>
    <xdr:sp>
      <xdr:nvSpPr>
        <xdr:cNvPr id="140" name="Line 228"/>
        <xdr:cNvSpPr>
          <a:spLocks/>
        </xdr:cNvSpPr>
      </xdr:nvSpPr>
      <xdr:spPr>
        <a:xfrm flipH="1">
          <a:off x="57559575" y="3362325"/>
          <a:ext cx="262890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57150</xdr:colOff>
      <xdr:row>13</xdr:row>
      <xdr:rowOff>133350</xdr:rowOff>
    </xdr:from>
    <xdr:to>
      <xdr:col>77</xdr:col>
      <xdr:colOff>485775</xdr:colOff>
      <xdr:row>17</xdr:row>
      <xdr:rowOff>0</xdr:rowOff>
    </xdr:to>
    <xdr:sp>
      <xdr:nvSpPr>
        <xdr:cNvPr id="141" name="Line 229"/>
        <xdr:cNvSpPr>
          <a:spLocks/>
        </xdr:cNvSpPr>
      </xdr:nvSpPr>
      <xdr:spPr>
        <a:xfrm>
          <a:off x="57340500" y="3705225"/>
          <a:ext cx="428625" cy="781050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542925</xdr:colOff>
      <xdr:row>11</xdr:row>
      <xdr:rowOff>161925</xdr:rowOff>
    </xdr:from>
    <xdr:to>
      <xdr:col>78</xdr:col>
      <xdr:colOff>28575</xdr:colOff>
      <xdr:row>13</xdr:row>
      <xdr:rowOff>123825</xdr:rowOff>
    </xdr:to>
    <xdr:sp>
      <xdr:nvSpPr>
        <xdr:cNvPr id="142" name="text 2036"/>
        <xdr:cNvSpPr txBox="1">
          <a:spLocks noChangeArrowheads="1"/>
        </xdr:cNvSpPr>
      </xdr:nvSpPr>
      <xdr:spPr>
        <a:xfrm>
          <a:off x="56854725" y="3238500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SŽDC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km 5,800</a:t>
          </a:r>
        </a:p>
      </xdr:txBody>
    </xdr:sp>
    <xdr:clientData/>
  </xdr:twoCellAnchor>
  <xdr:twoCellAnchor editAs="absolute">
    <xdr:from>
      <xdr:col>61</xdr:col>
      <xdr:colOff>152400</xdr:colOff>
      <xdr:row>32</xdr:row>
      <xdr:rowOff>9525</xdr:rowOff>
    </xdr:from>
    <xdr:to>
      <xdr:col>61</xdr:col>
      <xdr:colOff>371475</xdr:colOff>
      <xdr:row>34</xdr:row>
      <xdr:rowOff>0</xdr:rowOff>
    </xdr:to>
    <xdr:grpSp>
      <xdr:nvGrpSpPr>
        <xdr:cNvPr id="143" name="Group 231"/>
        <xdr:cNvGrpSpPr>
          <a:grpSpLocks noChangeAspect="1"/>
        </xdr:cNvGrpSpPr>
      </xdr:nvGrpSpPr>
      <xdr:grpSpPr>
        <a:xfrm>
          <a:off x="4554855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" name="Line 2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2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AutoShape 2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24</xdr:row>
      <xdr:rowOff>114300</xdr:rowOff>
    </xdr:from>
    <xdr:to>
      <xdr:col>35</xdr:col>
      <xdr:colOff>419100</xdr:colOff>
      <xdr:row>26</xdr:row>
      <xdr:rowOff>28575</xdr:rowOff>
    </xdr:to>
    <xdr:grpSp>
      <xdr:nvGrpSpPr>
        <xdr:cNvPr id="148" name="Group 237"/>
        <xdr:cNvGrpSpPr>
          <a:grpSpLocks noChangeAspect="1"/>
        </xdr:cNvGrpSpPr>
      </xdr:nvGrpSpPr>
      <xdr:grpSpPr>
        <a:xfrm>
          <a:off x="25879425" y="6200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9" name="Line 23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3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24</xdr:row>
      <xdr:rowOff>114300</xdr:rowOff>
    </xdr:from>
    <xdr:to>
      <xdr:col>40</xdr:col>
      <xdr:colOff>647700</xdr:colOff>
      <xdr:row>26</xdr:row>
      <xdr:rowOff>28575</xdr:rowOff>
    </xdr:to>
    <xdr:grpSp>
      <xdr:nvGrpSpPr>
        <xdr:cNvPr id="151" name="Group 240"/>
        <xdr:cNvGrpSpPr>
          <a:grpSpLocks noChangeAspect="1"/>
        </xdr:cNvGrpSpPr>
      </xdr:nvGrpSpPr>
      <xdr:grpSpPr>
        <a:xfrm>
          <a:off x="29603700" y="6200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52" name="Line 24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647700</xdr:colOff>
      <xdr:row>22</xdr:row>
      <xdr:rowOff>85725</xdr:rowOff>
    </xdr:from>
    <xdr:to>
      <xdr:col>35</xdr:col>
      <xdr:colOff>266700</xdr:colOff>
      <xdr:row>24</xdr:row>
      <xdr:rowOff>114300</xdr:rowOff>
    </xdr:to>
    <xdr:sp>
      <xdr:nvSpPr>
        <xdr:cNvPr id="154" name="Line 243"/>
        <xdr:cNvSpPr>
          <a:spLocks/>
        </xdr:cNvSpPr>
      </xdr:nvSpPr>
      <xdr:spPr>
        <a:xfrm>
          <a:off x="23964900" y="57150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18</xdr:row>
      <xdr:rowOff>133350</xdr:rowOff>
    </xdr:from>
    <xdr:to>
      <xdr:col>31</xdr:col>
      <xdr:colOff>295275</xdr:colOff>
      <xdr:row>21</xdr:row>
      <xdr:rowOff>190500</xdr:rowOff>
    </xdr:to>
    <xdr:sp>
      <xdr:nvSpPr>
        <xdr:cNvPr id="155" name="Line 244"/>
        <xdr:cNvSpPr>
          <a:spLocks/>
        </xdr:cNvSpPr>
      </xdr:nvSpPr>
      <xdr:spPr>
        <a:xfrm>
          <a:off x="15725775" y="4848225"/>
          <a:ext cx="7372350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21</xdr:row>
      <xdr:rowOff>190500</xdr:rowOff>
    </xdr:from>
    <xdr:to>
      <xdr:col>32</xdr:col>
      <xdr:colOff>647700</xdr:colOff>
      <xdr:row>22</xdr:row>
      <xdr:rowOff>85725</xdr:rowOff>
    </xdr:to>
    <xdr:sp>
      <xdr:nvSpPr>
        <xdr:cNvPr id="156" name="Line 245"/>
        <xdr:cNvSpPr>
          <a:spLocks/>
        </xdr:cNvSpPr>
      </xdr:nvSpPr>
      <xdr:spPr>
        <a:xfrm>
          <a:off x="23088600" y="55911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</xdr:colOff>
      <xdr:row>19</xdr:row>
      <xdr:rowOff>114300</xdr:rowOff>
    </xdr:from>
    <xdr:to>
      <xdr:col>40</xdr:col>
      <xdr:colOff>495300</xdr:colOff>
      <xdr:row>24</xdr:row>
      <xdr:rowOff>114300</xdr:rowOff>
    </xdr:to>
    <xdr:sp>
      <xdr:nvSpPr>
        <xdr:cNvPr id="157" name="Line 246"/>
        <xdr:cNvSpPr>
          <a:spLocks/>
        </xdr:cNvSpPr>
      </xdr:nvSpPr>
      <xdr:spPr>
        <a:xfrm>
          <a:off x="24879300" y="5057775"/>
          <a:ext cx="4876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16</xdr:row>
      <xdr:rowOff>123825</xdr:rowOff>
    </xdr:from>
    <xdr:to>
      <xdr:col>34</xdr:col>
      <xdr:colOff>85725</xdr:colOff>
      <xdr:row>19</xdr:row>
      <xdr:rowOff>114300</xdr:rowOff>
    </xdr:to>
    <xdr:sp>
      <xdr:nvSpPr>
        <xdr:cNvPr id="158" name="Line 248"/>
        <xdr:cNvSpPr>
          <a:spLocks/>
        </xdr:cNvSpPr>
      </xdr:nvSpPr>
      <xdr:spPr>
        <a:xfrm>
          <a:off x="20126325" y="4381500"/>
          <a:ext cx="47625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20</xdr:row>
      <xdr:rowOff>0</xdr:rowOff>
    </xdr:from>
    <xdr:ext cx="514350" cy="228600"/>
    <xdr:sp>
      <xdr:nvSpPr>
        <xdr:cNvPr id="159" name="text 7125"/>
        <xdr:cNvSpPr txBox="1">
          <a:spLocks noChangeArrowheads="1"/>
        </xdr:cNvSpPr>
      </xdr:nvSpPr>
      <xdr:spPr>
        <a:xfrm>
          <a:off x="1983105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514350" cy="228600"/>
    <xdr:sp>
      <xdr:nvSpPr>
        <xdr:cNvPr id="160" name="text 7125"/>
        <xdr:cNvSpPr txBox="1">
          <a:spLocks noChangeArrowheads="1"/>
        </xdr:cNvSpPr>
      </xdr:nvSpPr>
      <xdr:spPr>
        <a:xfrm>
          <a:off x="21316950" y="4486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69</xdr:col>
      <xdr:colOff>0</xdr:colOff>
      <xdr:row>25</xdr:row>
      <xdr:rowOff>19050</xdr:rowOff>
    </xdr:from>
    <xdr:ext cx="971550" cy="228600"/>
    <xdr:sp>
      <xdr:nvSpPr>
        <xdr:cNvPr id="161" name="text 774"/>
        <xdr:cNvSpPr txBox="1">
          <a:spLocks noChangeArrowheads="1"/>
        </xdr:cNvSpPr>
      </xdr:nvSpPr>
      <xdr:spPr>
        <a:xfrm>
          <a:off x="51339750" y="63341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P2927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10</xdr:col>
      <xdr:colOff>733425</xdr:colOff>
      <xdr:row>36</xdr:row>
      <xdr:rowOff>19050</xdr:rowOff>
    </xdr:from>
    <xdr:ext cx="971550" cy="228600"/>
    <xdr:sp>
      <xdr:nvSpPr>
        <xdr:cNvPr id="162" name="text 774"/>
        <xdr:cNvSpPr txBox="1">
          <a:spLocks noChangeArrowheads="1"/>
        </xdr:cNvSpPr>
      </xdr:nvSpPr>
      <xdr:spPr>
        <a:xfrm>
          <a:off x="7705725" y="8848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P2926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50</xdr:col>
      <xdr:colOff>752475</xdr:colOff>
      <xdr:row>25</xdr:row>
      <xdr:rowOff>114300</xdr:rowOff>
    </xdr:from>
    <xdr:to>
      <xdr:col>50</xdr:col>
      <xdr:colOff>800100</xdr:colOff>
      <xdr:row>26</xdr:row>
      <xdr:rowOff>114300</xdr:rowOff>
    </xdr:to>
    <xdr:grpSp>
      <xdr:nvGrpSpPr>
        <xdr:cNvPr id="163" name="Group 258"/>
        <xdr:cNvGrpSpPr>
          <a:grpSpLocks/>
        </xdr:cNvGrpSpPr>
      </xdr:nvGrpSpPr>
      <xdr:grpSpPr>
        <a:xfrm>
          <a:off x="37747575" y="642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2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26</xdr:row>
      <xdr:rowOff>57150</xdr:rowOff>
    </xdr:from>
    <xdr:to>
      <xdr:col>50</xdr:col>
      <xdr:colOff>352425</xdr:colOff>
      <xdr:row>26</xdr:row>
      <xdr:rowOff>180975</xdr:rowOff>
    </xdr:to>
    <xdr:sp>
      <xdr:nvSpPr>
        <xdr:cNvPr id="167" name="kreslení 12"/>
        <xdr:cNvSpPr>
          <a:spLocks/>
        </xdr:cNvSpPr>
      </xdr:nvSpPr>
      <xdr:spPr>
        <a:xfrm>
          <a:off x="36995100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238125</xdr:colOff>
      <xdr:row>28</xdr:row>
      <xdr:rowOff>114300</xdr:rowOff>
    </xdr:from>
    <xdr:to>
      <xdr:col>59</xdr:col>
      <xdr:colOff>285750</xdr:colOff>
      <xdr:row>29</xdr:row>
      <xdr:rowOff>114300</xdr:rowOff>
    </xdr:to>
    <xdr:grpSp>
      <xdr:nvGrpSpPr>
        <xdr:cNvPr id="168" name="Group 263"/>
        <xdr:cNvGrpSpPr>
          <a:grpSpLocks/>
        </xdr:cNvGrpSpPr>
      </xdr:nvGrpSpPr>
      <xdr:grpSpPr>
        <a:xfrm>
          <a:off x="44148375" y="7115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9" name="Rectangle 2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619125</xdr:colOff>
      <xdr:row>29</xdr:row>
      <xdr:rowOff>57150</xdr:rowOff>
    </xdr:from>
    <xdr:to>
      <xdr:col>59</xdr:col>
      <xdr:colOff>0</xdr:colOff>
      <xdr:row>29</xdr:row>
      <xdr:rowOff>180975</xdr:rowOff>
    </xdr:to>
    <xdr:sp>
      <xdr:nvSpPr>
        <xdr:cNvPr id="172" name="kreslení 12"/>
        <xdr:cNvSpPr>
          <a:spLocks/>
        </xdr:cNvSpPr>
      </xdr:nvSpPr>
      <xdr:spPr>
        <a:xfrm>
          <a:off x="43557825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76200</xdr:rowOff>
    </xdr:from>
    <xdr:to>
      <xdr:col>45</xdr:col>
      <xdr:colOff>514350</xdr:colOff>
      <xdr:row>38</xdr:row>
      <xdr:rowOff>152400</xdr:rowOff>
    </xdr:to>
    <xdr:grpSp>
      <xdr:nvGrpSpPr>
        <xdr:cNvPr id="173" name="Group 268"/>
        <xdr:cNvGrpSpPr>
          <a:grpSpLocks/>
        </xdr:cNvGrpSpPr>
      </xdr:nvGrpSpPr>
      <xdr:grpSpPr>
        <a:xfrm>
          <a:off x="14897100" y="9134475"/>
          <a:ext cx="18973800" cy="304800"/>
          <a:chOff x="89" y="239"/>
          <a:chExt cx="863" cy="32"/>
        </a:xfrm>
        <a:solidFill>
          <a:srgbClr val="FFFFFF"/>
        </a:solidFill>
      </xdr:grpSpPr>
      <xdr:sp>
        <xdr:nvSpPr>
          <xdr:cNvPr id="174" name="Rectangle 2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31</xdr:row>
      <xdr:rowOff>76200</xdr:rowOff>
    </xdr:from>
    <xdr:to>
      <xdr:col>44</xdr:col>
      <xdr:colOff>514350</xdr:colOff>
      <xdr:row>32</xdr:row>
      <xdr:rowOff>152400</xdr:rowOff>
    </xdr:to>
    <xdr:grpSp>
      <xdr:nvGrpSpPr>
        <xdr:cNvPr id="183" name="Group 286"/>
        <xdr:cNvGrpSpPr>
          <a:grpSpLocks/>
        </xdr:cNvGrpSpPr>
      </xdr:nvGrpSpPr>
      <xdr:grpSpPr>
        <a:xfrm>
          <a:off x="19831050" y="7762875"/>
          <a:ext cx="13068300" cy="304800"/>
          <a:chOff x="89" y="239"/>
          <a:chExt cx="863" cy="32"/>
        </a:xfrm>
        <a:solidFill>
          <a:srgbClr val="FFFFFF"/>
        </a:solidFill>
      </xdr:grpSpPr>
      <xdr:sp>
        <xdr:nvSpPr>
          <xdr:cNvPr id="184" name="Rectangle 28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33</xdr:row>
      <xdr:rowOff>114300</xdr:rowOff>
    </xdr:from>
    <xdr:to>
      <xdr:col>17</xdr:col>
      <xdr:colOff>266700</xdr:colOff>
      <xdr:row>33</xdr:row>
      <xdr:rowOff>114300</xdr:rowOff>
    </xdr:to>
    <xdr:sp>
      <xdr:nvSpPr>
        <xdr:cNvPr id="193" name="Line 297"/>
        <xdr:cNvSpPr>
          <a:spLocks/>
        </xdr:cNvSpPr>
      </xdr:nvSpPr>
      <xdr:spPr>
        <a:xfrm flipV="1">
          <a:off x="8953500" y="8258175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7" customWidth="1"/>
    <col min="2" max="2" width="11.25390625" style="198" customWidth="1"/>
    <col min="3" max="18" width="11.25390625" style="118" customWidth="1"/>
    <col min="19" max="19" width="4.75390625" style="117" customWidth="1"/>
    <col min="20" max="20" width="1.75390625" style="117" customWidth="1"/>
    <col min="21" max="16384" width="9.125" style="118" customWidth="1"/>
  </cols>
  <sheetData>
    <row r="1" spans="1:20" s="116" customFormat="1" ht="9.75" customHeight="1">
      <c r="A1" s="113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S1" s="113"/>
      <c r="T1" s="113"/>
    </row>
    <row r="2" spans="2:18" ht="36" customHeight="1">
      <c r="B2" s="118"/>
      <c r="D2" s="119"/>
      <c r="E2" s="119"/>
      <c r="F2" s="119"/>
      <c r="G2" s="119"/>
      <c r="H2" s="119"/>
      <c r="I2" s="119"/>
      <c r="J2" s="119"/>
      <c r="K2" s="119"/>
      <c r="L2" s="119"/>
      <c r="R2" s="120"/>
    </row>
    <row r="3" spans="2:12" s="117" customFormat="1" ht="18" customHeight="1">
      <c r="B3" s="121"/>
      <c r="C3" s="121"/>
      <c r="D3" s="121"/>
      <c r="J3" s="122"/>
      <c r="K3" s="121"/>
      <c r="L3" s="121"/>
    </row>
    <row r="4" spans="1:22" s="130" customFormat="1" ht="22.5" customHeight="1">
      <c r="A4" s="123"/>
      <c r="B4" s="49" t="s">
        <v>31</v>
      </c>
      <c r="C4" s="124">
        <v>524</v>
      </c>
      <c r="D4" s="125"/>
      <c r="E4" s="123"/>
      <c r="F4" s="123"/>
      <c r="G4" s="123"/>
      <c r="H4" s="123"/>
      <c r="I4" s="125"/>
      <c r="J4" s="112" t="s">
        <v>51</v>
      </c>
      <c r="K4" s="125"/>
      <c r="L4" s="126"/>
      <c r="M4" s="125"/>
      <c r="N4" s="125"/>
      <c r="O4" s="125"/>
      <c r="P4" s="125"/>
      <c r="Q4" s="127" t="s">
        <v>32</v>
      </c>
      <c r="R4" s="128">
        <v>544148</v>
      </c>
      <c r="S4" s="125"/>
      <c r="T4" s="125"/>
      <c r="U4" s="129"/>
      <c r="V4" s="129"/>
    </row>
    <row r="5" spans="2:22" s="131" customFormat="1" ht="18" customHeight="1" thickBot="1">
      <c r="B5" s="132"/>
      <c r="C5" s="133"/>
      <c r="D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s="139" customFormat="1" ht="21" customHeight="1">
      <c r="A6" s="134"/>
      <c r="B6" s="135"/>
      <c r="C6" s="136"/>
      <c r="D6" s="135"/>
      <c r="E6" s="137"/>
      <c r="F6" s="137"/>
      <c r="G6" s="137"/>
      <c r="H6" s="137"/>
      <c r="I6" s="137"/>
      <c r="J6" s="135"/>
      <c r="K6" s="135"/>
      <c r="L6" s="135"/>
      <c r="M6" s="135"/>
      <c r="N6" s="135"/>
      <c r="O6" s="135"/>
      <c r="P6" s="135"/>
      <c r="Q6" s="135"/>
      <c r="R6" s="135"/>
      <c r="S6" s="138"/>
      <c r="T6" s="122"/>
      <c r="U6" s="122"/>
      <c r="V6" s="122"/>
    </row>
    <row r="7" spans="1:21" ht="21" customHeight="1">
      <c r="A7" s="140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44"/>
      <c r="T7" s="121"/>
      <c r="U7" s="119"/>
    </row>
    <row r="8" spans="1:21" ht="24.75" customHeight="1">
      <c r="A8" s="140"/>
      <c r="B8" s="145"/>
      <c r="C8" s="146" t="s">
        <v>7</v>
      </c>
      <c r="D8" s="147"/>
      <c r="E8" s="147"/>
      <c r="F8" s="147"/>
      <c r="G8" s="147"/>
      <c r="H8" s="148"/>
      <c r="I8" s="148"/>
      <c r="J8" s="72" t="s">
        <v>64</v>
      </c>
      <c r="K8" s="148"/>
      <c r="L8" s="148"/>
      <c r="M8" s="260"/>
      <c r="N8" s="147"/>
      <c r="O8" s="147"/>
      <c r="P8" s="147"/>
      <c r="Q8" s="147"/>
      <c r="R8" s="149"/>
      <c r="S8" s="144"/>
      <c r="T8" s="121"/>
      <c r="U8" s="119"/>
    </row>
    <row r="9" spans="1:21" ht="24.75" customHeight="1">
      <c r="A9" s="140"/>
      <c r="B9" s="145"/>
      <c r="C9" s="71" t="s">
        <v>6</v>
      </c>
      <c r="D9" s="147"/>
      <c r="E9" s="147"/>
      <c r="F9" s="147"/>
      <c r="G9" s="147"/>
      <c r="H9" s="147"/>
      <c r="I9" s="147"/>
      <c r="J9" s="150" t="s">
        <v>65</v>
      </c>
      <c r="K9" s="147"/>
      <c r="L9" s="147"/>
      <c r="M9" s="147"/>
      <c r="N9" s="147"/>
      <c r="O9" s="147"/>
      <c r="P9" s="329" t="s">
        <v>57</v>
      </c>
      <c r="Q9" s="329"/>
      <c r="R9" s="151"/>
      <c r="S9" s="144"/>
      <c r="T9" s="121"/>
      <c r="U9" s="119"/>
    </row>
    <row r="10" spans="1:21" ht="24.75" customHeight="1">
      <c r="A10" s="140"/>
      <c r="B10" s="145"/>
      <c r="C10" s="71" t="s">
        <v>8</v>
      </c>
      <c r="D10" s="147"/>
      <c r="E10" s="147"/>
      <c r="F10" s="147"/>
      <c r="G10" s="147"/>
      <c r="H10" s="147"/>
      <c r="I10" s="147"/>
      <c r="J10" s="150" t="s">
        <v>63</v>
      </c>
      <c r="K10" s="147"/>
      <c r="L10" s="147"/>
      <c r="M10" s="147"/>
      <c r="N10" s="147"/>
      <c r="O10" s="147"/>
      <c r="P10" s="147"/>
      <c r="Q10" s="147"/>
      <c r="R10" s="149"/>
      <c r="S10" s="144"/>
      <c r="T10" s="121"/>
      <c r="U10" s="119"/>
    </row>
    <row r="11" spans="1:21" ht="21" customHeight="1">
      <c r="A11" s="140"/>
      <c r="B11" s="15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144"/>
      <c r="T11" s="121"/>
      <c r="U11" s="119"/>
    </row>
    <row r="12" spans="1:21" ht="21" customHeight="1">
      <c r="A12" s="140"/>
      <c r="B12" s="145"/>
      <c r="C12" s="147"/>
      <c r="D12" s="147"/>
      <c r="E12" s="147"/>
      <c r="F12" s="147"/>
      <c r="G12" s="147"/>
      <c r="H12" s="147"/>
      <c r="I12" s="147"/>
      <c r="J12" s="235"/>
      <c r="K12" s="147"/>
      <c r="L12" s="147"/>
      <c r="M12" s="147"/>
      <c r="N12" s="147"/>
      <c r="O12" s="147"/>
      <c r="P12" s="147"/>
      <c r="Q12" s="147"/>
      <c r="R12" s="149"/>
      <c r="S12" s="144"/>
      <c r="T12" s="121"/>
      <c r="U12" s="119"/>
    </row>
    <row r="13" spans="1:21" ht="21" customHeight="1">
      <c r="A13" s="140"/>
      <c r="B13" s="145"/>
      <c r="C13" s="83" t="s">
        <v>13</v>
      </c>
      <c r="D13" s="147"/>
      <c r="E13" s="147"/>
      <c r="F13" s="220" t="s">
        <v>55</v>
      </c>
      <c r="H13" s="155" t="s">
        <v>53</v>
      </c>
      <c r="L13" s="155" t="s">
        <v>14</v>
      </c>
      <c r="O13" s="156"/>
      <c r="P13" s="220" t="s">
        <v>56</v>
      </c>
      <c r="R13" s="149"/>
      <c r="S13" s="144"/>
      <c r="T13" s="121"/>
      <c r="U13" s="119"/>
    </row>
    <row r="14" spans="1:21" ht="21" customHeight="1">
      <c r="A14" s="140"/>
      <c r="B14" s="145"/>
      <c r="C14" s="82" t="s">
        <v>15</v>
      </c>
      <c r="D14" s="147"/>
      <c r="E14" s="147"/>
      <c r="F14" s="221">
        <v>5.313</v>
      </c>
      <c r="H14" s="279" t="s">
        <v>62</v>
      </c>
      <c r="L14" s="199">
        <v>5.495</v>
      </c>
      <c r="O14" s="156"/>
      <c r="P14" s="221">
        <v>5.68</v>
      </c>
      <c r="R14" s="149"/>
      <c r="S14" s="144"/>
      <c r="T14" s="121"/>
      <c r="U14" s="119"/>
    </row>
    <row r="15" spans="1:21" ht="21" customHeight="1">
      <c r="A15" s="140"/>
      <c r="B15" s="145"/>
      <c r="C15" s="82" t="s">
        <v>16</v>
      </c>
      <c r="D15" s="147"/>
      <c r="E15" s="147"/>
      <c r="F15" s="247"/>
      <c r="H15" s="280" t="s">
        <v>54</v>
      </c>
      <c r="L15" s="280" t="s">
        <v>90</v>
      </c>
      <c r="O15" s="157"/>
      <c r="P15" s="147"/>
      <c r="Q15" s="247"/>
      <c r="R15" s="149"/>
      <c r="S15" s="144"/>
      <c r="T15" s="121"/>
      <c r="U15" s="119"/>
    </row>
    <row r="16" spans="1:21" ht="21" customHeight="1">
      <c r="A16" s="140"/>
      <c r="B16" s="152"/>
      <c r="C16" s="153"/>
      <c r="D16" s="153"/>
      <c r="E16" s="153"/>
      <c r="F16" s="153"/>
      <c r="G16" s="153"/>
      <c r="H16" s="153"/>
      <c r="I16" s="153"/>
      <c r="J16" s="278" t="s">
        <v>84</v>
      </c>
      <c r="K16" s="153"/>
      <c r="L16" s="153"/>
      <c r="M16" s="153"/>
      <c r="N16" s="153"/>
      <c r="O16" s="153"/>
      <c r="P16" s="153"/>
      <c r="Q16" s="153"/>
      <c r="R16" s="154"/>
      <c r="S16" s="144"/>
      <c r="T16" s="121"/>
      <c r="U16" s="119"/>
    </row>
    <row r="17" spans="1:21" ht="21" customHeight="1">
      <c r="A17" s="140"/>
      <c r="B17" s="145"/>
      <c r="C17" s="147"/>
      <c r="D17" s="147"/>
      <c r="E17" s="147"/>
      <c r="F17" s="147"/>
      <c r="G17" s="261"/>
      <c r="I17" s="147"/>
      <c r="J17" s="261"/>
      <c r="K17" s="147"/>
      <c r="L17" s="147"/>
      <c r="M17" s="261"/>
      <c r="O17" s="147"/>
      <c r="P17" s="147"/>
      <c r="Q17" s="147"/>
      <c r="R17" s="149"/>
      <c r="S17" s="144"/>
      <c r="T17" s="121"/>
      <c r="U17" s="119"/>
    </row>
    <row r="18" spans="1:21" ht="21" customHeight="1">
      <c r="A18" s="140"/>
      <c r="B18" s="145"/>
      <c r="C18" s="82" t="s">
        <v>33</v>
      </c>
      <c r="D18" s="147"/>
      <c r="E18" s="147"/>
      <c r="F18" s="158"/>
      <c r="H18" s="82"/>
      <c r="J18" s="158" t="s">
        <v>44</v>
      </c>
      <c r="L18" s="147"/>
      <c r="M18" s="156"/>
      <c r="N18" s="156"/>
      <c r="O18" s="147"/>
      <c r="P18" s="329" t="s">
        <v>45</v>
      </c>
      <c r="Q18" s="329"/>
      <c r="R18" s="149"/>
      <c r="S18" s="144"/>
      <c r="T18" s="121"/>
      <c r="U18" s="119"/>
    </row>
    <row r="19" spans="1:21" ht="21" customHeight="1">
      <c r="A19" s="140"/>
      <c r="B19" s="145"/>
      <c r="C19" s="82" t="s">
        <v>34</v>
      </c>
      <c r="D19" s="147"/>
      <c r="E19" s="147"/>
      <c r="F19" s="159"/>
      <c r="H19" s="82"/>
      <c r="J19" s="159" t="s">
        <v>46</v>
      </c>
      <c r="L19" s="147"/>
      <c r="M19" s="156"/>
      <c r="N19" s="156"/>
      <c r="O19" s="147"/>
      <c r="P19" s="329" t="s">
        <v>47</v>
      </c>
      <c r="Q19" s="329"/>
      <c r="R19" s="149"/>
      <c r="S19" s="144"/>
      <c r="T19" s="121"/>
      <c r="U19" s="119"/>
    </row>
    <row r="20" spans="1:21" ht="21" customHeight="1">
      <c r="A20" s="140"/>
      <c r="B20" s="160"/>
      <c r="C20" s="161"/>
      <c r="D20" s="161"/>
      <c r="E20" s="161"/>
      <c r="F20" s="161"/>
      <c r="G20" s="161"/>
      <c r="H20" s="161"/>
      <c r="I20" s="161"/>
      <c r="J20" s="209"/>
      <c r="K20" s="161"/>
      <c r="L20" s="161"/>
      <c r="M20" s="161"/>
      <c r="N20" s="161"/>
      <c r="O20" s="161"/>
      <c r="P20" s="161"/>
      <c r="Q20" s="161"/>
      <c r="R20" s="162"/>
      <c r="S20" s="144"/>
      <c r="T20" s="121"/>
      <c r="U20" s="119"/>
    </row>
    <row r="21" spans="1:21" ht="21" customHeight="1">
      <c r="A21" s="140"/>
      <c r="B21" s="163"/>
      <c r="C21" s="164"/>
      <c r="D21" s="164"/>
      <c r="E21" s="165"/>
      <c r="F21" s="165"/>
      <c r="G21" s="165"/>
      <c r="H21" s="165"/>
      <c r="I21" s="164"/>
      <c r="J21" s="166"/>
      <c r="K21" s="164"/>
      <c r="L21" s="164"/>
      <c r="M21" s="164"/>
      <c r="N21" s="164"/>
      <c r="O21" s="164"/>
      <c r="P21" s="164"/>
      <c r="Q21" s="164"/>
      <c r="R21" s="164"/>
      <c r="S21" s="144"/>
      <c r="T21" s="121"/>
      <c r="U21" s="119"/>
    </row>
    <row r="22" spans="1:19" ht="30" customHeight="1">
      <c r="A22" s="167"/>
      <c r="B22" s="168"/>
      <c r="C22" s="169"/>
      <c r="D22" s="330" t="s">
        <v>35</v>
      </c>
      <c r="E22" s="331"/>
      <c r="F22" s="331"/>
      <c r="G22" s="331"/>
      <c r="H22" s="169"/>
      <c r="I22" s="170"/>
      <c r="J22" s="171"/>
      <c r="K22" s="168"/>
      <c r="L22" s="169"/>
      <c r="M22" s="330" t="s">
        <v>36</v>
      </c>
      <c r="N22" s="330"/>
      <c r="O22" s="330"/>
      <c r="P22" s="330"/>
      <c r="Q22" s="169"/>
      <c r="R22" s="170"/>
      <c r="S22" s="144"/>
    </row>
    <row r="23" spans="1:20" s="176" customFormat="1" ht="21" customHeight="1" thickBot="1">
      <c r="A23" s="172"/>
      <c r="B23" s="173" t="s">
        <v>19</v>
      </c>
      <c r="C23" s="110" t="s">
        <v>20</v>
      </c>
      <c r="D23" s="110" t="s">
        <v>21</v>
      </c>
      <c r="E23" s="174" t="s">
        <v>22</v>
      </c>
      <c r="F23" s="332" t="s">
        <v>23</v>
      </c>
      <c r="G23" s="333"/>
      <c r="H23" s="333"/>
      <c r="I23" s="334"/>
      <c r="J23" s="171"/>
      <c r="K23" s="173" t="s">
        <v>19</v>
      </c>
      <c r="L23" s="110" t="s">
        <v>20</v>
      </c>
      <c r="M23" s="110" t="s">
        <v>21</v>
      </c>
      <c r="N23" s="174" t="s">
        <v>22</v>
      </c>
      <c r="O23" s="332" t="s">
        <v>23</v>
      </c>
      <c r="P23" s="333"/>
      <c r="Q23" s="333"/>
      <c r="R23" s="334"/>
      <c r="S23" s="175"/>
      <c r="T23" s="117"/>
    </row>
    <row r="24" spans="1:20" s="130" customFormat="1" ht="21" customHeight="1" thickTop="1">
      <c r="A24" s="167"/>
      <c r="B24" s="177"/>
      <c r="C24" s="178"/>
      <c r="D24" s="179"/>
      <c r="E24" s="180"/>
      <c r="F24" s="181"/>
      <c r="G24" s="182"/>
      <c r="H24" s="182"/>
      <c r="I24" s="183"/>
      <c r="J24" s="171"/>
      <c r="K24" s="177"/>
      <c r="L24" s="178"/>
      <c r="M24" s="179"/>
      <c r="N24" s="180"/>
      <c r="O24" s="181"/>
      <c r="P24" s="182"/>
      <c r="Q24" s="182"/>
      <c r="R24" s="183"/>
      <c r="S24" s="144"/>
      <c r="T24" s="117"/>
    </row>
    <row r="25" spans="1:20" s="130" customFormat="1" ht="21" customHeight="1">
      <c r="A25" s="167"/>
      <c r="B25" s="184">
        <v>1</v>
      </c>
      <c r="C25" s="185">
        <v>5.421</v>
      </c>
      <c r="D25" s="185">
        <v>5.654</v>
      </c>
      <c r="E25" s="186">
        <f>(D25-C25)*1000</f>
        <v>232.99999999999966</v>
      </c>
      <c r="F25" s="335" t="s">
        <v>83</v>
      </c>
      <c r="G25" s="336"/>
      <c r="H25" s="336"/>
      <c r="I25" s="337"/>
      <c r="J25" s="171"/>
      <c r="K25" s="184">
        <v>1</v>
      </c>
      <c r="L25" s="324">
        <v>5.398</v>
      </c>
      <c r="M25" s="324">
        <v>5.535</v>
      </c>
      <c r="N25" s="186">
        <f>(M25-L25)*1000</f>
        <v>137.00000000000045</v>
      </c>
      <c r="O25" s="335" t="s">
        <v>94</v>
      </c>
      <c r="P25" s="336"/>
      <c r="Q25" s="336"/>
      <c r="R25" s="337"/>
      <c r="S25" s="144"/>
      <c r="T25" s="117"/>
    </row>
    <row r="26" spans="1:20" s="130" customFormat="1" ht="21" customHeight="1">
      <c r="A26" s="167"/>
      <c r="B26" s="184"/>
      <c r="C26" s="185"/>
      <c r="D26" s="185"/>
      <c r="E26" s="186"/>
      <c r="F26" s="335"/>
      <c r="G26" s="336"/>
      <c r="H26" s="336"/>
      <c r="I26" s="337"/>
      <c r="J26" s="171"/>
      <c r="K26" s="184"/>
      <c r="L26" s="187"/>
      <c r="M26" s="187"/>
      <c r="N26" s="186"/>
      <c r="O26" s="338" t="s">
        <v>91</v>
      </c>
      <c r="P26" s="339"/>
      <c r="Q26" s="339"/>
      <c r="R26" s="340"/>
      <c r="S26" s="144"/>
      <c r="T26" s="117"/>
    </row>
    <row r="27" spans="1:20" s="130" customFormat="1" ht="21" customHeight="1">
      <c r="A27" s="167"/>
      <c r="B27" s="184">
        <v>2</v>
      </c>
      <c r="C27" s="185">
        <v>5.34</v>
      </c>
      <c r="D27" s="185">
        <v>5.55</v>
      </c>
      <c r="E27" s="186">
        <f>(D27-C27)*1000</f>
        <v>209.99999999999997</v>
      </c>
      <c r="F27" s="326" t="s">
        <v>82</v>
      </c>
      <c r="G27" s="327"/>
      <c r="H27" s="327"/>
      <c r="I27" s="328"/>
      <c r="J27" s="171"/>
      <c r="K27" s="184"/>
      <c r="L27" s="185"/>
      <c r="M27" s="185"/>
      <c r="N27" s="186"/>
      <c r="O27" s="341" t="s">
        <v>95</v>
      </c>
      <c r="P27" s="342"/>
      <c r="Q27" s="342"/>
      <c r="R27" s="343"/>
      <c r="S27" s="144"/>
      <c r="T27" s="117"/>
    </row>
    <row r="28" spans="1:20" s="130" customFormat="1" ht="21" customHeight="1">
      <c r="A28" s="167"/>
      <c r="B28" s="184"/>
      <c r="C28" s="185"/>
      <c r="D28" s="185"/>
      <c r="E28" s="186"/>
      <c r="F28" s="275"/>
      <c r="G28" s="276"/>
      <c r="H28" s="276"/>
      <c r="I28" s="277"/>
      <c r="J28" s="171"/>
      <c r="K28" s="184">
        <v>2</v>
      </c>
      <c r="L28" s="185">
        <v>5.346</v>
      </c>
      <c r="M28" s="185">
        <v>5.546</v>
      </c>
      <c r="N28" s="186">
        <f>(M28-L28)*1000</f>
        <v>200.00000000000017</v>
      </c>
      <c r="O28" s="335" t="s">
        <v>52</v>
      </c>
      <c r="P28" s="336"/>
      <c r="Q28" s="336"/>
      <c r="R28" s="337"/>
      <c r="S28" s="144"/>
      <c r="T28" s="117"/>
    </row>
    <row r="29" spans="1:20" s="130" customFormat="1" ht="21" customHeight="1">
      <c r="A29" s="167"/>
      <c r="B29" s="184">
        <v>3</v>
      </c>
      <c r="C29" s="185">
        <v>5.421</v>
      </c>
      <c r="D29" s="185">
        <v>5.584</v>
      </c>
      <c r="E29" s="186">
        <f>(D29-C29)*1000</f>
        <v>162.99999999999937</v>
      </c>
      <c r="F29" s="335" t="s">
        <v>98</v>
      </c>
      <c r="G29" s="336"/>
      <c r="H29" s="336"/>
      <c r="I29" s="337"/>
      <c r="J29" s="171"/>
      <c r="K29" s="184"/>
      <c r="L29" s="185"/>
      <c r="M29" s="185"/>
      <c r="N29" s="186"/>
      <c r="O29" s="338" t="s">
        <v>92</v>
      </c>
      <c r="P29" s="339"/>
      <c r="Q29" s="339"/>
      <c r="R29" s="340"/>
      <c r="S29" s="144"/>
      <c r="T29" s="117"/>
    </row>
    <row r="30" spans="1:20" s="123" customFormat="1" ht="21" customHeight="1">
      <c r="A30" s="167"/>
      <c r="B30" s="188"/>
      <c r="C30" s="189"/>
      <c r="D30" s="190"/>
      <c r="E30" s="191"/>
      <c r="F30" s="192"/>
      <c r="G30" s="193"/>
      <c r="H30" s="193"/>
      <c r="I30" s="194"/>
      <c r="J30" s="171"/>
      <c r="K30" s="188"/>
      <c r="L30" s="189"/>
      <c r="M30" s="190"/>
      <c r="N30" s="191"/>
      <c r="O30" s="192"/>
      <c r="P30" s="193"/>
      <c r="Q30" s="193"/>
      <c r="R30" s="194"/>
      <c r="S30" s="144"/>
      <c r="T30" s="117"/>
    </row>
    <row r="31" spans="1:19" ht="21" customHeight="1" thickBot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</row>
  </sheetData>
  <sheetProtection password="E755" sheet="1" objects="1" scenarios="1"/>
  <mergeCells count="16">
    <mergeCell ref="F29:I29"/>
    <mergeCell ref="O26:R26"/>
    <mergeCell ref="O28:R28"/>
    <mergeCell ref="F25:I25"/>
    <mergeCell ref="F27:I27"/>
    <mergeCell ref="O25:R25"/>
    <mergeCell ref="O29:R29"/>
    <mergeCell ref="O27:R27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02"/>
      <c r="C2" s="203"/>
      <c r="D2" s="203"/>
      <c r="E2" s="203"/>
      <c r="F2" s="203"/>
      <c r="G2" s="111" t="s">
        <v>66</v>
      </c>
      <c r="H2" s="203"/>
      <c r="I2" s="203"/>
      <c r="J2" s="203"/>
      <c r="K2" s="203"/>
      <c r="L2" s="204"/>
      <c r="R2" s="42"/>
      <c r="S2" s="43"/>
      <c r="T2" s="43"/>
      <c r="U2" s="43"/>
      <c r="V2" s="350" t="s">
        <v>2</v>
      </c>
      <c r="W2" s="350"/>
      <c r="X2" s="350"/>
      <c r="Y2" s="350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50" t="s">
        <v>2</v>
      </c>
      <c r="BO2" s="350"/>
      <c r="BP2" s="350"/>
      <c r="BQ2" s="350"/>
      <c r="BR2" s="43"/>
      <c r="BS2" s="43"/>
      <c r="BT2" s="43"/>
      <c r="BU2" s="44"/>
      <c r="BY2" s="39"/>
      <c r="BZ2" s="202"/>
      <c r="CA2" s="203"/>
      <c r="CB2" s="203"/>
      <c r="CC2" s="203"/>
      <c r="CD2" s="203"/>
      <c r="CE2" s="111" t="s">
        <v>75</v>
      </c>
      <c r="CF2" s="203"/>
      <c r="CG2" s="203"/>
      <c r="CH2" s="203"/>
      <c r="CI2" s="203"/>
      <c r="CJ2" s="204"/>
    </row>
    <row r="3" spans="18:77" ht="21" customHeight="1" thickBot="1" thickTop="1">
      <c r="R3" s="344" t="s">
        <v>3</v>
      </c>
      <c r="S3" s="345"/>
      <c r="T3" s="45"/>
      <c r="U3" s="46"/>
      <c r="V3" s="353" t="s">
        <v>48</v>
      </c>
      <c r="W3" s="354"/>
      <c r="X3" s="354"/>
      <c r="Y3" s="355"/>
      <c r="Z3" s="45"/>
      <c r="AA3" s="46"/>
      <c r="AB3" s="346" t="s">
        <v>4</v>
      </c>
      <c r="AC3" s="347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351" t="s">
        <v>4</v>
      </c>
      <c r="BK3" s="352"/>
      <c r="BL3" s="47"/>
      <c r="BM3" s="48"/>
      <c r="BN3" s="210" t="s">
        <v>72</v>
      </c>
      <c r="BO3" s="211"/>
      <c r="BP3" s="211"/>
      <c r="BQ3" s="212"/>
      <c r="BR3" s="50"/>
      <c r="BS3" s="51"/>
      <c r="BT3" s="348" t="s">
        <v>74</v>
      </c>
      <c r="BU3" s="349"/>
      <c r="BY3" s="39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213" t="s">
        <v>70</v>
      </c>
      <c r="W4" s="213"/>
      <c r="X4" s="213"/>
      <c r="Y4" s="213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12" t="s">
        <v>51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13" t="s">
        <v>73</v>
      </c>
      <c r="BO4" s="213"/>
      <c r="BP4" s="213"/>
      <c r="BQ4" s="213"/>
      <c r="BR4" s="3"/>
      <c r="BS4" s="3"/>
      <c r="BT4" s="7"/>
      <c r="BU4" s="5"/>
      <c r="BY4" s="39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58"/>
    </row>
    <row r="5" spans="2:88" ht="21" customHeight="1">
      <c r="B5" s="59"/>
      <c r="C5" s="60" t="s">
        <v>5</v>
      </c>
      <c r="D5" s="61"/>
      <c r="E5" s="62"/>
      <c r="F5" s="62"/>
      <c r="G5" s="62"/>
      <c r="H5" s="62"/>
      <c r="I5" s="62"/>
      <c r="J5" s="63"/>
      <c r="L5" s="64"/>
      <c r="R5" s="14"/>
      <c r="S5" s="65"/>
      <c r="T5" s="8"/>
      <c r="U5" s="11"/>
      <c r="V5" s="9"/>
      <c r="W5" s="281"/>
      <c r="X5" s="8"/>
      <c r="Y5" s="11"/>
      <c r="Z5" s="8"/>
      <c r="AA5" s="11"/>
      <c r="AB5" s="13"/>
      <c r="AC5" s="17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0"/>
      <c r="BK5" s="66"/>
      <c r="BL5" s="8"/>
      <c r="BM5" s="65"/>
      <c r="BN5" s="15"/>
      <c r="BO5" s="262"/>
      <c r="BP5" s="10"/>
      <c r="BQ5" s="263"/>
      <c r="BR5" s="8"/>
      <c r="BS5" s="65"/>
      <c r="BT5" s="67"/>
      <c r="BU5" s="68"/>
      <c r="BY5" s="39"/>
      <c r="BZ5" s="63"/>
      <c r="CA5" s="60"/>
      <c r="CB5" s="63"/>
      <c r="CC5" s="63"/>
      <c r="CD5" s="63"/>
      <c r="CE5" s="63"/>
      <c r="CF5" s="63"/>
      <c r="CG5" s="63"/>
      <c r="CH5" s="63"/>
      <c r="CI5" s="222"/>
      <c r="CJ5" s="63"/>
    </row>
    <row r="6" spans="2:88" ht="22.5" customHeight="1">
      <c r="B6" s="59"/>
      <c r="C6" s="60" t="s">
        <v>6</v>
      </c>
      <c r="D6" s="61"/>
      <c r="E6" s="62"/>
      <c r="F6" s="62"/>
      <c r="G6" s="69" t="s">
        <v>68</v>
      </c>
      <c r="H6" s="62"/>
      <c r="I6" s="62"/>
      <c r="J6" s="63"/>
      <c r="K6" s="70" t="s">
        <v>67</v>
      </c>
      <c r="L6" s="64"/>
      <c r="R6" s="35" t="s">
        <v>1</v>
      </c>
      <c r="S6" s="36">
        <v>4.088</v>
      </c>
      <c r="T6" s="8"/>
      <c r="U6" s="11"/>
      <c r="V6" s="9"/>
      <c r="W6" s="281"/>
      <c r="X6" s="10" t="s">
        <v>61</v>
      </c>
      <c r="Y6" s="36">
        <v>5.34</v>
      </c>
      <c r="Z6" s="8"/>
      <c r="AA6" s="11"/>
      <c r="AB6" s="215" t="s">
        <v>71</v>
      </c>
      <c r="AC6" s="216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00" t="s">
        <v>29</v>
      </c>
      <c r="AS6" s="97" t="s">
        <v>24</v>
      </c>
      <c r="AT6" s="201" t="s">
        <v>39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82" t="s">
        <v>71</v>
      </c>
      <c r="BK6" s="283"/>
      <c r="BL6" s="38"/>
      <c r="BM6" s="11"/>
      <c r="BN6" s="15"/>
      <c r="BO6" s="262"/>
      <c r="BP6" s="10" t="s">
        <v>59</v>
      </c>
      <c r="BQ6" s="214">
        <v>5.55</v>
      </c>
      <c r="BR6" s="8"/>
      <c r="BS6" s="11"/>
      <c r="BT6" s="25"/>
      <c r="BU6" s="33"/>
      <c r="BY6" s="39"/>
      <c r="BZ6" s="63"/>
      <c r="CA6" s="60"/>
      <c r="CB6" s="63"/>
      <c r="CC6" s="63"/>
      <c r="CD6" s="63"/>
      <c r="CE6" s="288"/>
      <c r="CF6" s="63"/>
      <c r="CG6" s="63"/>
      <c r="CH6" s="63"/>
      <c r="CI6" s="70"/>
      <c r="CJ6" s="63"/>
    </row>
    <row r="7" spans="2:88" ht="21" customHeight="1">
      <c r="B7" s="59"/>
      <c r="C7" s="60" t="s">
        <v>8</v>
      </c>
      <c r="D7" s="61"/>
      <c r="E7" s="62"/>
      <c r="F7" s="62"/>
      <c r="G7" s="74" t="s">
        <v>69</v>
      </c>
      <c r="H7" s="62"/>
      <c r="I7" s="62"/>
      <c r="J7" s="61"/>
      <c r="K7" s="61"/>
      <c r="L7" s="73"/>
      <c r="R7" s="14"/>
      <c r="S7" s="11"/>
      <c r="T7" s="8"/>
      <c r="U7" s="11"/>
      <c r="V7" s="15" t="s">
        <v>42</v>
      </c>
      <c r="W7" s="18">
        <v>5.421</v>
      </c>
      <c r="X7" s="8"/>
      <c r="Y7" s="11"/>
      <c r="Z7" s="8"/>
      <c r="AA7" s="11"/>
      <c r="AB7" s="217" t="s">
        <v>37</v>
      </c>
      <c r="AC7" s="218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84" t="s">
        <v>37</v>
      </c>
      <c r="BK7" s="285"/>
      <c r="BL7" s="38"/>
      <c r="BM7" s="11"/>
      <c r="BN7" s="15" t="s">
        <v>58</v>
      </c>
      <c r="BO7" s="262">
        <v>5.654</v>
      </c>
      <c r="BP7" s="10"/>
      <c r="BQ7" s="214"/>
      <c r="BR7" s="8"/>
      <c r="BS7" s="11"/>
      <c r="BT7" s="286">
        <v>5.8</v>
      </c>
      <c r="BU7" s="287"/>
      <c r="BY7" s="39"/>
      <c r="BZ7" s="63"/>
      <c r="CA7" s="60"/>
      <c r="CB7" s="63"/>
      <c r="CC7" s="63"/>
      <c r="CD7" s="63"/>
      <c r="CE7" s="63"/>
      <c r="CF7" s="63"/>
      <c r="CG7" s="63"/>
      <c r="CH7" s="63"/>
      <c r="CI7" s="63"/>
      <c r="CJ7" s="6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6" t="s">
        <v>0</v>
      </c>
      <c r="S8" s="23">
        <v>4.794</v>
      </c>
      <c r="T8" s="8"/>
      <c r="U8" s="11"/>
      <c r="V8" s="9"/>
      <c r="W8" s="281"/>
      <c r="X8" s="10" t="s">
        <v>43</v>
      </c>
      <c r="Y8" s="36">
        <v>5.421</v>
      </c>
      <c r="Z8" s="8"/>
      <c r="AA8" s="11"/>
      <c r="AB8" s="215" t="s">
        <v>38</v>
      </c>
      <c r="AC8" s="216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03" t="s">
        <v>85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82" t="s">
        <v>38</v>
      </c>
      <c r="BK8" s="283"/>
      <c r="BL8" s="38"/>
      <c r="BM8" s="11"/>
      <c r="BN8" s="15"/>
      <c r="BO8" s="262"/>
      <c r="BP8" s="10" t="s">
        <v>60</v>
      </c>
      <c r="BQ8" s="214">
        <v>5.584</v>
      </c>
      <c r="BR8" s="8"/>
      <c r="BS8" s="11"/>
      <c r="BT8" s="19"/>
      <c r="BU8" s="20"/>
      <c r="BY8" s="39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6"/>
      <c r="S9" s="27"/>
      <c r="T9" s="28"/>
      <c r="U9" s="27"/>
      <c r="V9" s="28"/>
      <c r="W9" s="264"/>
      <c r="X9" s="28"/>
      <c r="Y9" s="27"/>
      <c r="Z9" s="28"/>
      <c r="AA9" s="27"/>
      <c r="AB9" s="24"/>
      <c r="AC9" s="22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29"/>
      <c r="BK9" s="79"/>
      <c r="BL9" s="24"/>
      <c r="BM9" s="21"/>
      <c r="BN9" s="28"/>
      <c r="BO9" s="264"/>
      <c r="BP9" s="28"/>
      <c r="BQ9" s="27"/>
      <c r="BR9" s="34"/>
      <c r="BS9" s="37"/>
      <c r="BT9" s="31"/>
      <c r="BU9" s="32"/>
      <c r="BY9" s="39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</row>
    <row r="10" spans="2:88" ht="21" customHeight="1">
      <c r="B10" s="59"/>
      <c r="C10" s="80" t="s">
        <v>9</v>
      </c>
      <c r="D10" s="61"/>
      <c r="E10" s="61"/>
      <c r="F10" s="63"/>
      <c r="G10" s="81" t="s">
        <v>44</v>
      </c>
      <c r="H10" s="61"/>
      <c r="I10" s="61"/>
      <c r="J10" s="82" t="s">
        <v>10</v>
      </c>
      <c r="K10" s="246">
        <v>90</v>
      </c>
      <c r="L10" s="6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222"/>
      <c r="AQ10" s="307"/>
      <c r="AR10" s="222"/>
      <c r="AS10" s="308"/>
      <c r="AT10" s="222"/>
      <c r="AU10" s="222"/>
      <c r="AV10" s="222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63"/>
      <c r="CA10" s="80"/>
      <c r="CB10" s="63"/>
      <c r="CC10" s="63"/>
      <c r="CD10" s="63"/>
      <c r="CE10" s="81"/>
      <c r="CF10" s="63"/>
      <c r="CG10" s="63"/>
      <c r="CH10" s="82"/>
      <c r="CI10" s="246"/>
      <c r="CJ10" s="63"/>
    </row>
    <row r="11" spans="2:88" ht="21" customHeight="1">
      <c r="B11" s="59"/>
      <c r="C11" s="80" t="s">
        <v>11</v>
      </c>
      <c r="D11" s="61"/>
      <c r="E11" s="61"/>
      <c r="F11" s="63"/>
      <c r="G11" s="81" t="s">
        <v>46</v>
      </c>
      <c r="H11" s="61"/>
      <c r="I11" s="12"/>
      <c r="J11" s="82" t="s">
        <v>12</v>
      </c>
      <c r="K11" s="246">
        <v>30</v>
      </c>
      <c r="L11" s="6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222"/>
      <c r="AQ11" s="222"/>
      <c r="AR11" s="222"/>
      <c r="AS11" s="309"/>
      <c r="AT11" s="222"/>
      <c r="AU11" s="222"/>
      <c r="AV11" s="222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63"/>
      <c r="CA11" s="80"/>
      <c r="CB11" s="63"/>
      <c r="CC11" s="63"/>
      <c r="CD11" s="63"/>
      <c r="CE11" s="81"/>
      <c r="CF11" s="63"/>
      <c r="CG11" s="9"/>
      <c r="CH11" s="82"/>
      <c r="CI11" s="246"/>
      <c r="CJ11" s="63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222"/>
      <c r="AQ12" s="222"/>
      <c r="AR12" s="222"/>
      <c r="AS12" s="309"/>
      <c r="AT12" s="222"/>
      <c r="AU12" s="222"/>
      <c r="AV12" s="222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R12" s="222"/>
      <c r="BS12" s="222"/>
      <c r="BT12" s="222"/>
      <c r="BU12" s="222"/>
      <c r="BY12" s="39"/>
      <c r="BZ12" s="9"/>
      <c r="CA12" s="9"/>
      <c r="CB12" s="9"/>
      <c r="CC12" s="9"/>
      <c r="CD12" s="304"/>
      <c r="CE12" s="9"/>
      <c r="CF12" s="9"/>
      <c r="CG12" s="9"/>
      <c r="CH12" s="9"/>
      <c r="CI12" s="9"/>
      <c r="CJ12" s="9"/>
    </row>
    <row r="13" spans="30:88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8"/>
      <c r="AS13" s="39"/>
      <c r="AT13" s="88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R13" s="222"/>
      <c r="BS13" s="302"/>
      <c r="BT13" s="302"/>
      <c r="BU13" s="222"/>
      <c r="BY13" s="39"/>
      <c r="BZ13" s="222"/>
      <c r="CA13" s="222"/>
      <c r="CB13" s="222"/>
      <c r="CC13" s="222"/>
      <c r="CD13" s="222"/>
      <c r="CE13" s="222"/>
      <c r="CF13" s="222"/>
      <c r="CH13" s="222"/>
      <c r="CI13" s="222"/>
      <c r="CJ13" s="222"/>
    </row>
    <row r="14" spans="16:88" ht="18" customHeight="1">
      <c r="P14" s="87"/>
      <c r="Q14" s="87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R14" s="222"/>
      <c r="BS14" s="302"/>
      <c r="BT14" s="302"/>
      <c r="BU14" s="222"/>
      <c r="BV14" s="87"/>
      <c r="BW14" s="87"/>
      <c r="BX14" s="87"/>
      <c r="BY14" s="88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</row>
    <row r="15" spans="30:88" ht="18" customHeight="1">
      <c r="AD15" s="39"/>
      <c r="AE15" s="39"/>
      <c r="AF15" s="39"/>
      <c r="AH15" s="39"/>
      <c r="AI15" s="39"/>
      <c r="AJ15" s="39"/>
      <c r="AK15" s="39"/>
      <c r="AL15" s="39"/>
      <c r="AZ15" s="39"/>
      <c r="BB15" s="39"/>
      <c r="BC15" s="39"/>
      <c r="BE15" s="39"/>
      <c r="BF15" s="39"/>
      <c r="BH15" s="39"/>
      <c r="BJ15" s="39"/>
      <c r="BN15" s="39"/>
      <c r="BP15" s="39"/>
      <c r="BR15" s="222"/>
      <c r="BS15" s="222"/>
      <c r="BT15" s="222"/>
      <c r="BU15" s="222"/>
      <c r="BV15" s="87"/>
      <c r="BW15" s="303"/>
      <c r="BX15" s="87"/>
      <c r="BY15" s="88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</row>
    <row r="16" spans="28:88" ht="18" customHeight="1">
      <c r="AB16" s="306" t="s">
        <v>81</v>
      </c>
      <c r="BZ16" s="222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</row>
    <row r="17" ht="18" customHeight="1"/>
    <row r="18" ht="18" customHeight="1">
      <c r="V18" s="306">
        <v>5.356</v>
      </c>
    </row>
    <row r="19" ht="18" customHeight="1">
      <c r="AG19" s="39"/>
    </row>
    <row r="20" spans="58:59" ht="18" customHeight="1">
      <c r="BF20" s="39"/>
      <c r="BG20" s="39"/>
    </row>
    <row r="21" spans="29:71" ht="18" customHeight="1">
      <c r="AC21" s="39"/>
      <c r="BS21" s="233"/>
    </row>
    <row r="22" spans="19:68" ht="18" customHeight="1">
      <c r="S22" s="239"/>
      <c r="AK22" s="39"/>
      <c r="AS22" s="39"/>
      <c r="AZ22" s="39"/>
      <c r="BO22" s="39"/>
      <c r="BP22" s="39"/>
    </row>
    <row r="23" spans="20:88" ht="18" customHeight="1">
      <c r="T23" s="39"/>
      <c r="V23" s="39"/>
      <c r="X23" s="39"/>
      <c r="AS23" s="39"/>
      <c r="AW23" s="311" t="s">
        <v>30</v>
      </c>
      <c r="AZ23" s="39"/>
      <c r="BB23" s="39"/>
      <c r="BC23" s="39"/>
      <c r="BT23" s="229"/>
      <c r="BX23" s="39"/>
      <c r="BY23" s="39"/>
      <c r="BZ23" s="39"/>
      <c r="CA23" s="39"/>
      <c r="CB23" s="88"/>
      <c r="CC23" s="88"/>
      <c r="CE23" s="88"/>
      <c r="CF23" s="88"/>
      <c r="CG23" s="88"/>
      <c r="CH23" s="88"/>
      <c r="CI23" s="88"/>
      <c r="CJ23" s="88"/>
    </row>
    <row r="24" spans="17:88" ht="18" customHeight="1">
      <c r="Q24" s="301">
        <v>5.313</v>
      </c>
      <c r="T24" s="39"/>
      <c r="U24" s="39"/>
      <c r="V24" s="39"/>
      <c r="W24" s="39"/>
      <c r="X24" s="39"/>
      <c r="Y24" s="39"/>
      <c r="AA24" s="39"/>
      <c r="AB24" s="39"/>
      <c r="AC24" s="39"/>
      <c r="AD24" s="39"/>
      <c r="AE24" s="39"/>
      <c r="AF24" s="39"/>
      <c r="AG24" s="39"/>
      <c r="AH24" s="39"/>
      <c r="AI24" s="39"/>
      <c r="AK24" s="39"/>
      <c r="AL24" s="39"/>
      <c r="AM24" s="39"/>
      <c r="AS24" s="39"/>
      <c r="AU24" s="39"/>
      <c r="AV24" s="39"/>
      <c r="AW24" s="39"/>
      <c r="AX24" s="39"/>
      <c r="AY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107"/>
      <c r="BU24" s="39"/>
      <c r="BW24" s="39"/>
      <c r="BX24" s="39"/>
      <c r="CE24" s="88"/>
      <c r="CF24" s="88"/>
      <c r="CG24" s="88"/>
      <c r="CH24" s="88"/>
      <c r="CI24" s="88"/>
      <c r="CJ24" s="88"/>
    </row>
    <row r="25" spans="17:88" ht="18" customHeight="1">
      <c r="Q25" s="231"/>
      <c r="S25" s="39"/>
      <c r="U25" s="245"/>
      <c r="Y25" s="39"/>
      <c r="AC25" s="39"/>
      <c r="AD25" s="208"/>
      <c r="AE25" s="39"/>
      <c r="AF25" s="39"/>
      <c r="AH25" s="39"/>
      <c r="AI25" s="39"/>
      <c r="AJ25" s="39"/>
      <c r="AK25" s="39"/>
      <c r="AL25" s="39"/>
      <c r="AO25" s="39"/>
      <c r="AS25" s="39"/>
      <c r="AW25" s="39"/>
      <c r="BF25" s="205"/>
      <c r="BP25" s="91"/>
      <c r="BR25" s="39"/>
      <c r="BT25" s="39"/>
      <c r="BU25" s="240"/>
      <c r="BV25" s="39"/>
      <c r="BY25" s="39"/>
      <c r="BZ25" s="39"/>
      <c r="CA25" s="39"/>
      <c r="CB25" s="88"/>
      <c r="CD25" s="88"/>
      <c r="CF25" s="88"/>
      <c r="CG25" s="88"/>
      <c r="CH25" s="88"/>
      <c r="CI25" s="88"/>
      <c r="CJ25" s="88"/>
    </row>
    <row r="26" spans="11:88" ht="18" customHeight="1">
      <c r="K26" s="109"/>
      <c r="P26" s="229"/>
      <c r="Q26" s="232"/>
      <c r="S26" s="245"/>
      <c r="T26" s="39"/>
      <c r="W26" s="205"/>
      <c r="X26" s="205"/>
      <c r="AA26" s="39"/>
      <c r="AE26" s="300" t="s">
        <v>43</v>
      </c>
      <c r="AG26" s="39"/>
      <c r="AI26" s="39"/>
      <c r="AJ26" s="305">
        <v>201</v>
      </c>
      <c r="AK26" s="39"/>
      <c r="AL26" s="39"/>
      <c r="AM26" s="39"/>
      <c r="AO26" s="305">
        <v>202</v>
      </c>
      <c r="AY26" s="240" t="s">
        <v>87</v>
      </c>
      <c r="AZ26" s="39"/>
      <c r="BA26" s="39"/>
      <c r="BB26" s="91"/>
      <c r="BC26" s="39"/>
      <c r="BD26" s="39"/>
      <c r="BE26" s="39"/>
      <c r="BF26" s="39"/>
      <c r="BG26" s="39"/>
      <c r="BQ26" s="205"/>
      <c r="BR26" s="39"/>
      <c r="BS26" s="39"/>
      <c r="BT26" s="39"/>
      <c r="BU26" s="230"/>
      <c r="BV26" s="39"/>
      <c r="BW26" s="273"/>
      <c r="BY26" s="39"/>
      <c r="BZ26" s="39"/>
      <c r="CA26" s="239"/>
      <c r="CB26" s="88"/>
      <c r="CD26" s="88"/>
      <c r="CF26" s="88"/>
      <c r="CG26" s="88"/>
      <c r="CH26" s="94"/>
      <c r="CI26" s="88"/>
      <c r="CJ26" s="88"/>
    </row>
    <row r="27" spans="1:89" ht="18" customHeight="1">
      <c r="A27" s="93"/>
      <c r="C27" s="39"/>
      <c r="H27" s="39"/>
      <c r="N27" s="39"/>
      <c r="O27" s="205"/>
      <c r="P27" s="230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9"/>
      <c r="AP27" s="39"/>
      <c r="AQ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274"/>
      <c r="BS27" s="39"/>
      <c r="BT27" s="39"/>
      <c r="BV27" s="39"/>
      <c r="BW27" s="205"/>
      <c r="CA27" s="206"/>
      <c r="CC27" s="222"/>
      <c r="CF27" s="39"/>
      <c r="CK27" s="93"/>
    </row>
    <row r="28" spans="1:88" ht="18" customHeight="1">
      <c r="A28" s="93"/>
      <c r="K28" s="39"/>
      <c r="L28" s="39"/>
      <c r="M28" s="39"/>
      <c r="O28" s="39"/>
      <c r="P28" s="39"/>
      <c r="R28" s="39"/>
      <c r="S28" s="245"/>
      <c r="AA28" s="39"/>
      <c r="AD28" s="39"/>
      <c r="AE28" s="39"/>
      <c r="AF28" s="39"/>
      <c r="AG28" s="39"/>
      <c r="AH28" s="39"/>
      <c r="AI28" s="39"/>
      <c r="AJ28" s="39"/>
      <c r="AK28" s="39"/>
      <c r="AL28" s="39"/>
      <c r="AN28" s="39"/>
      <c r="AR28" s="39"/>
      <c r="AS28" s="39"/>
      <c r="AT28" s="39"/>
      <c r="AY28" s="39"/>
      <c r="AZ28" s="39"/>
      <c r="BA28" s="39"/>
      <c r="BB28" s="39"/>
      <c r="BC28" s="39"/>
      <c r="BD28" s="39"/>
      <c r="BF28" s="39"/>
      <c r="BG28" s="39"/>
      <c r="BM28" s="39"/>
      <c r="BS28" s="39"/>
      <c r="BV28" s="39"/>
      <c r="BW28" s="39"/>
      <c r="BZ28" s="39"/>
      <c r="CC28" s="222"/>
      <c r="CG28" s="39"/>
      <c r="CJ28" s="93"/>
    </row>
    <row r="29" spans="1:89" ht="18" customHeight="1">
      <c r="A29" s="93"/>
      <c r="Q29" s="229" t="s">
        <v>77</v>
      </c>
      <c r="R29" s="205"/>
      <c r="S29" s="205"/>
      <c r="X29" s="92"/>
      <c r="AE29" s="300" t="s">
        <v>42</v>
      </c>
      <c r="AF29" s="241"/>
      <c r="AG29" s="39"/>
      <c r="AI29" s="39"/>
      <c r="AJ29" s="39"/>
      <c r="AK29" s="39"/>
      <c r="AL29" s="39"/>
      <c r="AM29" s="238"/>
      <c r="AN29" s="205"/>
      <c r="AV29" s="92"/>
      <c r="AZ29" s="39"/>
      <c r="BA29" s="39"/>
      <c r="BC29" s="39"/>
      <c r="BD29" s="208">
        <v>3</v>
      </c>
      <c r="BF29" s="39"/>
      <c r="BG29" s="311" t="s">
        <v>88</v>
      </c>
      <c r="BM29" s="208">
        <v>4</v>
      </c>
      <c r="BT29" s="39"/>
      <c r="BW29" s="205"/>
      <c r="BX29" s="205"/>
      <c r="CC29" s="226"/>
      <c r="CK29" s="93"/>
    </row>
    <row r="30" spans="10:85" ht="18" customHeight="1">
      <c r="J30" s="39"/>
      <c r="L30" s="39"/>
      <c r="M30" s="39"/>
      <c r="N30" s="39"/>
      <c r="Q30" s="230" t="s">
        <v>78</v>
      </c>
      <c r="R30" s="39"/>
      <c r="S30" s="39"/>
      <c r="U30" s="39"/>
      <c r="W30" s="39"/>
      <c r="X30" s="39"/>
      <c r="Y30" s="39"/>
      <c r="AA30" s="39"/>
      <c r="AD30" s="39"/>
      <c r="AE30" s="39"/>
      <c r="AF30" s="39"/>
      <c r="AG30" s="39"/>
      <c r="AI30" s="39"/>
      <c r="AJ30" s="39"/>
      <c r="AK30" s="39"/>
      <c r="AL30" s="39"/>
      <c r="AM30" s="39"/>
      <c r="AP30" s="39"/>
      <c r="AW30" s="39"/>
      <c r="AY30" s="274" t="s">
        <v>60</v>
      </c>
      <c r="AZ30" s="39"/>
      <c r="BA30" s="39"/>
      <c r="BC30" s="39"/>
      <c r="BE30" s="39"/>
      <c r="BF30" s="39"/>
      <c r="BN30" s="39"/>
      <c r="BO30" s="39"/>
      <c r="BP30" s="39"/>
      <c r="BR30" s="39"/>
      <c r="BT30" s="39"/>
      <c r="BV30" s="39"/>
      <c r="BX30" s="39"/>
      <c r="BY30" s="39"/>
      <c r="BZ30" s="39"/>
      <c r="CB30" s="39"/>
      <c r="CC30" s="227"/>
      <c r="CD30" s="39"/>
      <c r="CG30" s="39"/>
    </row>
    <row r="31" spans="12:81" ht="18" customHeight="1">
      <c r="L31" s="39"/>
      <c r="V31" s="205">
        <v>2</v>
      </c>
      <c r="X31" s="205"/>
      <c r="AD31" s="39"/>
      <c r="AE31" s="39"/>
      <c r="AF31" s="39"/>
      <c r="AG31" s="39"/>
      <c r="AH31" s="91"/>
      <c r="AI31" s="39"/>
      <c r="AJ31" s="39"/>
      <c r="AK31" s="39"/>
      <c r="AL31" s="39"/>
      <c r="AS31" s="39"/>
      <c r="AT31" s="39"/>
      <c r="AZ31" s="39"/>
      <c r="BC31" s="39"/>
      <c r="BD31" s="39"/>
      <c r="BE31" s="39"/>
      <c r="BF31" s="39"/>
      <c r="BG31" s="39"/>
      <c r="BM31" s="39"/>
      <c r="BR31" s="205"/>
      <c r="BS31" s="95"/>
      <c r="CC31" s="219"/>
    </row>
    <row r="32" spans="11:81" ht="18" customHeight="1">
      <c r="K32" s="107"/>
      <c r="N32" s="39"/>
      <c r="P32" s="39"/>
      <c r="R32" s="39"/>
      <c r="S32" s="205"/>
      <c r="T32" s="39"/>
      <c r="U32" s="272"/>
      <c r="V32" s="39"/>
      <c r="AD32" s="39"/>
      <c r="AE32" s="39"/>
      <c r="AF32" s="39"/>
      <c r="AG32" s="39"/>
      <c r="AI32" s="39"/>
      <c r="AJ32" s="39"/>
      <c r="AK32" s="39"/>
      <c r="AL32" s="39"/>
      <c r="AX32" s="39"/>
      <c r="AZ32" s="39"/>
      <c r="BA32" s="39"/>
      <c r="BC32" s="39"/>
      <c r="BD32" s="39"/>
      <c r="BF32" s="39"/>
      <c r="BN32" s="39"/>
      <c r="BR32" s="205"/>
      <c r="BU32" s="39"/>
      <c r="BV32" s="39"/>
      <c r="CC32" s="228"/>
    </row>
    <row r="33" spans="19:74" ht="18" customHeight="1">
      <c r="S33" s="39"/>
      <c r="BF33" s="39"/>
      <c r="BG33" s="310" t="s">
        <v>58</v>
      </c>
      <c r="BH33" s="39"/>
      <c r="BN33" s="39"/>
      <c r="BO33" s="39"/>
      <c r="BP33" s="39"/>
      <c r="BQ33" s="39"/>
      <c r="BR33" s="39"/>
      <c r="BT33" s="39"/>
      <c r="BU33" s="39"/>
      <c r="BV33" s="39"/>
    </row>
    <row r="34" spans="2:70" ht="18" customHeight="1">
      <c r="B34" s="93"/>
      <c r="M34" s="39"/>
      <c r="N34" s="39"/>
      <c r="O34" s="39"/>
      <c r="P34" s="39"/>
      <c r="S34" s="205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N34" s="233"/>
      <c r="BO34" s="208"/>
      <c r="BP34" s="39"/>
      <c r="BQ34" s="39"/>
      <c r="BR34" s="39"/>
    </row>
    <row r="35" spans="13:73" ht="18" customHeight="1">
      <c r="M35" s="205">
        <v>1</v>
      </c>
      <c r="U35" s="300" t="s">
        <v>61</v>
      </c>
      <c r="AE35" s="234"/>
      <c r="BJ35" s="229" t="s">
        <v>79</v>
      </c>
      <c r="BK35" s="108"/>
      <c r="BU35" s="207"/>
    </row>
    <row r="36" spans="4:62" ht="18" customHeight="1">
      <c r="D36" s="96" t="s">
        <v>0</v>
      </c>
      <c r="AU36" s="301">
        <v>5.552</v>
      </c>
      <c r="AW36" s="39"/>
      <c r="BJ36" s="230" t="s">
        <v>80</v>
      </c>
    </row>
    <row r="37" spans="44:49" ht="18" customHeight="1">
      <c r="AR37" s="39"/>
      <c r="AS37" s="91"/>
      <c r="AT37" s="39"/>
      <c r="AW37" s="39"/>
    </row>
    <row r="38" spans="72:76" ht="18" customHeight="1">
      <c r="BT38" s="39"/>
      <c r="BX38" s="39"/>
    </row>
    <row r="39" ht="18" customHeight="1">
      <c r="AU39" s="274" t="s">
        <v>59</v>
      </c>
    </row>
    <row r="40" ht="18" customHeight="1"/>
    <row r="41" ht="18" customHeight="1"/>
    <row r="42" ht="18" customHeight="1">
      <c r="AN42" s="299"/>
    </row>
    <row r="43" ht="18" customHeight="1">
      <c r="AN43" s="108" t="s">
        <v>96</v>
      </c>
    </row>
    <row r="44" ht="18" customHeight="1">
      <c r="AN44" s="325" t="s">
        <v>97</v>
      </c>
    </row>
    <row r="45" spans="40:87" ht="18" customHeight="1">
      <c r="AN45" s="107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CB45" s="222"/>
      <c r="CC45" s="222"/>
      <c r="CD45" s="222"/>
      <c r="CE45" s="222"/>
      <c r="CF45" s="222"/>
      <c r="CG45" s="222"/>
      <c r="CH45" s="222"/>
      <c r="CI45" s="222"/>
    </row>
    <row r="46" spans="8:87" ht="18" customHeight="1" thickBot="1">
      <c r="H46" s="70"/>
      <c r="I46" s="70"/>
      <c r="J46" s="70"/>
      <c r="K46" s="70"/>
      <c r="L46" s="70"/>
      <c r="M46" s="222"/>
      <c r="N46" s="222"/>
      <c r="O46" s="222"/>
      <c r="P46" s="222"/>
      <c r="Q46" s="222"/>
      <c r="R46" s="222"/>
      <c r="AA46" s="87"/>
      <c r="AB46" s="87"/>
      <c r="AC46" s="87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CB46" s="222"/>
      <c r="CC46" s="222"/>
      <c r="CD46" s="222"/>
      <c r="CE46" s="222"/>
      <c r="CF46" s="222"/>
      <c r="CG46" s="222"/>
      <c r="CH46" s="222"/>
      <c r="CI46" s="222"/>
    </row>
    <row r="47" spans="2:88" ht="21" customHeight="1" thickBot="1">
      <c r="B47" s="223" t="s">
        <v>19</v>
      </c>
      <c r="C47" s="224" t="s">
        <v>25</v>
      </c>
      <c r="D47" s="224" t="s">
        <v>26</v>
      </c>
      <c r="E47" s="224" t="s">
        <v>27</v>
      </c>
      <c r="F47" s="267" t="s">
        <v>28</v>
      </c>
      <c r="G47" s="227"/>
      <c r="H47" s="291"/>
      <c r="I47" s="227"/>
      <c r="J47" s="291"/>
      <c r="K47" s="63"/>
      <c r="L47" s="63"/>
      <c r="M47" s="9"/>
      <c r="N47" s="9"/>
      <c r="O47" s="227"/>
      <c r="P47" s="227"/>
      <c r="Q47" s="9"/>
      <c r="R47" s="9"/>
      <c r="BL47" s="70"/>
      <c r="BM47" s="70"/>
      <c r="BN47" s="70"/>
      <c r="BO47" s="70"/>
      <c r="BP47" s="70"/>
      <c r="BQ47" s="227"/>
      <c r="BV47" s="223" t="s">
        <v>19</v>
      </c>
      <c r="BW47" s="224" t="s">
        <v>25</v>
      </c>
      <c r="BX47" s="224" t="s">
        <v>26</v>
      </c>
      <c r="BY47" s="224" t="s">
        <v>27</v>
      </c>
      <c r="BZ47" s="312" t="s">
        <v>28</v>
      </c>
      <c r="CA47" s="313"/>
      <c r="CB47" s="224" t="s">
        <v>19</v>
      </c>
      <c r="CC47" s="224" t="s">
        <v>25</v>
      </c>
      <c r="CD47" s="224" t="s">
        <v>26</v>
      </c>
      <c r="CE47" s="224" t="s">
        <v>27</v>
      </c>
      <c r="CF47" s="255" t="s">
        <v>28</v>
      </c>
      <c r="CG47" s="248" t="s">
        <v>40</v>
      </c>
      <c r="CH47" s="249"/>
      <c r="CI47" s="248"/>
      <c r="CJ47" s="250"/>
    </row>
    <row r="48" spans="2:88" ht="21" customHeight="1" thickTop="1">
      <c r="B48" s="98"/>
      <c r="C48" s="4"/>
      <c r="D48" s="3" t="s">
        <v>70</v>
      </c>
      <c r="E48" s="4"/>
      <c r="F48" s="268"/>
      <c r="G48" s="70"/>
      <c r="H48" s="63"/>
      <c r="I48" s="63"/>
      <c r="J48" s="63"/>
      <c r="K48" s="244"/>
      <c r="L48" s="9"/>
      <c r="M48" s="70"/>
      <c r="N48" s="63"/>
      <c r="O48" s="63"/>
      <c r="P48" s="63"/>
      <c r="Q48" s="63"/>
      <c r="R48" s="63"/>
      <c r="AS48" s="89" t="s">
        <v>17</v>
      </c>
      <c r="BL48" s="9"/>
      <c r="BM48" s="63"/>
      <c r="BN48" s="70"/>
      <c r="BO48" s="63"/>
      <c r="BP48" s="70"/>
      <c r="BQ48" s="70"/>
      <c r="BV48" s="98"/>
      <c r="BW48" s="4"/>
      <c r="BX48" s="3"/>
      <c r="BY48" s="4"/>
      <c r="BZ48" s="3"/>
      <c r="CA48" s="4"/>
      <c r="CB48" s="1"/>
      <c r="CC48" s="3" t="s">
        <v>76</v>
      </c>
      <c r="CD48" s="3"/>
      <c r="CE48" s="4"/>
      <c r="CF48" s="3"/>
      <c r="CG48" s="3"/>
      <c r="CH48" s="4"/>
      <c r="CI48" s="4"/>
      <c r="CJ48" s="5"/>
    </row>
    <row r="49" spans="2:88" ht="21" customHeight="1">
      <c r="B49" s="225"/>
      <c r="C49" s="99"/>
      <c r="D49" s="99"/>
      <c r="E49" s="99"/>
      <c r="F49" s="269"/>
      <c r="G49" s="236"/>
      <c r="H49" s="222"/>
      <c r="I49" s="222"/>
      <c r="J49" s="222"/>
      <c r="K49" s="244"/>
      <c r="L49" s="9"/>
      <c r="M49" s="236"/>
      <c r="N49" s="222"/>
      <c r="O49" s="222"/>
      <c r="P49" s="222"/>
      <c r="Q49" s="222"/>
      <c r="R49" s="222"/>
      <c r="AS49" s="90" t="s">
        <v>18</v>
      </c>
      <c r="BL49" s="9"/>
      <c r="BM49" s="9"/>
      <c r="BN49" s="9"/>
      <c r="BO49" s="9"/>
      <c r="BP49" s="9"/>
      <c r="BQ49" s="236"/>
      <c r="BV49" s="225"/>
      <c r="BW49" s="99"/>
      <c r="BX49" s="99"/>
      <c r="BY49" s="99"/>
      <c r="BZ49" s="314"/>
      <c r="CA49" s="321"/>
      <c r="CB49" s="317"/>
      <c r="CC49" s="99"/>
      <c r="CD49" s="99"/>
      <c r="CE49" s="99"/>
      <c r="CF49" s="257"/>
      <c r="CG49" s="251"/>
      <c r="CH49" s="87"/>
      <c r="CI49" s="87"/>
      <c r="CJ49" s="252"/>
    </row>
    <row r="50" spans="2:88" ht="21" customHeight="1">
      <c r="B50" s="243">
        <v>1</v>
      </c>
      <c r="C50" s="102">
        <v>5.28</v>
      </c>
      <c r="D50" s="100">
        <v>51</v>
      </c>
      <c r="E50" s="101">
        <f>C50+D50*0.001</f>
        <v>5.331</v>
      </c>
      <c r="F50" s="270" t="s">
        <v>49</v>
      </c>
      <c r="G50" s="236"/>
      <c r="H50" s="222"/>
      <c r="I50" s="222"/>
      <c r="J50" s="222"/>
      <c r="K50" s="244"/>
      <c r="L50" s="9"/>
      <c r="M50" s="236"/>
      <c r="N50" s="222"/>
      <c r="O50" s="222"/>
      <c r="P50" s="222"/>
      <c r="Q50" s="222"/>
      <c r="R50" s="222"/>
      <c r="AS50" s="90" t="s">
        <v>50</v>
      </c>
      <c r="BL50" s="293"/>
      <c r="BM50" s="294"/>
      <c r="BN50" s="292"/>
      <c r="BO50" s="244"/>
      <c r="BP50" s="9"/>
      <c r="BQ50" s="236"/>
      <c r="BV50" s="266" t="s">
        <v>30</v>
      </c>
      <c r="BW50" s="101">
        <v>5.575</v>
      </c>
      <c r="BX50" s="265"/>
      <c r="BY50" s="101"/>
      <c r="BZ50" s="315" t="s">
        <v>41</v>
      </c>
      <c r="CA50" s="322"/>
      <c r="CB50" s="318">
        <v>3</v>
      </c>
      <c r="CC50" s="101">
        <v>5.63</v>
      </c>
      <c r="CD50" s="265">
        <v>-40</v>
      </c>
      <c r="CE50" s="101">
        <f>CC50+CD50*0.001</f>
        <v>5.59</v>
      </c>
      <c r="CF50" s="258" t="s">
        <v>41</v>
      </c>
      <c r="CG50" s="251" t="s">
        <v>89</v>
      </c>
      <c r="CH50" s="87"/>
      <c r="CI50" s="87"/>
      <c r="CJ50" s="252"/>
    </row>
    <row r="51" spans="2:88" ht="21" customHeight="1">
      <c r="B51" s="242"/>
      <c r="C51" s="18"/>
      <c r="D51" s="100"/>
      <c r="E51" s="101"/>
      <c r="F51" s="270"/>
      <c r="G51" s="236"/>
      <c r="H51" s="222"/>
      <c r="I51" s="222"/>
      <c r="J51" s="222"/>
      <c r="K51" s="244"/>
      <c r="L51" s="9"/>
      <c r="M51" s="236"/>
      <c r="N51" s="222"/>
      <c r="O51" s="222"/>
      <c r="P51" s="222"/>
      <c r="Q51" s="222"/>
      <c r="R51" s="222"/>
      <c r="AS51" s="90"/>
      <c r="BL51" s="297"/>
      <c r="BM51" s="295"/>
      <c r="BN51" s="292"/>
      <c r="BO51" s="244"/>
      <c r="BP51" s="9"/>
      <c r="BQ51" s="236"/>
      <c r="BV51" s="266" t="s">
        <v>87</v>
      </c>
      <c r="BW51" s="101">
        <v>5.584</v>
      </c>
      <c r="BX51" s="265"/>
      <c r="BY51" s="101"/>
      <c r="BZ51" s="315" t="s">
        <v>41</v>
      </c>
      <c r="CA51" s="322"/>
      <c r="CB51" s="319"/>
      <c r="CC51" s="102"/>
      <c r="CD51" s="100"/>
      <c r="CE51" s="101">
        <f>CC51+CD51*0.001</f>
        <v>0</v>
      </c>
      <c r="CF51" s="258"/>
      <c r="CG51" s="251" t="s">
        <v>93</v>
      </c>
      <c r="CH51" s="87"/>
      <c r="CI51" s="87"/>
      <c r="CJ51" s="252"/>
    </row>
    <row r="52" spans="2:88" ht="21" customHeight="1">
      <c r="B52" s="242">
        <v>2</v>
      </c>
      <c r="C52" s="18">
        <v>5.356</v>
      </c>
      <c r="D52" s="100">
        <v>51</v>
      </c>
      <c r="E52" s="101">
        <f>C52+D52*0.001</f>
        <v>5.407</v>
      </c>
      <c r="F52" s="270" t="s">
        <v>49</v>
      </c>
      <c r="G52" s="236"/>
      <c r="H52" s="222"/>
      <c r="I52" s="222"/>
      <c r="J52" s="222"/>
      <c r="K52" s="244"/>
      <c r="L52" s="9"/>
      <c r="M52" s="236"/>
      <c r="N52" s="222"/>
      <c r="O52" s="222"/>
      <c r="P52" s="222"/>
      <c r="Q52" s="222"/>
      <c r="R52" s="222"/>
      <c r="AS52" s="90"/>
      <c r="BL52" s="298"/>
      <c r="BM52" s="244"/>
      <c r="BN52" s="292"/>
      <c r="BO52" s="244"/>
      <c r="BP52" s="9"/>
      <c r="BQ52" s="236"/>
      <c r="BV52" s="266" t="s">
        <v>88</v>
      </c>
      <c r="BW52" s="101">
        <v>5.656</v>
      </c>
      <c r="BX52" s="265"/>
      <c r="BY52" s="101"/>
      <c r="BZ52" s="315" t="s">
        <v>41</v>
      </c>
      <c r="CA52" s="322"/>
      <c r="CB52" s="318">
        <v>4</v>
      </c>
      <c r="CC52" s="101">
        <v>5.7</v>
      </c>
      <c r="CD52" s="265">
        <v>-40</v>
      </c>
      <c r="CE52" s="101">
        <f>CC52+CD52*0.001</f>
        <v>5.66</v>
      </c>
      <c r="CF52" s="258" t="s">
        <v>41</v>
      </c>
      <c r="CG52" s="251" t="s">
        <v>86</v>
      </c>
      <c r="CH52" s="87"/>
      <c r="CI52" s="87"/>
      <c r="CJ52" s="252"/>
    </row>
    <row r="53" spans="2:88" ht="21" customHeight="1" thickBot="1">
      <c r="B53" s="104"/>
      <c r="C53" s="105"/>
      <c r="D53" s="106"/>
      <c r="E53" s="106"/>
      <c r="F53" s="271"/>
      <c r="G53" s="237"/>
      <c r="H53" s="222"/>
      <c r="I53" s="222"/>
      <c r="J53" s="222"/>
      <c r="K53" s="244"/>
      <c r="L53" s="9"/>
      <c r="M53" s="237"/>
      <c r="N53" s="222"/>
      <c r="O53" s="222"/>
      <c r="P53" s="222"/>
      <c r="Q53" s="222"/>
      <c r="R53" s="222"/>
      <c r="AD53" s="40"/>
      <c r="AE53" s="41"/>
      <c r="AS53" s="90"/>
      <c r="BG53" s="40"/>
      <c r="BH53" s="41"/>
      <c r="BL53" s="296"/>
      <c r="BM53" s="219"/>
      <c r="BN53" s="9"/>
      <c r="BO53" s="9"/>
      <c r="BP53" s="9"/>
      <c r="BQ53" s="237"/>
      <c r="BV53" s="104"/>
      <c r="BW53" s="105"/>
      <c r="BX53" s="106"/>
      <c r="BY53" s="106"/>
      <c r="BZ53" s="316"/>
      <c r="CA53" s="323"/>
      <c r="CB53" s="320"/>
      <c r="CC53" s="105"/>
      <c r="CD53" s="106"/>
      <c r="CE53" s="106"/>
      <c r="CF53" s="259"/>
      <c r="CG53" s="256"/>
      <c r="CH53" s="253"/>
      <c r="CI53" s="253"/>
      <c r="CJ53" s="254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6551242" r:id="rId1"/>
    <oleObject progId="Paint.Picture" shapeId="16609859" r:id="rId2"/>
    <oleObject progId="Paint.Picture" shapeId="16624178" r:id="rId3"/>
    <oleObject progId="Paint.Picture" shapeId="166341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2010-11-30T12:04:51Z</cp:lastPrinted>
  <dcterms:created xsi:type="dcterms:W3CDTF">2003-01-10T15:39:03Z</dcterms:created>
  <dcterms:modified xsi:type="dcterms:W3CDTF">2010-12-20T12:01:37Z</dcterms:modified>
  <cp:category/>
  <cp:version/>
  <cp:contentType/>
  <cp:contentStatus/>
</cp:coreProperties>
</file>