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910" windowWidth="28770" windowHeight="7320" tabRatio="599" activeTab="1"/>
  </bookViews>
  <sheets>
    <sheet name="titul" sheetId="1" r:id="rId1"/>
    <sheet name="Dobřichovice" sheetId="2" r:id="rId2"/>
  </sheets>
  <definedNames/>
  <calcPr fullCalcOnLoad="1"/>
</workbook>
</file>

<file path=xl/sharedStrings.xml><?xml version="1.0" encoding="utf-8"?>
<sst xmlns="http://schemas.openxmlformats.org/spreadsheetml/2006/main" count="240" uniqueCount="135">
  <si>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</si>
  <si>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</si>
  <si>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</si>
  <si>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</si>
  <si>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</si>
  <si>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</si>
  <si>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</si>
  <si>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</si>
  <si>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</si>
  <si>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</si>
  <si>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</si>
  <si>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</si>
  <si>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</si>
  <si>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</si>
  <si>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</si>
  <si>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</si>
  <si>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</si>
  <si>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</si>
  <si>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</si>
  <si>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</si>
  <si>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</si>
  <si>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</si>
  <si>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</si>
  <si>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</si>
  <si>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</si>
  <si>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</si>
  <si>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</si>
  <si>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</si>
  <si>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</si>
  <si>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</si>
  <si>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</si>
  <si>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</si>
  <si>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</si>
  <si>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</si>
  <si>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</si>
  <si>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Vk 1</t>
  </si>
  <si>
    <t>Se 1</t>
  </si>
  <si>
    <t>při jízdě do odbočky - rychlost 40 km/h</t>
  </si>
  <si>
    <t>Vjezd - odjezd - průjezd,  NTV</t>
  </si>
  <si>
    <t>Z  koleje  č. 2</t>
  </si>
  <si>
    <t>Z  koleje  č. 1</t>
  </si>
  <si>
    <t>Výpravčí  -  1</t>
  </si>
  <si>
    <t>Traťové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</si>
  <si>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</si>
  <si>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</si>
  <si>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</si>
  <si>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>z / na</t>
  </si>
  <si>
    <t>na / z  k.č.</t>
  </si>
  <si>
    <t>přes  výhybky</t>
  </si>
  <si>
    <t>KANGO</t>
  </si>
  <si>
    <t>Se 2</t>
  </si>
  <si>
    <t>Vk 3</t>
  </si>
  <si>
    <t>Obvod  posunu</t>
  </si>
  <si>
    <t>ručně</t>
  </si>
  <si>
    <t>L</t>
  </si>
  <si>
    <t>St. 1</t>
  </si>
  <si>
    <t>N7</t>
  </si>
  <si>
    <t>Vk 2</t>
  </si>
  <si>
    <t>N9</t>
  </si>
  <si>
    <t>Př L</t>
  </si>
  <si>
    <t>Př S</t>
  </si>
  <si>
    <t>S</t>
  </si>
  <si>
    <t>521 B</t>
  </si>
  <si>
    <t>konstrukce Tischer, přístup od VB</t>
  </si>
  <si>
    <t>konstrukce Tischer</t>
  </si>
  <si>
    <t>Elektromechanické</t>
  </si>
  <si>
    <t>2. kategorie</t>
  </si>
  <si>
    <t>závislá stavědla St.1 a St.2</t>
  </si>
  <si>
    <t>Kód :  5</t>
  </si>
  <si>
    <t>Signalista - 1</t>
  </si>
  <si>
    <t>St. 2</t>
  </si>
  <si>
    <t>signalista St.1 hlásí obsluhou</t>
  </si>
  <si>
    <t>zast. - 20</t>
  </si>
  <si>
    <t>zabezpečovacího zařízení</t>
  </si>
  <si>
    <t>proj. - 10</t>
  </si>
  <si>
    <t>signalista St.2 hlásí obsluhou</t>
  </si>
  <si>
    <t>Kód :  2</t>
  </si>
  <si>
    <t>signalista na příslušném zhlaví hlásí obsluhou</t>
  </si>
  <si>
    <t>Hradlový  poloautoblok</t>
  </si>
  <si>
    <t>bez hradla</t>
  </si>
  <si>
    <t>zast. - 21</t>
  </si>
  <si>
    <t>proj. - 11</t>
  </si>
  <si>
    <t xml:space="preserve">Vzájemně vyloučeny jsou pouze protisměrné </t>
  </si>
  <si>
    <t>jízdní cesty na tutéž kolej</t>
  </si>
  <si>
    <t>Obvod  signalisty St.1</t>
  </si>
  <si>
    <t>Obvod  signalisty St.2</t>
  </si>
  <si>
    <t xml:space="preserve">  výměnový zámek, klíč je držen v kontrolním zámku Vk 1</t>
  </si>
  <si>
    <t>S 3</t>
  </si>
  <si>
    <t>S 6</t>
  </si>
  <si>
    <t>L 6</t>
  </si>
  <si>
    <t>2 + 6</t>
  </si>
  <si>
    <t>č. I,  úrovňové, jednostranné</t>
  </si>
  <si>
    <t>L 3</t>
  </si>
  <si>
    <t>traťové  koleje  č. 2</t>
  </si>
  <si>
    <t xml:space="preserve">St. 1  </t>
  </si>
  <si>
    <t>N10</t>
  </si>
  <si>
    <t>č. II,  mimoúrovňové, ostrovní</t>
  </si>
  <si>
    <t>VIII.  /  2015</t>
  </si>
  <si>
    <t>Poznámka: zobrazeno v měřítku od v.č.1/2 po v.č.16</t>
  </si>
  <si>
    <t>8A</t>
  </si>
  <si>
    <t>Vk 4</t>
  </si>
  <si>
    <t>Km  19,666</t>
  </si>
  <si>
    <t>směr : Praha-Radotín</t>
  </si>
  <si>
    <t>směr : Řevnice</t>
  </si>
  <si>
    <t>Hradlo Horní Mokropsy, Kazín a Kosoř *)</t>
  </si>
  <si>
    <t>* ) = v traťovém úseku Dobřichovice - Praha-Radotín jsou pro zjišťování volnosti v úseku Hr Kosoř - Praha-Radotín použity kolejové obvody</t>
  </si>
  <si>
    <t>směr Praha-Radotín</t>
  </si>
  <si>
    <t>směr Řevnice</t>
  </si>
  <si>
    <t>přístup na nástupiště podchodem v km 19,655</t>
  </si>
  <si>
    <t>podchod v km 19,655</t>
  </si>
  <si>
    <t>na N č.I. je přístup po přechodu v km 19,666</t>
  </si>
  <si>
    <t>Př Lo</t>
  </si>
  <si>
    <t>Př So</t>
  </si>
  <si>
    <t>Lo</t>
  </si>
  <si>
    <t>So</t>
  </si>
  <si>
    <t>Oddílová  -  Hr Kosoř</t>
  </si>
  <si>
    <t>km 13,050</t>
  </si>
  <si>
    <t>km 15,194</t>
  </si>
  <si>
    <t>Od  Pr.-Radotína</t>
  </si>
  <si>
    <t>Do  Pr.-Radotína</t>
  </si>
  <si>
    <t>km 17,297</t>
  </si>
  <si>
    <t>řevnické zhlaví</t>
  </si>
  <si>
    <t>2, 6</t>
  </si>
  <si>
    <t>elm.</t>
  </si>
  <si>
    <t xml:space="preserve">  kontrolní VZ, klíč Vk2/8 je držen v zástrčkovém zámku ŘP v DK </t>
  </si>
  <si>
    <t xml:space="preserve">  výměnový zámek, klíč od v.č.8A je v úschově v DK u výpravčího</t>
  </si>
  <si>
    <t>3     5</t>
  </si>
  <si>
    <t>4     6</t>
  </si>
  <si>
    <t>montážní základna</t>
  </si>
  <si>
    <t xml:space="preserve">    přechod v km 19,666</t>
  </si>
  <si>
    <t>St. 2 - P269</t>
  </si>
  <si>
    <t>14   15</t>
  </si>
  <si>
    <t>16, 13, 11….</t>
  </si>
  <si>
    <t>Oddílová  -  Hr Kazín</t>
  </si>
  <si>
    <t>Oddílová  -  Hr Horní Mokropsy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</si>
</sst>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i/>
      <sz val="10"/>
      <color indexed="14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8" fillId="34" borderId="0" xfId="50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/>
    </xf>
    <xf numFmtId="0" fontId="4" fillId="35" borderId="23" xfId="50" applyFont="1" applyFill="1" applyBorder="1" applyAlignment="1">
      <alignment horizontal="center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24" xfId="50" applyFont="1" applyFill="1" applyBorder="1" applyAlignment="1">
      <alignment vertical="center"/>
      <protection/>
    </xf>
    <xf numFmtId="0" fontId="0" fillId="36" borderId="25" xfId="50" applyFont="1" applyFill="1" applyBorder="1" applyAlignment="1">
      <alignment vertical="center"/>
      <protection/>
    </xf>
    <xf numFmtId="0" fontId="0" fillId="36" borderId="25" xfId="50" applyFont="1" applyFill="1" applyBorder="1" applyAlignment="1" quotePrefix="1">
      <alignment vertical="center"/>
      <protection/>
    </xf>
    <xf numFmtId="164" fontId="0" fillId="36" borderId="25" xfId="50" applyNumberFormat="1" applyFont="1" applyFill="1" applyBorder="1" applyAlignment="1">
      <alignment vertical="center"/>
      <protection/>
    </xf>
    <xf numFmtId="0" fontId="0" fillId="36" borderId="26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0" fillId="0" borderId="28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30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21" fillId="0" borderId="0" xfId="50" applyFont="1" applyBorder="1" applyAlignment="1">
      <alignment horizontal="center" vertical="center"/>
      <protection/>
    </xf>
    <xf numFmtId="0" fontId="19" fillId="0" borderId="0" xfId="50" applyFont="1" applyBorder="1" applyAlignment="1">
      <alignment horizontal="center" vertical="center"/>
      <protection/>
    </xf>
    <xf numFmtId="0" fontId="0" fillId="0" borderId="34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27" xfId="50" applyFill="1" applyBorder="1" applyAlignment="1">
      <alignment vertical="center"/>
      <protection/>
    </xf>
    <xf numFmtId="0" fontId="0" fillId="35" borderId="37" xfId="50" applyFont="1" applyFill="1" applyBorder="1" applyAlignment="1">
      <alignment vertical="center"/>
      <protection/>
    </xf>
    <xf numFmtId="0" fontId="0" fillId="35" borderId="38" xfId="50" applyFont="1" applyFill="1" applyBorder="1" applyAlignment="1">
      <alignment vertical="center"/>
      <protection/>
    </xf>
    <xf numFmtId="0" fontId="0" fillId="35" borderId="39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27" xfId="50" applyFont="1" applyFill="1" applyBorder="1" applyAlignment="1">
      <alignment vertical="center"/>
      <protection/>
    </xf>
    <xf numFmtId="0" fontId="4" fillId="35" borderId="40" xfId="50" applyFont="1" applyFill="1" applyBorder="1" applyAlignment="1">
      <alignment horizontal="center" vertical="center"/>
      <protection/>
    </xf>
    <xf numFmtId="0" fontId="4" fillId="35" borderId="41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2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49" fontId="0" fillId="0" borderId="43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64" fontId="0" fillId="0" borderId="44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36" borderId="45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49" fontId="0" fillId="0" borderId="0" xfId="49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38" fillId="0" borderId="0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4" borderId="0" xfId="50" applyFont="1" applyFill="1" applyBorder="1">
      <alignment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53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164" fontId="26" fillId="0" borderId="52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35" xfId="50" applyNumberFormat="1" applyFont="1" applyBorder="1" applyAlignment="1">
      <alignment vertical="center"/>
      <protection/>
    </xf>
    <xf numFmtId="0" fontId="0" fillId="0" borderId="36" xfId="50" applyFont="1" applyBorder="1" applyAlignment="1">
      <alignment vertical="center"/>
      <protection/>
    </xf>
    <xf numFmtId="0" fontId="5" fillId="0" borderId="0" xfId="0" applyFont="1" applyAlignment="1">
      <alignment/>
    </xf>
    <xf numFmtId="164" fontId="0" fillId="0" borderId="5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36" borderId="0" xfId="50" applyFont="1" applyFill="1" applyBorder="1" applyAlignment="1">
      <alignment vertical="center"/>
      <protection/>
    </xf>
    <xf numFmtId="0" fontId="32" fillId="0" borderId="42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41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50" applyFont="1" applyBorder="1" applyAlignment="1">
      <alignment horizontal="centerContinuous" vertical="center"/>
      <protection/>
    </xf>
    <xf numFmtId="0" fontId="4" fillId="0" borderId="12" xfId="50" applyFont="1" applyBorder="1" applyAlignment="1">
      <alignment horizontal="centerContinuous" vertical="center"/>
      <protection/>
    </xf>
    <xf numFmtId="0" fontId="30" fillId="0" borderId="48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2" fillId="37" borderId="59" xfId="0" applyFont="1" applyFill="1" applyBorder="1" applyAlignment="1">
      <alignment horizontal="centerContinuous" vertical="center"/>
    </xf>
    <xf numFmtId="0" fontId="4" fillId="0" borderId="22" xfId="0" applyFont="1" applyBorder="1" applyAlignment="1">
      <alignment vertical="center"/>
    </xf>
    <xf numFmtId="0" fontId="0" fillId="0" borderId="35" xfId="0" applyBorder="1" applyAlignment="1">
      <alignment vertical="center"/>
    </xf>
    <xf numFmtId="164" fontId="6" fillId="0" borderId="14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Continuous" vertical="center"/>
    </xf>
    <xf numFmtId="0" fontId="44" fillId="0" borderId="60" xfId="0" applyFont="1" applyBorder="1" applyAlignment="1">
      <alignment horizontal="centerContinuous" vertical="center"/>
    </xf>
    <xf numFmtId="0" fontId="44" fillId="0" borderId="12" xfId="0" applyFont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50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5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0" fontId="11" fillId="33" borderId="20" xfId="0" applyFont="1" applyFill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37" fillId="0" borderId="0" xfId="0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Continuous" vertical="center"/>
    </xf>
    <xf numFmtId="0" fontId="2" fillId="37" borderId="63" xfId="0" applyFont="1" applyFill="1" applyBorder="1" applyAlignment="1">
      <alignment horizontal="centerContinuous" vertical="center" wrapText="1"/>
    </xf>
    <xf numFmtId="0" fontId="34" fillId="0" borderId="0" xfId="0" applyFont="1" applyFill="1" applyAlignment="1">
      <alignment horizontal="left"/>
    </xf>
    <xf numFmtId="0" fontId="35" fillId="0" borderId="0" xfId="0" applyFont="1" applyAlignment="1">
      <alignment horizontal="right" vertical="center"/>
    </xf>
    <xf numFmtId="0" fontId="0" fillId="0" borderId="0" xfId="49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top"/>
      <protection/>
    </xf>
    <xf numFmtId="0" fontId="2" fillId="37" borderId="49" xfId="0" applyFont="1" applyFill="1" applyBorder="1" applyAlignment="1">
      <alignment horizontal="centerContinuous" vertical="center" wrapText="1"/>
    </xf>
    <xf numFmtId="0" fontId="2" fillId="37" borderId="53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49" applyNumberFormat="1" applyFont="1" applyAlignment="1">
      <alignment horizontal="center"/>
      <protection/>
    </xf>
    <xf numFmtId="164" fontId="13" fillId="0" borderId="14" xfId="50" applyNumberFormat="1" applyFont="1" applyFill="1" applyBorder="1" applyAlignment="1">
      <alignment horizontal="center" vertic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top"/>
      <protection/>
    </xf>
    <xf numFmtId="0" fontId="0" fillId="0" borderId="32" xfId="50" applyBorder="1">
      <alignment/>
      <protection/>
    </xf>
    <xf numFmtId="164" fontId="13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3" fillId="0" borderId="18" xfId="50" applyFont="1" applyBorder="1" applyAlignment="1">
      <alignment horizontal="centerContinuous" vertical="center"/>
      <protection/>
    </xf>
    <xf numFmtId="0" fontId="6" fillId="0" borderId="0" xfId="50" applyFont="1" applyBorder="1" applyAlignment="1">
      <alignment horizontal="centerContinuous" vertical="center"/>
      <protection/>
    </xf>
    <xf numFmtId="0" fontId="3" fillId="0" borderId="12" xfId="50" applyFont="1" applyBorder="1" applyAlignment="1">
      <alignment horizontal="centerContinuous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/>
      <protection/>
    </xf>
    <xf numFmtId="0" fontId="0" fillId="0" borderId="0" xfId="50" applyFill="1" applyBorder="1">
      <alignment/>
      <protection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37" borderId="64" xfId="0" applyFont="1" applyFill="1" applyBorder="1" applyAlignment="1">
      <alignment horizontal="centerContinuous" vertical="center" wrapText="1"/>
    </xf>
    <xf numFmtId="0" fontId="2" fillId="37" borderId="65" xfId="0" applyFont="1" applyFill="1" applyBorder="1" applyAlignment="1">
      <alignment horizontal="centerContinuous" vertical="center" wrapText="1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3" fillId="0" borderId="34" xfId="50" applyFont="1" applyBorder="1" applyAlignment="1">
      <alignment horizontal="centerContinuous" vertical="center"/>
      <protection/>
    </xf>
    <xf numFmtId="0" fontId="6" fillId="0" borderId="35" xfId="50" applyFont="1" applyBorder="1" applyAlignment="1">
      <alignment horizontal="centerContinuous" vertical="center"/>
      <protection/>
    </xf>
    <xf numFmtId="0" fontId="3" fillId="0" borderId="36" xfId="50" applyFont="1" applyBorder="1" applyAlignment="1">
      <alignment horizontal="centerContinuous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49" applyNumberFormat="1" applyFont="1" applyAlignment="1">
      <alignment horizontal="left"/>
      <protection/>
    </xf>
    <xf numFmtId="0" fontId="0" fillId="0" borderId="68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9" fillId="0" borderId="35" xfId="50" applyFont="1" applyBorder="1" applyAlignment="1">
      <alignment horizontal="center" vertical="center"/>
      <protection/>
    </xf>
    <xf numFmtId="0" fontId="2" fillId="37" borderId="63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4" fillId="34" borderId="7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vertical="center"/>
    </xf>
    <xf numFmtId="0" fontId="0" fillId="34" borderId="71" xfId="0" applyFont="1" applyFill="1" applyBorder="1" applyAlignment="1">
      <alignment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0" borderId="0" xfId="48" applyFont="1" applyAlignment="1">
      <alignment horizontal="center"/>
      <protection/>
    </xf>
    <xf numFmtId="164" fontId="3" fillId="0" borderId="12" xfId="0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right"/>
      <protection/>
    </xf>
    <xf numFmtId="1" fontId="13" fillId="0" borderId="12" xfId="50" applyNumberFormat="1" applyFont="1" applyFill="1" applyBorder="1" applyAlignment="1">
      <alignment horizontal="center" vertical="center"/>
      <protection/>
    </xf>
    <xf numFmtId="0" fontId="32" fillId="0" borderId="42" xfId="50" applyNumberFormat="1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0" fillId="0" borderId="0" xfId="49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9" fontId="0" fillId="0" borderId="0" xfId="49" applyNumberFormat="1" applyFont="1" applyFill="1" applyAlignment="1">
      <alignment horizontal="center"/>
      <protection/>
    </xf>
    <xf numFmtId="0" fontId="35" fillId="0" borderId="0" xfId="47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3" fillId="0" borderId="2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6" fillId="0" borderId="14" xfId="0" applyNumberFormat="1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top"/>
    </xf>
    <xf numFmtId="0" fontId="26" fillId="0" borderId="4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53" fillId="0" borderId="0" xfId="50" applyFont="1" applyFill="1" applyBorder="1" applyAlignment="1">
      <alignment horizontal="center"/>
      <protection/>
    </xf>
    <xf numFmtId="164" fontId="26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2" fillId="37" borderId="77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Continuous" vertical="center"/>
    </xf>
    <xf numFmtId="0" fontId="44" fillId="0" borderId="55" xfId="0" applyFont="1" applyBorder="1" applyAlignment="1">
      <alignment horizontal="centerContinuous" vertical="center"/>
    </xf>
    <xf numFmtId="0" fontId="11" fillId="33" borderId="20" xfId="0" applyFont="1" applyFill="1" applyBorder="1" applyAlignment="1">
      <alignment vertical="center" wrapText="1"/>
    </xf>
    <xf numFmtId="164" fontId="26" fillId="0" borderId="66" xfId="0" applyNumberFormat="1" applyFont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7" fillId="0" borderId="0" xfId="49" applyNumberFormat="1" applyFont="1" applyFill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164" fontId="7" fillId="0" borderId="0" xfId="49" applyNumberFormat="1" applyFont="1" applyFill="1" applyAlignment="1">
      <alignment horizontal="left"/>
      <protection/>
    </xf>
    <xf numFmtId="164" fontId="54" fillId="0" borderId="0" xfId="49" applyNumberFormat="1" applyFont="1" applyAlignment="1">
      <alignment horizontal="center" vertical="top"/>
      <protection/>
    </xf>
    <xf numFmtId="0" fontId="39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37" borderId="65" xfId="0" applyFont="1" applyFill="1" applyBorder="1" applyAlignment="1">
      <alignment vertical="center" wrapText="1"/>
    </xf>
    <xf numFmtId="0" fontId="2" fillId="37" borderId="49" xfId="0" applyFont="1" applyFill="1" applyBorder="1" applyAlignment="1">
      <alignment vertical="center" wrapText="1"/>
    </xf>
    <xf numFmtId="0" fontId="40" fillId="0" borderId="0" xfId="0" applyFont="1" applyAlignment="1">
      <alignment horizontal="right" vertical="top"/>
    </xf>
    <xf numFmtId="0" fontId="25" fillId="0" borderId="0" xfId="0" applyFont="1" applyFill="1" applyAlignment="1">
      <alignment horizontal="right" vertical="center"/>
    </xf>
    <xf numFmtId="164" fontId="0" fillId="0" borderId="0" xfId="49" applyNumberFormat="1" applyFont="1" applyFill="1" applyAlignment="1">
      <alignment horizontal="right" vertical="top"/>
      <protection/>
    </xf>
    <xf numFmtId="0" fontId="7" fillId="0" borderId="0" xfId="0" applyFont="1" applyFill="1" applyAlignment="1">
      <alignment horizontal="left"/>
    </xf>
    <xf numFmtId="164" fontId="55" fillId="0" borderId="0" xfId="0" applyNumberFormat="1" applyFont="1" applyFill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13" fillId="0" borderId="0" xfId="50" applyNumberFormat="1" applyFont="1" applyAlignment="1">
      <alignment horizontal="center" vertical="center"/>
      <protection/>
    </xf>
    <xf numFmtId="164" fontId="51" fillId="0" borderId="0" xfId="50" applyNumberFormat="1" applyFont="1" applyFill="1" applyBorder="1" applyAlignment="1">
      <alignment horizontal="center" vertical="center"/>
      <protection/>
    </xf>
    <xf numFmtId="164" fontId="22" fillId="0" borderId="0" xfId="50" applyNumberFormat="1" applyFont="1" applyFill="1" applyBorder="1" applyAlignment="1">
      <alignment horizontal="center" vertical="center"/>
      <protection/>
    </xf>
    <xf numFmtId="0" fontId="0" fillId="0" borderId="29" xfId="50" applyFont="1" applyBorder="1">
      <alignment/>
      <protection/>
    </xf>
    <xf numFmtId="0" fontId="0" fillId="0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0" fillId="34" borderId="0" xfId="50" applyFont="1" applyFill="1" applyBorder="1">
      <alignment/>
      <protection/>
    </xf>
    <xf numFmtId="0" fontId="0" fillId="0" borderId="32" xfId="50" applyFont="1" applyBorder="1">
      <alignment/>
      <protection/>
    </xf>
    <xf numFmtId="0" fontId="0" fillId="0" borderId="32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35" xfId="50" applyFont="1" applyBorder="1">
      <alignment/>
      <protection/>
    </xf>
    <xf numFmtId="0" fontId="0" fillId="0" borderId="32" xfId="50" applyFont="1" applyFill="1" applyBorder="1" applyAlignment="1">
      <alignment horizontal="center" vertical="center"/>
      <protection/>
    </xf>
    <xf numFmtId="0" fontId="12" fillId="37" borderId="78" xfId="0" applyFont="1" applyFill="1" applyBorder="1" applyAlignment="1">
      <alignment horizontal="centerContinuous" vertical="center" wrapText="1"/>
    </xf>
    <xf numFmtId="0" fontId="12" fillId="37" borderId="79" xfId="0" applyFont="1" applyFill="1" applyBorder="1" applyAlignment="1">
      <alignment horizontal="centerContinuous" vertical="center" wrapText="1"/>
    </xf>
    <xf numFmtId="0" fontId="2" fillId="37" borderId="70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7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8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8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6" fillId="0" borderId="12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" fillId="37" borderId="78" xfId="0" applyFont="1" applyFill="1" applyBorder="1" applyAlignment="1">
      <alignment horizontal="centerContinuous" vertical="center" wrapText="1"/>
    </xf>
    <xf numFmtId="164" fontId="0" fillId="0" borderId="0" xfId="49" applyNumberFormat="1" applyFont="1" applyFill="1" applyAlignment="1">
      <alignment horizontal="left" vertical="top"/>
      <protection/>
    </xf>
    <xf numFmtId="164" fontId="36" fillId="0" borderId="0" xfId="0" applyNumberFormat="1" applyFont="1" applyFill="1" applyBorder="1" applyAlignment="1">
      <alignment horizontal="left" vertical="center"/>
    </xf>
    <xf numFmtId="164" fontId="0" fillId="0" borderId="0" xfId="49" applyNumberFormat="1" applyFont="1" applyFill="1" applyAlignment="1">
      <alignment horizontal="center" vertical="top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>
      <alignment horizontal="center" vertical="center"/>
      <protection/>
    </xf>
    <xf numFmtId="0" fontId="14" fillId="35" borderId="38" xfId="50" applyFont="1" applyFill="1" applyBorder="1" applyAlignment="1" quotePrefix="1">
      <alignment horizontal="center" vertical="center"/>
      <protection/>
    </xf>
    <xf numFmtId="0" fontId="4" fillId="35" borderId="82" xfId="50" applyFont="1" applyFill="1" applyBorder="1" applyAlignment="1">
      <alignment horizontal="center" vertical="center"/>
      <protection/>
    </xf>
    <xf numFmtId="0" fontId="4" fillId="35" borderId="83" xfId="50" applyFont="1" applyFill="1" applyBorder="1" applyAlignment="1">
      <alignment horizontal="center" vertical="center"/>
      <protection/>
    </xf>
    <xf numFmtId="0" fontId="4" fillId="35" borderId="84" xfId="50" applyFont="1" applyFill="1" applyBorder="1" applyAlignment="1">
      <alignment horizontal="center" vertical="center"/>
      <protection/>
    </xf>
    <xf numFmtId="0" fontId="39" fillId="0" borderId="18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39" fillId="0" borderId="18" xfId="50" applyFont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10" fillId="0" borderId="18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2" xfId="50" applyFont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Dobřichovice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457200</xdr:colOff>
      <xdr:row>17</xdr:row>
      <xdr:rowOff>0</xdr:rowOff>
    </xdr:from>
    <xdr:to>
      <xdr:col>46</xdr:col>
      <xdr:colOff>571500</xdr:colOff>
      <xdr:row>31</xdr:row>
      <xdr:rowOff>28575</xdr:rowOff>
    </xdr:to>
    <xdr:sp>
      <xdr:nvSpPr>
        <xdr:cNvPr id="1" name="Rectangle 1146" descr="Vodorovné cihly"/>
        <xdr:cNvSpPr>
          <a:spLocks/>
        </xdr:cNvSpPr>
      </xdr:nvSpPr>
      <xdr:spPr>
        <a:xfrm>
          <a:off x="34480500" y="4486275"/>
          <a:ext cx="104775" cy="3228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104775</xdr:colOff>
      <xdr:row>21</xdr:row>
      <xdr:rowOff>85725</xdr:rowOff>
    </xdr:to>
    <xdr:sp>
      <xdr:nvSpPr>
        <xdr:cNvPr id="2" name="Rectangle 1990" descr="Vodorovné cihly"/>
        <xdr:cNvSpPr>
          <a:spLocks/>
        </xdr:cNvSpPr>
      </xdr:nvSpPr>
      <xdr:spPr>
        <a:xfrm>
          <a:off x="34994850" y="4257675"/>
          <a:ext cx="10477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746700" y="0"/>
          <a:ext cx="4248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Dobřichovice</a:t>
          </a:r>
        </a:p>
      </xdr:txBody>
    </xdr:sp>
    <xdr:clientData/>
  </xdr:twoCellAnchor>
  <xdr:twoCellAnchor>
    <xdr:from>
      <xdr:col>63</xdr:col>
      <xdr:colOff>514350</xdr:colOff>
      <xdr:row>47</xdr:row>
      <xdr:rowOff>19050</xdr:rowOff>
    </xdr:from>
    <xdr:to>
      <xdr:col>64</xdr:col>
      <xdr:colOff>504825</xdr:colOff>
      <xdr:row>47</xdr:row>
      <xdr:rowOff>19050</xdr:rowOff>
    </xdr:to>
    <xdr:sp>
      <xdr:nvSpPr>
        <xdr:cNvPr id="4" name="Line 2"/>
        <xdr:cNvSpPr>
          <a:spLocks/>
        </xdr:cNvSpPr>
      </xdr:nvSpPr>
      <xdr:spPr>
        <a:xfrm flipH="1">
          <a:off x="47396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47</xdr:row>
      <xdr:rowOff>9525</xdr:rowOff>
    </xdr:from>
    <xdr:to>
      <xdr:col>65</xdr:col>
      <xdr:colOff>9525</xdr:colOff>
      <xdr:row>47</xdr:row>
      <xdr:rowOff>9525</xdr:rowOff>
    </xdr:to>
    <xdr:sp>
      <xdr:nvSpPr>
        <xdr:cNvPr id="5" name="Line 3"/>
        <xdr:cNvSpPr>
          <a:spLocks/>
        </xdr:cNvSpPr>
      </xdr:nvSpPr>
      <xdr:spPr>
        <a:xfrm flipH="1">
          <a:off x="473964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323850</xdr:colOff>
      <xdr:row>11</xdr:row>
      <xdr:rowOff>209550</xdr:rowOff>
    </xdr:from>
    <xdr:to>
      <xdr:col>48</xdr:col>
      <xdr:colOff>85725</xdr:colOff>
      <xdr:row>13</xdr:row>
      <xdr:rowOff>180975</xdr:rowOff>
    </xdr:to>
    <xdr:pic>
      <xdr:nvPicPr>
        <xdr:cNvPr id="14" name="Picture 1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47150" y="32861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3" name="Line 91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95" name="Line 93"/>
        <xdr:cNvSpPr>
          <a:spLocks/>
        </xdr:cNvSpPr>
      </xdr:nvSpPr>
      <xdr:spPr>
        <a:xfrm flipH="1">
          <a:off x="503682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7" name="Line 9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8" name="Line 96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99" name="Line 97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1" name="Line 99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3" name="Line 101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5" name="Line 103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7" name="Line 10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45</xdr:row>
      <xdr:rowOff>228600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43</xdr:row>
      <xdr:rowOff>228600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15</xdr:col>
      <xdr:colOff>76200</xdr:colOff>
      <xdr:row>26</xdr:row>
      <xdr:rowOff>114300</xdr:rowOff>
    </xdr:to>
    <xdr:sp>
      <xdr:nvSpPr>
        <xdr:cNvPr id="110" name="Line 108"/>
        <xdr:cNvSpPr>
          <a:spLocks/>
        </xdr:cNvSpPr>
      </xdr:nvSpPr>
      <xdr:spPr>
        <a:xfrm>
          <a:off x="7467600" y="59721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1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2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114300</xdr:rowOff>
    </xdr:from>
    <xdr:to>
      <xdr:col>73</xdr:col>
      <xdr:colOff>57150</xdr:colOff>
      <xdr:row>26</xdr:row>
      <xdr:rowOff>123825</xdr:rowOff>
    </xdr:to>
    <xdr:sp>
      <xdr:nvSpPr>
        <xdr:cNvPr id="113" name="Line 111"/>
        <xdr:cNvSpPr>
          <a:spLocks/>
        </xdr:cNvSpPr>
      </xdr:nvSpPr>
      <xdr:spPr>
        <a:xfrm flipH="1">
          <a:off x="50863500" y="5972175"/>
          <a:ext cx="3505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14" name="Line 112"/>
        <xdr:cNvSpPr>
          <a:spLocks/>
        </xdr:cNvSpPr>
      </xdr:nvSpPr>
      <xdr:spPr>
        <a:xfrm flipV="1">
          <a:off x="781050" y="5972175"/>
          <a:ext cx="31603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88</xdr:col>
      <xdr:colOff>0</xdr:colOff>
      <xdr:row>23</xdr:row>
      <xdr:rowOff>114300</xdr:rowOff>
    </xdr:to>
    <xdr:sp>
      <xdr:nvSpPr>
        <xdr:cNvPr id="115" name="Line 113"/>
        <xdr:cNvSpPr>
          <a:spLocks/>
        </xdr:cNvSpPr>
      </xdr:nvSpPr>
      <xdr:spPr>
        <a:xfrm flipV="1">
          <a:off x="33356550" y="59721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8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39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0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15</xdr:col>
      <xdr:colOff>66675</xdr:colOff>
      <xdr:row>26</xdr:row>
      <xdr:rowOff>114300</xdr:rowOff>
    </xdr:to>
    <xdr:sp>
      <xdr:nvSpPr>
        <xdr:cNvPr id="146" name="Line 148"/>
        <xdr:cNvSpPr>
          <a:spLocks/>
        </xdr:cNvSpPr>
      </xdr:nvSpPr>
      <xdr:spPr>
        <a:xfrm flipV="1">
          <a:off x="7467600" y="59721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23</xdr:row>
      <xdr:rowOff>114300</xdr:rowOff>
    </xdr:from>
    <xdr:to>
      <xdr:col>78</xdr:col>
      <xdr:colOff>495300</xdr:colOff>
      <xdr:row>26</xdr:row>
      <xdr:rowOff>114300</xdr:rowOff>
    </xdr:to>
    <xdr:sp>
      <xdr:nvSpPr>
        <xdr:cNvPr id="147" name="Line 149"/>
        <xdr:cNvSpPr>
          <a:spLocks/>
        </xdr:cNvSpPr>
      </xdr:nvSpPr>
      <xdr:spPr>
        <a:xfrm flipH="1" flipV="1">
          <a:off x="54797325" y="5972175"/>
          <a:ext cx="3495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48" name="Line 150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49" name="Line 151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0" name="Line 152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1" name="Line 153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2" name="Line 154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3" name="Line 155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54" name="Line 156"/>
        <xdr:cNvSpPr>
          <a:spLocks/>
        </xdr:cNvSpPr>
      </xdr:nvSpPr>
      <xdr:spPr>
        <a:xfrm flipV="1">
          <a:off x="514350" y="6657975"/>
          <a:ext cx="3187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142875</xdr:colOff>
      <xdr:row>26</xdr:row>
      <xdr:rowOff>114300</xdr:rowOff>
    </xdr:to>
    <xdr:sp>
      <xdr:nvSpPr>
        <xdr:cNvPr id="155" name="Line 157"/>
        <xdr:cNvSpPr>
          <a:spLocks/>
        </xdr:cNvSpPr>
      </xdr:nvSpPr>
      <xdr:spPr>
        <a:xfrm flipV="1">
          <a:off x="33356550" y="6657975"/>
          <a:ext cx="3149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25</xdr:col>
      <xdr:colOff>276225</xdr:colOff>
      <xdr:row>32</xdr:row>
      <xdr:rowOff>114300</xdr:rowOff>
    </xdr:from>
    <xdr:to>
      <xdr:col>59</xdr:col>
      <xdr:colOff>161925</xdr:colOff>
      <xdr:row>32</xdr:row>
      <xdr:rowOff>114300</xdr:rowOff>
    </xdr:to>
    <xdr:sp>
      <xdr:nvSpPr>
        <xdr:cNvPr id="157" name="Line 159"/>
        <xdr:cNvSpPr>
          <a:spLocks/>
        </xdr:cNvSpPr>
      </xdr:nvSpPr>
      <xdr:spPr>
        <a:xfrm flipV="1">
          <a:off x="18621375" y="8029575"/>
          <a:ext cx="2545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114300</xdr:rowOff>
    </xdr:from>
    <xdr:to>
      <xdr:col>0</xdr:col>
      <xdr:colOff>285750</xdr:colOff>
      <xdr:row>23</xdr:row>
      <xdr:rowOff>114300</xdr:rowOff>
    </xdr:to>
    <xdr:sp>
      <xdr:nvSpPr>
        <xdr:cNvPr id="158" name="Line 160"/>
        <xdr:cNvSpPr>
          <a:spLocks/>
        </xdr:cNvSpPr>
      </xdr:nvSpPr>
      <xdr:spPr>
        <a:xfrm flipH="1">
          <a:off x="0" y="597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0</xdr:rowOff>
    </xdr:from>
    <xdr:to>
      <xdr:col>1</xdr:col>
      <xdr:colOff>266700</xdr:colOff>
      <xdr:row>24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66700" y="5857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sp>
      <xdr:nvSpPr>
        <xdr:cNvPr id="160" name="text 3"/>
        <xdr:cNvSpPr txBox="1">
          <a:spLocks noChangeArrowheads="1"/>
        </xdr:cNvSpPr>
      </xdr:nvSpPr>
      <xdr:spPr>
        <a:xfrm>
          <a:off x="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133350</xdr:colOff>
      <xdr:row>26</xdr:row>
      <xdr:rowOff>114300</xdr:rowOff>
    </xdr:from>
    <xdr:to>
      <xdr:col>88</xdr:col>
      <xdr:colOff>409575</xdr:colOff>
      <xdr:row>26</xdr:row>
      <xdr:rowOff>114300</xdr:rowOff>
    </xdr:to>
    <xdr:sp>
      <xdr:nvSpPr>
        <xdr:cNvPr id="161" name="Line 163"/>
        <xdr:cNvSpPr>
          <a:spLocks/>
        </xdr:cNvSpPr>
      </xdr:nvSpPr>
      <xdr:spPr>
        <a:xfrm>
          <a:off x="65360550" y="665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438150</xdr:colOff>
      <xdr:row>23</xdr:row>
      <xdr:rowOff>0</xdr:rowOff>
    </xdr:from>
    <xdr:to>
      <xdr:col>88</xdr:col>
      <xdr:colOff>438150</xdr:colOff>
      <xdr:row>24</xdr:row>
      <xdr:rowOff>0</xdr:rowOff>
    </xdr:to>
    <xdr:sp>
      <xdr:nvSpPr>
        <xdr:cNvPr id="162" name="text 3"/>
        <xdr:cNvSpPr txBox="1">
          <a:spLocks noChangeArrowheads="1"/>
        </xdr:cNvSpPr>
      </xdr:nvSpPr>
      <xdr:spPr>
        <a:xfrm>
          <a:off x="6515100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123825</xdr:colOff>
      <xdr:row>26</xdr:row>
      <xdr:rowOff>0</xdr:rowOff>
    </xdr:from>
    <xdr:to>
      <xdr:col>88</xdr:col>
      <xdr:colOff>123825</xdr:colOff>
      <xdr:row>27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4836675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27</xdr:row>
      <xdr:rowOff>19050</xdr:rowOff>
    </xdr:from>
    <xdr:to>
      <xdr:col>44</xdr:col>
      <xdr:colOff>504825</xdr:colOff>
      <xdr:row>27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23850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333470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32</xdr:row>
      <xdr:rowOff>28575</xdr:rowOff>
    </xdr:from>
    <xdr:to>
      <xdr:col>25</xdr:col>
      <xdr:colOff>285750</xdr:colOff>
      <xdr:row>32</xdr:row>
      <xdr:rowOff>114300</xdr:rowOff>
    </xdr:to>
    <xdr:sp>
      <xdr:nvSpPr>
        <xdr:cNvPr id="212" name="Line 227"/>
        <xdr:cNvSpPr>
          <a:spLocks/>
        </xdr:cNvSpPr>
      </xdr:nvSpPr>
      <xdr:spPr>
        <a:xfrm>
          <a:off x="17506950" y="7943850"/>
          <a:ext cx="1123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885825</xdr:colOff>
      <xdr:row>31</xdr:row>
      <xdr:rowOff>180975</xdr:rowOff>
    </xdr:from>
    <xdr:to>
      <xdr:col>24</xdr:col>
      <xdr:colOff>142875</xdr:colOff>
      <xdr:row>32</xdr:row>
      <xdr:rowOff>28575</xdr:rowOff>
    </xdr:to>
    <xdr:sp>
      <xdr:nvSpPr>
        <xdr:cNvPr id="213" name="Line 228"/>
        <xdr:cNvSpPr>
          <a:spLocks/>
        </xdr:cNvSpPr>
      </xdr:nvSpPr>
      <xdr:spPr>
        <a:xfrm>
          <a:off x="16773525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142875</xdr:colOff>
      <xdr:row>31</xdr:row>
      <xdr:rowOff>66675</xdr:rowOff>
    </xdr:from>
    <xdr:to>
      <xdr:col>22</xdr:col>
      <xdr:colOff>885825</xdr:colOff>
      <xdr:row>31</xdr:row>
      <xdr:rowOff>180975</xdr:rowOff>
    </xdr:to>
    <xdr:sp>
      <xdr:nvSpPr>
        <xdr:cNvPr id="214" name="Line 229"/>
        <xdr:cNvSpPr>
          <a:spLocks/>
        </xdr:cNvSpPr>
      </xdr:nvSpPr>
      <xdr:spPr>
        <a:xfrm>
          <a:off x="16030575" y="7753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26</xdr:row>
      <xdr:rowOff>114300</xdr:rowOff>
    </xdr:from>
    <xdr:to>
      <xdr:col>19</xdr:col>
      <xdr:colOff>285750</xdr:colOff>
      <xdr:row>29</xdr:row>
      <xdr:rowOff>114300</xdr:rowOff>
    </xdr:to>
    <xdr:sp>
      <xdr:nvSpPr>
        <xdr:cNvPr id="215" name="Line 230"/>
        <xdr:cNvSpPr>
          <a:spLocks/>
        </xdr:cNvSpPr>
      </xdr:nvSpPr>
      <xdr:spPr>
        <a:xfrm>
          <a:off x="11372850" y="6657975"/>
          <a:ext cx="2800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6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7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8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19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0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1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2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3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4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5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6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7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8" name="Line 2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29" name="Line 2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0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1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2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3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4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5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6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7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8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9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0" name="Line 25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1" name="Line 25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2" name="Line 25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3" name="Line 25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4" name="Line 25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5" name="Line 26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6" name="Line 26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7" name="Line 26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8" name="Line 26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49" name="Line 26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0" name="Line 26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1" name="Line 26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2" name="Line 26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3" name="Line 26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4" name="Line 269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5" name="Line 270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6" name="Line 271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7" name="Line 272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8" name="Line 273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59" name="Line 274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0" name="Line 275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1" name="Line 276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2" name="Line 277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63" name="Line 278"/>
        <xdr:cNvSpPr>
          <a:spLocks/>
        </xdr:cNvSpPr>
      </xdr:nvSpPr>
      <xdr:spPr>
        <a:xfrm flipH="1">
          <a:off x="340233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4" name="Line 279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5" name="Line 280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6" name="Line 281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7" name="Line 282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8" name="Line 283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69" name="Line 284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0" name="Line 285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1" name="Line 286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2" name="Line 287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3" name="Line 288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4" name="Line 289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30</xdr:row>
      <xdr:rowOff>19050</xdr:rowOff>
    </xdr:from>
    <xdr:to>
      <xdr:col>47</xdr:col>
      <xdr:colOff>504825</xdr:colOff>
      <xdr:row>30</xdr:row>
      <xdr:rowOff>19050</xdr:rowOff>
    </xdr:to>
    <xdr:sp>
      <xdr:nvSpPr>
        <xdr:cNvPr id="275" name="Line 290"/>
        <xdr:cNvSpPr>
          <a:spLocks/>
        </xdr:cNvSpPr>
      </xdr:nvSpPr>
      <xdr:spPr>
        <a:xfrm flipH="1">
          <a:off x="349853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76" name="Line 29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77" name="Line 30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78" name="Line 30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79" name="Line 30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0" name="Line 303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1" name="Line 304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2" name="Line 305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3" name="Line 306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4" name="Line 307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5" name="Line 308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6" name="Line 30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7" name="Line 31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8" name="Line 31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89" name="Line 31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0" name="Line 313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1" name="Line 314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2" name="Line 315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3" name="Line 316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4" name="Line 317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5" name="Line 318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6" name="Line 319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7" name="Line 320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8" name="Line 321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17</xdr:row>
      <xdr:rowOff>19050</xdr:rowOff>
    </xdr:from>
    <xdr:to>
      <xdr:col>46</xdr:col>
      <xdr:colOff>504825</xdr:colOff>
      <xdr:row>17</xdr:row>
      <xdr:rowOff>19050</xdr:rowOff>
    </xdr:to>
    <xdr:sp>
      <xdr:nvSpPr>
        <xdr:cNvPr id="299" name="Line 322"/>
        <xdr:cNvSpPr>
          <a:spLocks/>
        </xdr:cNvSpPr>
      </xdr:nvSpPr>
      <xdr:spPr>
        <a:xfrm flipH="1">
          <a:off x="34023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0" name="Line 32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1" name="Line 32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2" name="Line 325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3" name="Line 326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4" name="Line 327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5" name="Line 328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6" name="Line 329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7" name="Line 330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8" name="Line 331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09" name="Line 332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0" name="Line 333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311" name="Line 334"/>
        <xdr:cNvSpPr>
          <a:spLocks/>
        </xdr:cNvSpPr>
      </xdr:nvSpPr>
      <xdr:spPr>
        <a:xfrm flipH="1">
          <a:off x="349853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12" name="text 6"/>
        <xdr:cNvSpPr txBox="1">
          <a:spLocks noChangeArrowheads="1"/>
        </xdr:cNvSpPr>
      </xdr:nvSpPr>
      <xdr:spPr>
        <a:xfrm>
          <a:off x="109156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361950</xdr:colOff>
      <xdr:row>37</xdr:row>
      <xdr:rowOff>114300</xdr:rowOff>
    </xdr:from>
    <xdr:to>
      <xdr:col>65</xdr:col>
      <xdr:colOff>485775</xdr:colOff>
      <xdr:row>37</xdr:row>
      <xdr:rowOff>114300</xdr:rowOff>
    </xdr:to>
    <xdr:sp>
      <xdr:nvSpPr>
        <xdr:cNvPr id="313" name="Line 347"/>
        <xdr:cNvSpPr>
          <a:spLocks/>
        </xdr:cNvSpPr>
      </xdr:nvSpPr>
      <xdr:spPr>
        <a:xfrm flipH="1" flipV="1">
          <a:off x="47758350" y="9172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14" name="Line 348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315" name="Line 369"/>
        <xdr:cNvSpPr>
          <a:spLocks/>
        </xdr:cNvSpPr>
      </xdr:nvSpPr>
      <xdr:spPr>
        <a:xfrm flipV="1">
          <a:off x="15420975" y="5286375"/>
          <a:ext cx="1696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65</xdr:col>
      <xdr:colOff>266700</xdr:colOff>
      <xdr:row>20</xdr:row>
      <xdr:rowOff>114300</xdr:rowOff>
    </xdr:to>
    <xdr:sp>
      <xdr:nvSpPr>
        <xdr:cNvPr id="316" name="Line 370"/>
        <xdr:cNvSpPr>
          <a:spLocks/>
        </xdr:cNvSpPr>
      </xdr:nvSpPr>
      <xdr:spPr>
        <a:xfrm flipV="1">
          <a:off x="33356550" y="52863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17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31</xdr:col>
      <xdr:colOff>276225</xdr:colOff>
      <xdr:row>17</xdr:row>
      <xdr:rowOff>219075</xdr:rowOff>
    </xdr:from>
    <xdr:to>
      <xdr:col>35</xdr:col>
      <xdr:colOff>209550</xdr:colOff>
      <xdr:row>20</xdr:row>
      <xdr:rowOff>114300</xdr:rowOff>
    </xdr:to>
    <xdr:sp>
      <xdr:nvSpPr>
        <xdr:cNvPr id="318" name="Line 418"/>
        <xdr:cNvSpPr>
          <a:spLocks/>
        </xdr:cNvSpPr>
      </xdr:nvSpPr>
      <xdr:spPr>
        <a:xfrm flipV="1">
          <a:off x="23079075" y="4705350"/>
          <a:ext cx="290512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571500</xdr:colOff>
      <xdr:row>19</xdr:row>
      <xdr:rowOff>9525</xdr:rowOff>
    </xdr:from>
    <xdr:to>
      <xdr:col>34</xdr:col>
      <xdr:colOff>600075</xdr:colOff>
      <xdr:row>20</xdr:row>
      <xdr:rowOff>9525</xdr:rowOff>
    </xdr:to>
    <xdr:grpSp>
      <xdr:nvGrpSpPr>
        <xdr:cNvPr id="319" name="Group 445"/>
        <xdr:cNvGrpSpPr>
          <a:grpSpLocks/>
        </xdr:cNvGrpSpPr>
      </xdr:nvGrpSpPr>
      <xdr:grpSpPr>
        <a:xfrm>
          <a:off x="25374600" y="495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0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18</xdr:row>
      <xdr:rowOff>180975</xdr:rowOff>
    </xdr:from>
    <xdr:to>
      <xdr:col>62</xdr:col>
      <xdr:colOff>142875</xdr:colOff>
      <xdr:row>19</xdr:row>
      <xdr:rowOff>180975</xdr:rowOff>
    </xdr:to>
    <xdr:grpSp>
      <xdr:nvGrpSpPr>
        <xdr:cNvPr id="323" name="Group 517"/>
        <xdr:cNvGrpSpPr>
          <a:grpSpLocks/>
        </xdr:cNvGrpSpPr>
      </xdr:nvGrpSpPr>
      <xdr:grpSpPr>
        <a:xfrm>
          <a:off x="46015275" y="489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4" name="Rectangle 5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7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8" name="Line 5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29" name="Line 5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0" name="Line 5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1" name="Line 5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32" name="Line 5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333" name="Line 530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20</xdr:row>
      <xdr:rowOff>9525</xdr:rowOff>
    </xdr:from>
    <xdr:to>
      <xdr:col>66</xdr:col>
      <xdr:colOff>895350</xdr:colOff>
      <xdr:row>30</xdr:row>
      <xdr:rowOff>9525</xdr:rowOff>
    </xdr:to>
    <xdr:sp>
      <xdr:nvSpPr>
        <xdr:cNvPr id="334" name="Line 531"/>
        <xdr:cNvSpPr>
          <a:spLocks/>
        </xdr:cNvSpPr>
      </xdr:nvSpPr>
      <xdr:spPr>
        <a:xfrm>
          <a:off x="49777650" y="518160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47</xdr:row>
      <xdr:rowOff>19050</xdr:rowOff>
    </xdr:from>
    <xdr:to>
      <xdr:col>64</xdr:col>
      <xdr:colOff>504825</xdr:colOff>
      <xdr:row>47</xdr:row>
      <xdr:rowOff>19050</xdr:rowOff>
    </xdr:to>
    <xdr:sp>
      <xdr:nvSpPr>
        <xdr:cNvPr id="335" name="Line 533"/>
        <xdr:cNvSpPr>
          <a:spLocks/>
        </xdr:cNvSpPr>
      </xdr:nvSpPr>
      <xdr:spPr>
        <a:xfrm flipH="1">
          <a:off x="473964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47</xdr:row>
      <xdr:rowOff>9525</xdr:rowOff>
    </xdr:from>
    <xdr:to>
      <xdr:col>65</xdr:col>
      <xdr:colOff>9525</xdr:colOff>
      <xdr:row>47</xdr:row>
      <xdr:rowOff>9525</xdr:rowOff>
    </xdr:to>
    <xdr:sp>
      <xdr:nvSpPr>
        <xdr:cNvPr id="336" name="Line 534"/>
        <xdr:cNvSpPr>
          <a:spLocks/>
        </xdr:cNvSpPr>
      </xdr:nvSpPr>
      <xdr:spPr>
        <a:xfrm flipH="1">
          <a:off x="473964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337" name="Line 535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338" name="Line 536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339" name="Line 537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340" name="Line 538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341" name="Line 539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342" name="Line 540"/>
        <xdr:cNvSpPr>
          <a:spLocks/>
        </xdr:cNvSpPr>
      </xdr:nvSpPr>
      <xdr:spPr>
        <a:xfrm flipH="1">
          <a:off x="4984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68</xdr:col>
      <xdr:colOff>0</xdr:colOff>
      <xdr:row>48</xdr:row>
      <xdr:rowOff>0</xdr:rowOff>
    </xdr:to>
    <xdr:sp>
      <xdr:nvSpPr>
        <xdr:cNvPr id="343" name="text 6"/>
        <xdr:cNvSpPr txBox="1">
          <a:spLocks noChangeArrowheads="1"/>
        </xdr:cNvSpPr>
      </xdr:nvSpPr>
      <xdr:spPr>
        <a:xfrm>
          <a:off x="453961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4" name="Line 54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5" name="Line 54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6" name="Line 544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7" name="Line 545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8" name="Line 546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49" name="Line 547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0" name="Line 548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1" name="Line 549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2" name="Line 550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3" name="Line 551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4" name="Line 55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55" name="Line 55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56" name="Line 55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57" name="Line 55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58" name="Line 556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59" name="Line 557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0" name="Line 558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1" name="Line 559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2" name="Line 560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3" name="Line 561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4" name="Line 562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5" name="Line 563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6" name="Line 56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67" name="Line 56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68" name="Line 595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69" name="Line 596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0" name="Line 597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1" name="Line 59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2" name="Line 59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73" name="Line 60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419100</xdr:colOff>
      <xdr:row>18</xdr:row>
      <xdr:rowOff>0</xdr:rowOff>
    </xdr:from>
    <xdr:ext cx="981075" cy="457200"/>
    <xdr:sp>
      <xdr:nvSpPr>
        <xdr:cNvPr id="374" name="text 774"/>
        <xdr:cNvSpPr txBox="1">
          <a:spLocks noChangeArrowheads="1"/>
        </xdr:cNvSpPr>
      </xdr:nvSpPr>
      <xdr:spPr>
        <a:xfrm>
          <a:off x="49301400" y="47148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P269- 3ZNI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19,979</a:t>
          </a:r>
        </a:p>
      </xdr:txBody>
    </xdr:sp>
    <xdr:clientData/>
  </xdr:oneCellAnchor>
  <xdr:twoCellAnchor editAs="absolute">
    <xdr:from>
      <xdr:col>77</xdr:col>
      <xdr:colOff>28575</xdr:colOff>
      <xdr:row>22</xdr:row>
      <xdr:rowOff>66675</xdr:rowOff>
    </xdr:from>
    <xdr:to>
      <xdr:col>77</xdr:col>
      <xdr:colOff>314325</xdr:colOff>
      <xdr:row>22</xdr:row>
      <xdr:rowOff>180975</xdr:rowOff>
    </xdr:to>
    <xdr:grpSp>
      <xdr:nvGrpSpPr>
        <xdr:cNvPr id="375" name="Group 612"/>
        <xdr:cNvGrpSpPr>
          <a:grpSpLocks noChangeAspect="1"/>
        </xdr:cNvGrpSpPr>
      </xdr:nvGrpSpPr>
      <xdr:grpSpPr>
        <a:xfrm>
          <a:off x="57311925" y="5695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6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24</xdr:row>
      <xdr:rowOff>57150</xdr:rowOff>
    </xdr:from>
    <xdr:to>
      <xdr:col>10</xdr:col>
      <xdr:colOff>333375</xdr:colOff>
      <xdr:row>24</xdr:row>
      <xdr:rowOff>171450</xdr:rowOff>
    </xdr:to>
    <xdr:grpSp>
      <xdr:nvGrpSpPr>
        <xdr:cNvPr id="379" name="Group 616"/>
        <xdr:cNvGrpSpPr>
          <a:grpSpLocks noChangeAspect="1"/>
        </xdr:cNvGrpSpPr>
      </xdr:nvGrpSpPr>
      <xdr:grpSpPr>
        <a:xfrm>
          <a:off x="7019925" y="6143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80" name="Oval 6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6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3" name="Line 635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4" name="Line 636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5" name="Line 637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6" name="Line 638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7" name="Line 639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388" name="Line 640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89" name="Line 64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0" name="Line 64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1" name="Line 6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2" name="Line 6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3" name="Line 6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4" name="Line 6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5" name="Line 66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6" name="Line 66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7" name="Line 66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8" name="Line 66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399" name="Line 66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00" name="Line 66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1" name="Line 729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2" name="Line 730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3" name="Line 731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4" name="Line 732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5" name="Line 733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06" name="Line 734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114300</xdr:rowOff>
    </xdr:from>
    <xdr:to>
      <xdr:col>78</xdr:col>
      <xdr:colOff>647700</xdr:colOff>
      <xdr:row>28</xdr:row>
      <xdr:rowOff>28575</xdr:rowOff>
    </xdr:to>
    <xdr:grpSp>
      <xdr:nvGrpSpPr>
        <xdr:cNvPr id="407" name="Group 753"/>
        <xdr:cNvGrpSpPr>
          <a:grpSpLocks noChangeAspect="1"/>
        </xdr:cNvGrpSpPr>
      </xdr:nvGrpSpPr>
      <xdr:grpSpPr>
        <a:xfrm>
          <a:off x="581406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8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1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11" name="Line 811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12" name="Line 812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13" name="Line 813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14" name="Line 814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15" name="Line 81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16" name="Line 81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17" name="Line 817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18" name="Line 818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19" name="Line 819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0" name="Line 820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1" name="Line 821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2" name="Line 822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3" name="Line 823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4" name="Line 824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25" name="Line 82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26" name="Line 82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27" name="Line 827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28" name="Line 828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29" name="Line 829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30" name="Line 830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31" name="Line 832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32" name="Line 833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33" name="Line 834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34" name="Line 835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35" name="Line 836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36" name="Line 837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37" name="Line 838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38" name="Line 839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39" name="Line 840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0" name="Line 841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1" name="Line 842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2" name="Line 843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19050</xdr:rowOff>
    </xdr:from>
    <xdr:to>
      <xdr:col>73</xdr:col>
      <xdr:colOff>504825</xdr:colOff>
      <xdr:row>2</xdr:row>
      <xdr:rowOff>19050</xdr:rowOff>
    </xdr:to>
    <xdr:sp>
      <xdr:nvSpPr>
        <xdr:cNvPr id="443" name="Line 844"/>
        <xdr:cNvSpPr>
          <a:spLocks/>
        </xdr:cNvSpPr>
      </xdr:nvSpPr>
      <xdr:spPr>
        <a:xfrm flipH="1">
          <a:off x="543020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4" name="Line 845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</xdr:row>
      <xdr:rowOff>209550</xdr:rowOff>
    </xdr:from>
    <xdr:to>
      <xdr:col>74</xdr:col>
      <xdr:colOff>523875</xdr:colOff>
      <xdr:row>2</xdr:row>
      <xdr:rowOff>209550</xdr:rowOff>
    </xdr:to>
    <xdr:sp>
      <xdr:nvSpPr>
        <xdr:cNvPr id="445" name="Line 846"/>
        <xdr:cNvSpPr>
          <a:spLocks/>
        </xdr:cNvSpPr>
      </xdr:nvSpPr>
      <xdr:spPr>
        <a:xfrm flipH="1">
          <a:off x="54835425" y="83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</xdr:row>
      <xdr:rowOff>9525</xdr:rowOff>
    </xdr:from>
    <xdr:to>
      <xdr:col>74</xdr:col>
      <xdr:colOff>9525</xdr:colOff>
      <xdr:row>2</xdr:row>
      <xdr:rowOff>9525</xdr:rowOff>
    </xdr:to>
    <xdr:sp>
      <xdr:nvSpPr>
        <xdr:cNvPr id="446" name="Line 847"/>
        <xdr:cNvSpPr>
          <a:spLocks/>
        </xdr:cNvSpPr>
      </xdr:nvSpPr>
      <xdr:spPr>
        <a:xfrm flipH="1">
          <a:off x="543020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47" name="Line 848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48" name="Line 849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49" name="Line 850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50" name="Line 851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1" name="Line 863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2" name="Line 864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3" name="Line 865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4" name="Line 866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5" name="Line 867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6" name="Line 868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7" name="Line 869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8" name="Line 870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59" name="Line 871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0" name="Line 872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1" name="Line 873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2" name="Line 874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3" name="Line 875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4" name="Line 876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5" name="Line 877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6" name="Line 878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7" name="Line 879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8" name="Line 880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69" name="Line 881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0" name="Line 882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1" name="Line 883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2" name="Line 884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3" name="Line 885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4" name="Line 886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5" name="Line 887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6" name="Line 888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7" name="Line 889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18</xdr:row>
      <xdr:rowOff>19050</xdr:rowOff>
    </xdr:from>
    <xdr:to>
      <xdr:col>13</xdr:col>
      <xdr:colOff>504825</xdr:colOff>
      <xdr:row>18</xdr:row>
      <xdr:rowOff>19050</xdr:rowOff>
    </xdr:to>
    <xdr:sp>
      <xdr:nvSpPr>
        <xdr:cNvPr id="478" name="Line 890"/>
        <xdr:cNvSpPr>
          <a:spLocks/>
        </xdr:cNvSpPr>
      </xdr:nvSpPr>
      <xdr:spPr>
        <a:xfrm flipH="1">
          <a:off x="94202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18</xdr:row>
      <xdr:rowOff>114300</xdr:rowOff>
    </xdr:from>
    <xdr:to>
      <xdr:col>14</xdr:col>
      <xdr:colOff>476250</xdr:colOff>
      <xdr:row>18</xdr:row>
      <xdr:rowOff>114300</xdr:rowOff>
    </xdr:to>
    <xdr:sp>
      <xdr:nvSpPr>
        <xdr:cNvPr id="479" name="Line 891"/>
        <xdr:cNvSpPr>
          <a:spLocks/>
        </xdr:cNvSpPr>
      </xdr:nvSpPr>
      <xdr:spPr>
        <a:xfrm flipH="1" flipV="1">
          <a:off x="97917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0" name="Line 892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1" name="Line 893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2" name="Line 894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3" name="Line 895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4" name="Line 896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5" name="Line 897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6" name="Line 898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7" name="Line 899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8" name="Line 900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89" name="Line 901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0" name="Line 902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1" name="Line 903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2" name="Line 904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3" name="Line 905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4" name="Line 906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5" name="Line 907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6" name="Line 908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7" name="Line 909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8" name="Line 910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499" name="Line 911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0" name="Line 912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1" name="Line 913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2" name="Line 914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3" name="Line 915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4" name="Line 916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5" name="Line 917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6" name="Line 918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15</xdr:row>
      <xdr:rowOff>19050</xdr:rowOff>
    </xdr:from>
    <xdr:to>
      <xdr:col>64</xdr:col>
      <xdr:colOff>504825</xdr:colOff>
      <xdr:row>15</xdr:row>
      <xdr:rowOff>19050</xdr:rowOff>
    </xdr:to>
    <xdr:sp>
      <xdr:nvSpPr>
        <xdr:cNvPr id="507" name="Line 919"/>
        <xdr:cNvSpPr>
          <a:spLocks/>
        </xdr:cNvSpPr>
      </xdr:nvSpPr>
      <xdr:spPr>
        <a:xfrm flipH="1">
          <a:off x="47396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15</xdr:row>
      <xdr:rowOff>114300</xdr:rowOff>
    </xdr:from>
    <xdr:to>
      <xdr:col>65</xdr:col>
      <xdr:colOff>485775</xdr:colOff>
      <xdr:row>15</xdr:row>
      <xdr:rowOff>114300</xdr:rowOff>
    </xdr:to>
    <xdr:sp>
      <xdr:nvSpPr>
        <xdr:cNvPr id="508" name="Line 920"/>
        <xdr:cNvSpPr>
          <a:spLocks/>
        </xdr:cNvSpPr>
      </xdr:nvSpPr>
      <xdr:spPr>
        <a:xfrm flipH="1" flipV="1">
          <a:off x="47758350" y="4143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190500</xdr:colOff>
      <xdr:row>17</xdr:row>
      <xdr:rowOff>114300</xdr:rowOff>
    </xdr:from>
    <xdr:to>
      <xdr:col>60</xdr:col>
      <xdr:colOff>57150</xdr:colOff>
      <xdr:row>17</xdr:row>
      <xdr:rowOff>114300</xdr:rowOff>
    </xdr:to>
    <xdr:sp>
      <xdr:nvSpPr>
        <xdr:cNvPr id="509" name="Line 961"/>
        <xdr:cNvSpPr>
          <a:spLocks/>
        </xdr:cNvSpPr>
      </xdr:nvSpPr>
      <xdr:spPr>
        <a:xfrm flipV="1">
          <a:off x="27451050" y="4600575"/>
          <a:ext cx="17030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510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38</xdr:col>
      <xdr:colOff>533400</xdr:colOff>
      <xdr:row>27</xdr:row>
      <xdr:rowOff>76200</xdr:rowOff>
    </xdr:from>
    <xdr:to>
      <xdr:col>54</xdr:col>
      <xdr:colOff>228600</xdr:colOff>
      <xdr:row>31</xdr:row>
      <xdr:rowOff>152400</xdr:rowOff>
    </xdr:to>
    <xdr:grpSp>
      <xdr:nvGrpSpPr>
        <xdr:cNvPr id="511" name="Group 990"/>
        <xdr:cNvGrpSpPr>
          <a:grpSpLocks/>
        </xdr:cNvGrpSpPr>
      </xdr:nvGrpSpPr>
      <xdr:grpSpPr>
        <a:xfrm>
          <a:off x="28308300" y="6848475"/>
          <a:ext cx="11887200" cy="990600"/>
          <a:chOff x="89" y="191"/>
          <a:chExt cx="863" cy="32"/>
        </a:xfrm>
        <a:solidFill>
          <a:srgbClr val="FFFFFF"/>
        </a:solidFill>
      </xdr:grpSpPr>
      <xdr:sp>
        <xdr:nvSpPr>
          <xdr:cNvPr id="512" name="Rectangle 99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99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99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99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99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99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99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99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99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00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00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00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00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00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00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00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504825</xdr:colOff>
      <xdr:row>30</xdr:row>
      <xdr:rowOff>0</xdr:rowOff>
    </xdr:to>
    <xdr:sp>
      <xdr:nvSpPr>
        <xdr:cNvPr id="528" name="text 7125"/>
        <xdr:cNvSpPr txBox="1">
          <a:spLocks noChangeArrowheads="1"/>
        </xdr:cNvSpPr>
      </xdr:nvSpPr>
      <xdr:spPr>
        <a:xfrm>
          <a:off x="35509200" y="72294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257</a:t>
          </a:r>
        </a:p>
      </xdr:txBody>
    </xdr:sp>
    <xdr:clientData/>
  </xdr:twoCellAnchor>
  <xdr:twoCellAnchor editAs="absolute">
    <xdr:from>
      <xdr:col>2</xdr:col>
      <xdr:colOff>57150</xdr:colOff>
      <xdr:row>27</xdr:row>
      <xdr:rowOff>66675</xdr:rowOff>
    </xdr:from>
    <xdr:to>
      <xdr:col>2</xdr:col>
      <xdr:colOff>866775</xdr:colOff>
      <xdr:row>27</xdr:row>
      <xdr:rowOff>180975</xdr:rowOff>
    </xdr:to>
    <xdr:grpSp>
      <xdr:nvGrpSpPr>
        <xdr:cNvPr id="529" name="Group 1008"/>
        <xdr:cNvGrpSpPr>
          <a:grpSpLocks noChangeAspect="1"/>
        </xdr:cNvGrpSpPr>
      </xdr:nvGrpSpPr>
      <xdr:grpSpPr>
        <a:xfrm>
          <a:off x="1085850" y="6838950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530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37" name="Line 1046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38" name="Line 1047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39" name="Line 1048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0" name="Line 1049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1" name="Line 1050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2" name="Line 1051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3" name="Line 1052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4" name="Line 1053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5" name="Line 1054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6" name="Line 1055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7" name="Line 1056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548" name="Line 1057"/>
        <xdr:cNvSpPr>
          <a:spLocks/>
        </xdr:cNvSpPr>
      </xdr:nvSpPr>
      <xdr:spPr>
        <a:xfrm flipH="1">
          <a:off x="31708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549" name="Line 1059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550" name="Line 1060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551" name="Line 1061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552" name="Line 1062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553" name="Line 1063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31</xdr:row>
      <xdr:rowOff>19050</xdr:rowOff>
    </xdr:from>
    <xdr:to>
      <xdr:col>60</xdr:col>
      <xdr:colOff>504825</xdr:colOff>
      <xdr:row>31</xdr:row>
      <xdr:rowOff>19050</xdr:rowOff>
    </xdr:to>
    <xdr:sp>
      <xdr:nvSpPr>
        <xdr:cNvPr id="554" name="Line 1064"/>
        <xdr:cNvSpPr>
          <a:spLocks/>
        </xdr:cNvSpPr>
      </xdr:nvSpPr>
      <xdr:spPr>
        <a:xfrm flipH="1">
          <a:off x="4442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55" name="Line 10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56" name="Line 10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57" name="Line 10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58" name="Line 10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59" name="Line 10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560" name="Line 107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609600</xdr:colOff>
      <xdr:row>30</xdr:row>
      <xdr:rowOff>76200</xdr:rowOff>
    </xdr:from>
    <xdr:to>
      <xdr:col>60</xdr:col>
      <xdr:colOff>962025</xdr:colOff>
      <xdr:row>30</xdr:row>
      <xdr:rowOff>200025</xdr:rowOff>
    </xdr:to>
    <xdr:sp>
      <xdr:nvSpPr>
        <xdr:cNvPr id="561" name="kreslení 417"/>
        <xdr:cNvSpPr>
          <a:spLocks/>
        </xdr:cNvSpPr>
      </xdr:nvSpPr>
      <xdr:spPr>
        <a:xfrm>
          <a:off x="45034200" y="7534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2" name="Line 107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3" name="Line 107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4" name="Line 1074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5" name="Line 1075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6" name="Line 1076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7" name="Line 1077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8" name="Line 1078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69" name="Line 1079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0" name="Line 1080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1" name="Line 1081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2" name="Line 108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573" name="Line 108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962025</xdr:colOff>
      <xdr:row>17</xdr:row>
      <xdr:rowOff>9525</xdr:rowOff>
    </xdr:from>
    <xdr:to>
      <xdr:col>61</xdr:col>
      <xdr:colOff>342900</xdr:colOff>
      <xdr:row>17</xdr:row>
      <xdr:rowOff>133350</xdr:rowOff>
    </xdr:to>
    <xdr:sp>
      <xdr:nvSpPr>
        <xdr:cNvPr id="574" name="kreslení 12"/>
        <xdr:cNvSpPr>
          <a:spLocks/>
        </xdr:cNvSpPr>
      </xdr:nvSpPr>
      <xdr:spPr>
        <a:xfrm>
          <a:off x="45386625" y="4495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209550</xdr:colOff>
      <xdr:row>17</xdr:row>
      <xdr:rowOff>142875</xdr:rowOff>
    </xdr:from>
    <xdr:to>
      <xdr:col>36</xdr:col>
      <xdr:colOff>447675</xdr:colOff>
      <xdr:row>17</xdr:row>
      <xdr:rowOff>219075</xdr:rowOff>
    </xdr:to>
    <xdr:sp>
      <xdr:nvSpPr>
        <xdr:cNvPr id="575" name="Line 1101"/>
        <xdr:cNvSpPr>
          <a:spLocks/>
        </xdr:cNvSpPr>
      </xdr:nvSpPr>
      <xdr:spPr>
        <a:xfrm flipV="1">
          <a:off x="25984200" y="46291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17</xdr:row>
      <xdr:rowOff>114300</xdr:rowOff>
    </xdr:from>
    <xdr:to>
      <xdr:col>37</xdr:col>
      <xdr:colOff>209550</xdr:colOff>
      <xdr:row>17</xdr:row>
      <xdr:rowOff>142875</xdr:rowOff>
    </xdr:to>
    <xdr:sp>
      <xdr:nvSpPr>
        <xdr:cNvPr id="576" name="Line 1102"/>
        <xdr:cNvSpPr>
          <a:spLocks/>
        </xdr:cNvSpPr>
      </xdr:nvSpPr>
      <xdr:spPr>
        <a:xfrm flipV="1">
          <a:off x="26736675" y="46005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21</xdr:row>
      <xdr:rowOff>114300</xdr:rowOff>
    </xdr:from>
    <xdr:to>
      <xdr:col>18</xdr:col>
      <xdr:colOff>342900</xdr:colOff>
      <xdr:row>23</xdr:row>
      <xdr:rowOff>114300</xdr:rowOff>
    </xdr:to>
    <xdr:sp>
      <xdr:nvSpPr>
        <xdr:cNvPr id="577" name="Line 1104"/>
        <xdr:cNvSpPr>
          <a:spLocks/>
        </xdr:cNvSpPr>
      </xdr:nvSpPr>
      <xdr:spPr>
        <a:xfrm flipV="1">
          <a:off x="11382375" y="5514975"/>
          <a:ext cx="1876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20</xdr:row>
      <xdr:rowOff>142875</xdr:rowOff>
    </xdr:from>
    <xdr:to>
      <xdr:col>20</xdr:col>
      <xdr:colOff>323850</xdr:colOff>
      <xdr:row>20</xdr:row>
      <xdr:rowOff>219075</xdr:rowOff>
    </xdr:to>
    <xdr:sp>
      <xdr:nvSpPr>
        <xdr:cNvPr id="578" name="Line 1105"/>
        <xdr:cNvSpPr>
          <a:spLocks/>
        </xdr:cNvSpPr>
      </xdr:nvSpPr>
      <xdr:spPr>
        <a:xfrm flipV="1">
          <a:off x="13982700" y="531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20</xdr:row>
      <xdr:rowOff>114300</xdr:rowOff>
    </xdr:from>
    <xdr:to>
      <xdr:col>21</xdr:col>
      <xdr:colOff>76200</xdr:colOff>
      <xdr:row>20</xdr:row>
      <xdr:rowOff>142875</xdr:rowOff>
    </xdr:to>
    <xdr:sp>
      <xdr:nvSpPr>
        <xdr:cNvPr id="579" name="Line 1106"/>
        <xdr:cNvSpPr>
          <a:spLocks/>
        </xdr:cNvSpPr>
      </xdr:nvSpPr>
      <xdr:spPr>
        <a:xfrm flipV="1">
          <a:off x="14716125" y="52863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20</xdr:row>
      <xdr:rowOff>219075</xdr:rowOff>
    </xdr:from>
    <xdr:to>
      <xdr:col>19</xdr:col>
      <xdr:colOff>95250</xdr:colOff>
      <xdr:row>21</xdr:row>
      <xdr:rowOff>114300</xdr:rowOff>
    </xdr:to>
    <xdr:sp>
      <xdr:nvSpPr>
        <xdr:cNvPr id="580" name="Line 1107"/>
        <xdr:cNvSpPr>
          <a:spLocks/>
        </xdr:cNvSpPr>
      </xdr:nvSpPr>
      <xdr:spPr>
        <a:xfrm flipH="1">
          <a:off x="13258800" y="53911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342900</xdr:colOff>
      <xdr:row>30</xdr:row>
      <xdr:rowOff>47625</xdr:rowOff>
    </xdr:from>
    <xdr:to>
      <xdr:col>22</xdr:col>
      <xdr:colOff>666750</xdr:colOff>
      <xdr:row>30</xdr:row>
      <xdr:rowOff>161925</xdr:rowOff>
    </xdr:to>
    <xdr:grpSp>
      <xdr:nvGrpSpPr>
        <xdr:cNvPr id="581" name="Group 1116"/>
        <xdr:cNvGrpSpPr>
          <a:grpSpLocks noChangeAspect="1"/>
        </xdr:cNvGrpSpPr>
      </xdr:nvGrpSpPr>
      <xdr:grpSpPr>
        <a:xfrm>
          <a:off x="15716250" y="7505700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582" name="Line 111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11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11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12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12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12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12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112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112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19</xdr:row>
      <xdr:rowOff>209550</xdr:rowOff>
    </xdr:from>
    <xdr:to>
      <xdr:col>19</xdr:col>
      <xdr:colOff>466725</xdr:colOff>
      <xdr:row>20</xdr:row>
      <xdr:rowOff>95250</xdr:rowOff>
    </xdr:to>
    <xdr:grpSp>
      <xdr:nvGrpSpPr>
        <xdr:cNvPr id="591" name="Group 1136"/>
        <xdr:cNvGrpSpPr>
          <a:grpSpLocks noChangeAspect="1"/>
        </xdr:cNvGrpSpPr>
      </xdr:nvGrpSpPr>
      <xdr:grpSpPr>
        <a:xfrm>
          <a:off x="13535025" y="5153025"/>
          <a:ext cx="819150" cy="114300"/>
          <a:chOff x="638" y="71"/>
          <a:chExt cx="76" cy="12"/>
        </a:xfrm>
        <a:solidFill>
          <a:srgbClr val="FFFFFF"/>
        </a:solidFill>
      </xdr:grpSpPr>
      <xdr:sp>
        <xdr:nvSpPr>
          <xdr:cNvPr id="592" name="Line 1137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138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139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140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141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142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143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Line 1144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1145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628650</xdr:colOff>
      <xdr:row>14</xdr:row>
      <xdr:rowOff>219075</xdr:rowOff>
    </xdr:from>
    <xdr:to>
      <xdr:col>46</xdr:col>
      <xdr:colOff>962025</xdr:colOff>
      <xdr:row>15</xdr:row>
      <xdr:rowOff>219075</xdr:rowOff>
    </xdr:to>
    <xdr:sp>
      <xdr:nvSpPr>
        <xdr:cNvPr id="601" name="Rectangle 1147" descr="Světlý svislý"/>
        <xdr:cNvSpPr>
          <a:spLocks/>
        </xdr:cNvSpPr>
      </xdr:nvSpPr>
      <xdr:spPr>
        <a:xfrm>
          <a:off x="34651950" y="4019550"/>
          <a:ext cx="3238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14</xdr:row>
      <xdr:rowOff>219075</xdr:rowOff>
    </xdr:from>
    <xdr:to>
      <xdr:col>46</xdr:col>
      <xdr:colOff>619125</xdr:colOff>
      <xdr:row>16</xdr:row>
      <xdr:rowOff>219075</xdr:rowOff>
    </xdr:to>
    <xdr:sp>
      <xdr:nvSpPr>
        <xdr:cNvPr id="602" name="Rectangle 1148" descr="Světlý vodorovný"/>
        <xdr:cNvSpPr>
          <a:spLocks/>
        </xdr:cNvSpPr>
      </xdr:nvSpPr>
      <xdr:spPr>
        <a:xfrm rot="5400000">
          <a:off x="34394775" y="4019550"/>
          <a:ext cx="24765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600075</xdr:colOff>
      <xdr:row>28</xdr:row>
      <xdr:rowOff>228600</xdr:rowOff>
    </xdr:from>
    <xdr:to>
      <xdr:col>46</xdr:col>
      <xdr:colOff>457200</xdr:colOff>
      <xdr:row>30</xdr:row>
      <xdr:rowOff>0</xdr:rowOff>
    </xdr:to>
    <xdr:sp>
      <xdr:nvSpPr>
        <xdr:cNvPr id="603" name="Rectangle 1149" descr="Světlý svislý"/>
        <xdr:cNvSpPr>
          <a:spLocks/>
        </xdr:cNvSpPr>
      </xdr:nvSpPr>
      <xdr:spPr>
        <a:xfrm>
          <a:off x="33956625" y="7229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571500</xdr:colOff>
      <xdr:row>29</xdr:row>
      <xdr:rowOff>0</xdr:rowOff>
    </xdr:from>
    <xdr:to>
      <xdr:col>47</xdr:col>
      <xdr:colOff>123825</xdr:colOff>
      <xdr:row>30</xdr:row>
      <xdr:rowOff>0</xdr:rowOff>
    </xdr:to>
    <xdr:sp>
      <xdr:nvSpPr>
        <xdr:cNvPr id="604" name="Rectangle 1150" descr="Světlý svislý"/>
        <xdr:cNvSpPr>
          <a:spLocks/>
        </xdr:cNvSpPr>
      </xdr:nvSpPr>
      <xdr:spPr>
        <a:xfrm>
          <a:off x="34594800" y="72294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123825</xdr:colOff>
      <xdr:row>32</xdr:row>
      <xdr:rowOff>85725</xdr:rowOff>
    </xdr:from>
    <xdr:to>
      <xdr:col>60</xdr:col>
      <xdr:colOff>219075</xdr:colOff>
      <xdr:row>32</xdr:row>
      <xdr:rowOff>114300</xdr:rowOff>
    </xdr:to>
    <xdr:sp>
      <xdr:nvSpPr>
        <xdr:cNvPr id="605" name="Line 1170"/>
        <xdr:cNvSpPr>
          <a:spLocks/>
        </xdr:cNvSpPr>
      </xdr:nvSpPr>
      <xdr:spPr>
        <a:xfrm flipV="1">
          <a:off x="44034075" y="8001000"/>
          <a:ext cx="6096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219075</xdr:colOff>
      <xdr:row>32</xdr:row>
      <xdr:rowOff>9525</xdr:rowOff>
    </xdr:from>
    <xdr:to>
      <xdr:col>60</xdr:col>
      <xdr:colOff>962025</xdr:colOff>
      <xdr:row>32</xdr:row>
      <xdr:rowOff>85725</xdr:rowOff>
    </xdr:to>
    <xdr:sp>
      <xdr:nvSpPr>
        <xdr:cNvPr id="606" name="Line 1171"/>
        <xdr:cNvSpPr>
          <a:spLocks/>
        </xdr:cNvSpPr>
      </xdr:nvSpPr>
      <xdr:spPr>
        <a:xfrm flipV="1">
          <a:off x="44643675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31</xdr:row>
      <xdr:rowOff>123825</xdr:rowOff>
    </xdr:from>
    <xdr:to>
      <xdr:col>62</xdr:col>
      <xdr:colOff>209550</xdr:colOff>
      <xdr:row>32</xdr:row>
      <xdr:rowOff>9525</xdr:rowOff>
    </xdr:to>
    <xdr:sp>
      <xdr:nvSpPr>
        <xdr:cNvPr id="607" name="Line 1172"/>
        <xdr:cNvSpPr>
          <a:spLocks/>
        </xdr:cNvSpPr>
      </xdr:nvSpPr>
      <xdr:spPr>
        <a:xfrm flipV="1">
          <a:off x="453771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29</xdr:row>
      <xdr:rowOff>123825</xdr:rowOff>
    </xdr:from>
    <xdr:to>
      <xdr:col>64</xdr:col>
      <xdr:colOff>504825</xdr:colOff>
      <xdr:row>31</xdr:row>
      <xdr:rowOff>123825</xdr:rowOff>
    </xdr:to>
    <xdr:sp>
      <xdr:nvSpPr>
        <xdr:cNvPr id="608" name="Line 1173"/>
        <xdr:cNvSpPr>
          <a:spLocks/>
        </xdr:cNvSpPr>
      </xdr:nvSpPr>
      <xdr:spPr>
        <a:xfrm flipV="1">
          <a:off x="46120050" y="7353300"/>
          <a:ext cx="1781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09" name="Line 122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0" name="Line 122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1" name="Line 1223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2" name="Line 1224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3" name="Line 1225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4" name="Line 1226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5" name="Line 1227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6" name="Line 1228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7" name="Line 1229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8" name="Line 1230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19" name="Line 123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620" name="Line 123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26</xdr:row>
      <xdr:rowOff>114300</xdr:rowOff>
    </xdr:from>
    <xdr:to>
      <xdr:col>65</xdr:col>
      <xdr:colOff>247650</xdr:colOff>
      <xdr:row>26</xdr:row>
      <xdr:rowOff>114300</xdr:rowOff>
    </xdr:to>
    <xdr:sp>
      <xdr:nvSpPr>
        <xdr:cNvPr id="621" name="Line 1233"/>
        <xdr:cNvSpPr>
          <a:spLocks/>
        </xdr:cNvSpPr>
      </xdr:nvSpPr>
      <xdr:spPr>
        <a:xfrm flipV="1">
          <a:off x="46901100" y="6657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161925</xdr:colOff>
      <xdr:row>30</xdr:row>
      <xdr:rowOff>47625</xdr:rowOff>
    </xdr:from>
    <xdr:to>
      <xdr:col>61</xdr:col>
      <xdr:colOff>200025</xdr:colOff>
      <xdr:row>31</xdr:row>
      <xdr:rowOff>47625</xdr:rowOff>
    </xdr:to>
    <xdr:grpSp>
      <xdr:nvGrpSpPr>
        <xdr:cNvPr id="622" name="Group 1245"/>
        <xdr:cNvGrpSpPr>
          <a:grpSpLocks/>
        </xdr:cNvGrpSpPr>
      </xdr:nvGrpSpPr>
      <xdr:grpSpPr>
        <a:xfrm>
          <a:off x="45558075" y="7505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23" name="Rectangle 12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2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2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26" name="Line 12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27" name="Line 12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28" name="Line 12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29" name="Line 12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0" name="Line 12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1" name="Line 12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2" name="Line 12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3" name="Line 12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4" name="Line 12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5" name="Line 12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6" name="Line 12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637" name="Line 12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38" name="Line 126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39" name="Line 126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0" name="Line 1268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1" name="Line 1269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2" name="Line 1270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3" name="Line 1271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4" name="Line 1272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5" name="Line 1273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6" name="Line 1274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7" name="Line 1275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8" name="Line 127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649" name="Line 127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17</xdr:row>
      <xdr:rowOff>114300</xdr:rowOff>
    </xdr:from>
    <xdr:to>
      <xdr:col>60</xdr:col>
      <xdr:colOff>771525</xdr:colOff>
      <xdr:row>17</xdr:row>
      <xdr:rowOff>152400</xdr:rowOff>
    </xdr:to>
    <xdr:sp>
      <xdr:nvSpPr>
        <xdr:cNvPr id="650" name="Line 1278"/>
        <xdr:cNvSpPr>
          <a:spLocks/>
        </xdr:cNvSpPr>
      </xdr:nvSpPr>
      <xdr:spPr>
        <a:xfrm>
          <a:off x="44453175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762000</xdr:colOff>
      <xdr:row>17</xdr:row>
      <xdr:rowOff>152400</xdr:rowOff>
    </xdr:from>
    <xdr:to>
      <xdr:col>62</xdr:col>
      <xdr:colOff>161925</xdr:colOff>
      <xdr:row>18</xdr:row>
      <xdr:rowOff>28575</xdr:rowOff>
    </xdr:to>
    <xdr:sp>
      <xdr:nvSpPr>
        <xdr:cNvPr id="651" name="Line 1279"/>
        <xdr:cNvSpPr>
          <a:spLocks/>
        </xdr:cNvSpPr>
      </xdr:nvSpPr>
      <xdr:spPr>
        <a:xfrm>
          <a:off x="45186600" y="4638675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161925</xdr:colOff>
      <xdr:row>18</xdr:row>
      <xdr:rowOff>28575</xdr:rowOff>
    </xdr:from>
    <xdr:to>
      <xdr:col>62</xdr:col>
      <xdr:colOff>904875</xdr:colOff>
      <xdr:row>18</xdr:row>
      <xdr:rowOff>171450</xdr:rowOff>
    </xdr:to>
    <xdr:sp>
      <xdr:nvSpPr>
        <xdr:cNvPr id="652" name="Line 1280"/>
        <xdr:cNvSpPr>
          <a:spLocks/>
        </xdr:cNvSpPr>
      </xdr:nvSpPr>
      <xdr:spPr>
        <a:xfrm>
          <a:off x="46072425" y="4743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885825</xdr:colOff>
      <xdr:row>18</xdr:row>
      <xdr:rowOff>171450</xdr:rowOff>
    </xdr:from>
    <xdr:to>
      <xdr:col>65</xdr:col>
      <xdr:colOff>247650</xdr:colOff>
      <xdr:row>20</xdr:row>
      <xdr:rowOff>123825</xdr:rowOff>
    </xdr:to>
    <xdr:sp>
      <xdr:nvSpPr>
        <xdr:cNvPr id="653" name="Line 1281"/>
        <xdr:cNvSpPr>
          <a:spLocks/>
        </xdr:cNvSpPr>
      </xdr:nvSpPr>
      <xdr:spPr>
        <a:xfrm>
          <a:off x="46796325" y="4886325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54" name="Line 128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55" name="Line 128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56" name="Line 1290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57" name="Line 1291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58" name="Line 1292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59" name="Line 1293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60" name="Line 1294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61" name="Line 1295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62" name="Line 1296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63" name="Line 1297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64" name="Line 1298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665" name="Line 1299"/>
        <xdr:cNvSpPr>
          <a:spLocks/>
        </xdr:cNvSpPr>
      </xdr:nvSpPr>
      <xdr:spPr>
        <a:xfrm flipH="1">
          <a:off x="333470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19050</xdr:rowOff>
    </xdr:from>
    <xdr:to>
      <xdr:col>81</xdr:col>
      <xdr:colOff>504825</xdr:colOff>
      <xdr:row>1</xdr:row>
      <xdr:rowOff>19050</xdr:rowOff>
    </xdr:to>
    <xdr:sp>
      <xdr:nvSpPr>
        <xdr:cNvPr id="666" name="Line 827"/>
        <xdr:cNvSpPr>
          <a:spLocks/>
        </xdr:cNvSpPr>
      </xdr:nvSpPr>
      <xdr:spPr>
        <a:xfrm flipH="1">
          <a:off x="60245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9525</xdr:rowOff>
    </xdr:from>
    <xdr:to>
      <xdr:col>82</xdr:col>
      <xdr:colOff>9525</xdr:colOff>
      <xdr:row>1</xdr:row>
      <xdr:rowOff>9525</xdr:rowOff>
    </xdr:to>
    <xdr:sp>
      <xdr:nvSpPr>
        <xdr:cNvPr id="667" name="Line 828"/>
        <xdr:cNvSpPr>
          <a:spLocks/>
        </xdr:cNvSpPr>
      </xdr:nvSpPr>
      <xdr:spPr>
        <a:xfrm flipH="1">
          <a:off x="60245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19050</xdr:rowOff>
    </xdr:from>
    <xdr:to>
      <xdr:col>81</xdr:col>
      <xdr:colOff>504825</xdr:colOff>
      <xdr:row>1</xdr:row>
      <xdr:rowOff>19050</xdr:rowOff>
    </xdr:to>
    <xdr:sp>
      <xdr:nvSpPr>
        <xdr:cNvPr id="668" name="Line 829"/>
        <xdr:cNvSpPr>
          <a:spLocks/>
        </xdr:cNvSpPr>
      </xdr:nvSpPr>
      <xdr:spPr>
        <a:xfrm flipH="1">
          <a:off x="602456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</xdr:row>
      <xdr:rowOff>9525</xdr:rowOff>
    </xdr:from>
    <xdr:to>
      <xdr:col>82</xdr:col>
      <xdr:colOff>9525</xdr:colOff>
      <xdr:row>1</xdr:row>
      <xdr:rowOff>9525</xdr:rowOff>
    </xdr:to>
    <xdr:sp>
      <xdr:nvSpPr>
        <xdr:cNvPr id="669" name="Line 830"/>
        <xdr:cNvSpPr>
          <a:spLocks/>
        </xdr:cNvSpPr>
      </xdr:nvSpPr>
      <xdr:spPr>
        <a:xfrm flipH="1">
          <a:off x="602456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0" name="Line 8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1" name="Line 80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2" name="Line 80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3" name="Line 80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4" name="Line 8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5" name="Line 8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6" name="Line 8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7" name="Line 8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8" name="Line 8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79" name="Line 8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0" name="Line 8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1" name="Line 8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2" name="Line 8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3" name="Line 8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4" name="Line 8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5" name="Line 8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6" name="Line 8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7" name="Line 8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8" name="Line 8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89" name="Line 8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0" name="Line 8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1" name="Line 8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2" name="Line 8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3" name="Line 8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4" name="Line 219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5" name="Line 219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6" name="Line 219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7" name="Line 219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8" name="Line 219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699" name="Line 219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0" name="Line 219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1" name="Line 219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2" name="Line 219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3" name="Line 220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4" name="Line 220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5" name="Line 220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6" name="Line 220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7" name="Line 220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8" name="Line 220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09" name="Line 22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0" name="Line 220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1" name="Line 220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2" name="Line 220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3" name="Line 22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4" name="Line 22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5" name="Line 22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6" name="Line 22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7" name="Line 22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8" name="Line 22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19" name="Line 22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0" name="Line 22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1" name="Line 22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2" name="Line 22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3" name="Line 22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4" name="Line 22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5" name="Line 22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6" name="Line 22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7" name="Line 22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8" name="Line 22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29" name="Line 22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0" name="Line 22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1" name="Line 22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2" name="Line 22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3" name="Line 223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4" name="Line 223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5" name="Line 223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6" name="Line 223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7" name="Line 223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8" name="Line 223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39" name="Line 223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0" name="Line 223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1" name="Line 223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2" name="Line 223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3" name="Line 224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4" name="Line 224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5" name="Line 224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6" name="Line 224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7" name="Line 224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8" name="Line 224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49" name="Line 224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0" name="Line 227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1" name="Line 227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2" name="Line 227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3" name="Line 227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4" name="Line 227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5" name="Line 228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6" name="Line 228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7" name="Line 228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8" name="Line 228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59" name="Line 228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0" name="Line 228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1" name="Line 228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2" name="Line 228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3" name="Line 228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4" name="Line 228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5" name="Line 229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6" name="Line 229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7" name="Line 229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8" name="Line 229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69" name="Line 229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0" name="Line 229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1" name="Line 229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2" name="Line 229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3" name="Line 229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4" name="Line 229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5" name="Line 230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6" name="Line 230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7" name="Line 230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8" name="Line 230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79" name="Line 230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0" name="Line 230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1" name="Line 23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2" name="Line 230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3" name="Line 230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4" name="Line 230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5" name="Line 231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6" name="Line 231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7" name="Line 231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8" name="Line 231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89" name="Line 231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0" name="Line 231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1" name="Line 231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2" name="Line 231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3" name="Line 231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4" name="Line 231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5" name="Line 232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6" name="Line 232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7" name="Line 232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8" name="Line 232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799" name="Line 232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0" name="Line 232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1" name="Line 232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2" name="Line 232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3" name="Line 232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4" name="Line 232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5" name="Line 233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6" name="Line 233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7" name="Line 233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8" name="Line 233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09" name="Line 233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0" name="Line 233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1" name="Line 233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2" name="Line 233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3" name="Line 233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4" name="Line 233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5" name="Line 234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6" name="Line 234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7" name="Line 234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8" name="Line 234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19" name="Line 234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0" name="Line 234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1" name="Line 234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2" name="Line 234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3" name="Line 234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4" name="Line 234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5" name="Line 235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6" name="Line 235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7" name="Line 235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8" name="Line 235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29" name="Line 235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0" name="Line 238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1" name="Line 238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2" name="Line 238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3" name="Line 238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4" name="Line 238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5" name="Line 238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6" name="Line 238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7" name="Line 239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8" name="Line 239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39" name="Line 239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0" name="Line 239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1" name="Line 239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2" name="Line 239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3" name="Line 239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4" name="Line 239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5" name="Line 239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6" name="Line 239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7" name="Line 240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8" name="Line 240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49" name="Line 240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0" name="Line 240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1" name="Line 240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2" name="Line 240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3" name="Line 240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4" name="Line 244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5" name="Line 244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6" name="Line 244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7" name="Line 244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8" name="Line 244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59" name="Line 244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0" name="Line 244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1" name="Line 245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2" name="Line 245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3" name="Line 245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4" name="Line 245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5" name="Line 245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6" name="Line 245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7" name="Line 245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8" name="Line 2457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69" name="Line 2458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0" name="Line 2459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1" name="Line 2460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2" name="Line 2461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3" name="Line 2462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4" name="Line 2463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5" name="Line 2464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6" name="Line 2465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35</xdr:row>
      <xdr:rowOff>19050</xdr:rowOff>
    </xdr:from>
    <xdr:to>
      <xdr:col>40</xdr:col>
      <xdr:colOff>504825</xdr:colOff>
      <xdr:row>35</xdr:row>
      <xdr:rowOff>19050</xdr:rowOff>
    </xdr:to>
    <xdr:sp>
      <xdr:nvSpPr>
        <xdr:cNvPr id="877" name="Line 2466"/>
        <xdr:cNvSpPr>
          <a:spLocks/>
        </xdr:cNvSpPr>
      </xdr:nvSpPr>
      <xdr:spPr>
        <a:xfrm flipH="1">
          <a:off x="29260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57150</xdr:colOff>
      <xdr:row>22</xdr:row>
      <xdr:rowOff>66675</xdr:rowOff>
    </xdr:from>
    <xdr:to>
      <xdr:col>86</xdr:col>
      <xdr:colOff>904875</xdr:colOff>
      <xdr:row>22</xdr:row>
      <xdr:rowOff>180975</xdr:rowOff>
    </xdr:to>
    <xdr:grpSp>
      <xdr:nvGrpSpPr>
        <xdr:cNvPr id="878" name="Group 1016"/>
        <xdr:cNvGrpSpPr>
          <a:grpSpLocks noChangeAspect="1"/>
        </xdr:cNvGrpSpPr>
      </xdr:nvGrpSpPr>
      <xdr:grpSpPr>
        <a:xfrm>
          <a:off x="63798450" y="56959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879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18</xdr:row>
      <xdr:rowOff>219075</xdr:rowOff>
    </xdr:from>
    <xdr:to>
      <xdr:col>31</xdr:col>
      <xdr:colOff>419100</xdr:colOff>
      <xdr:row>20</xdr:row>
      <xdr:rowOff>114300</xdr:rowOff>
    </xdr:to>
    <xdr:grpSp>
      <xdr:nvGrpSpPr>
        <xdr:cNvPr id="886" name="Group 1164"/>
        <xdr:cNvGrpSpPr>
          <a:grpSpLocks noChangeAspect="1"/>
        </xdr:cNvGrpSpPr>
      </xdr:nvGrpSpPr>
      <xdr:grpSpPr>
        <a:xfrm>
          <a:off x="229076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7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89" name="Line 1046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0" name="Line 1047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1" name="Line 1048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2" name="Line 1049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3" name="Line 1050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4" name="Line 1051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5" name="Line 1052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6" name="Line 1053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7" name="Line 1054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8" name="Line 1055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899" name="Line 1056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900" name="Line 1057"/>
        <xdr:cNvSpPr>
          <a:spLocks/>
        </xdr:cNvSpPr>
      </xdr:nvSpPr>
      <xdr:spPr>
        <a:xfrm flipH="1">
          <a:off x="262890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657225</xdr:colOff>
      <xdr:row>17</xdr:row>
      <xdr:rowOff>47625</xdr:rowOff>
    </xdr:from>
    <xdr:to>
      <xdr:col>35</xdr:col>
      <xdr:colOff>28575</xdr:colOff>
      <xdr:row>17</xdr:row>
      <xdr:rowOff>161925</xdr:rowOff>
    </xdr:to>
    <xdr:sp>
      <xdr:nvSpPr>
        <xdr:cNvPr id="901" name="kreslení 16"/>
        <xdr:cNvSpPr>
          <a:spLocks/>
        </xdr:cNvSpPr>
      </xdr:nvSpPr>
      <xdr:spPr>
        <a:xfrm>
          <a:off x="25460325" y="4533900"/>
          <a:ext cx="3429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25</xdr:row>
      <xdr:rowOff>57150</xdr:rowOff>
    </xdr:from>
    <xdr:to>
      <xdr:col>19</xdr:col>
      <xdr:colOff>485775</xdr:colOff>
      <xdr:row>25</xdr:row>
      <xdr:rowOff>171450</xdr:rowOff>
    </xdr:to>
    <xdr:grpSp>
      <xdr:nvGrpSpPr>
        <xdr:cNvPr id="902" name="Skupina 1"/>
        <xdr:cNvGrpSpPr>
          <a:grpSpLocks/>
        </xdr:cNvGrpSpPr>
      </xdr:nvGrpSpPr>
      <xdr:grpSpPr>
        <a:xfrm>
          <a:off x="13677900" y="6372225"/>
          <a:ext cx="695325" cy="114300"/>
          <a:chOff x="15410079" y="6369841"/>
          <a:chExt cx="609600" cy="114300"/>
        </a:xfrm>
        <a:solidFill>
          <a:srgbClr val="FFFFFF"/>
        </a:solidFill>
      </xdr:grpSpPr>
      <xdr:sp>
        <xdr:nvSpPr>
          <xdr:cNvPr id="903" name="Line 712"/>
          <xdr:cNvSpPr>
            <a:spLocks noChangeAspect="1"/>
          </xdr:cNvSpPr>
        </xdr:nvSpPr>
        <xdr:spPr>
          <a:xfrm>
            <a:off x="15867279" y="6426991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713"/>
          <xdr:cNvSpPr>
            <a:spLocks noChangeAspect="1"/>
          </xdr:cNvSpPr>
        </xdr:nvSpPr>
        <xdr:spPr>
          <a:xfrm>
            <a:off x="15638679" y="6369841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714"/>
          <xdr:cNvSpPr>
            <a:spLocks noChangeAspect="1"/>
          </xdr:cNvSpPr>
        </xdr:nvSpPr>
        <xdr:spPr>
          <a:xfrm>
            <a:off x="15752979" y="6369841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715"/>
          <xdr:cNvSpPr>
            <a:spLocks noChangeAspect="1"/>
          </xdr:cNvSpPr>
        </xdr:nvSpPr>
        <xdr:spPr>
          <a:xfrm>
            <a:off x="15524379" y="6369841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716"/>
          <xdr:cNvSpPr>
            <a:spLocks noChangeAspect="1"/>
          </xdr:cNvSpPr>
        </xdr:nvSpPr>
        <xdr:spPr>
          <a:xfrm>
            <a:off x="15410079" y="6369841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717"/>
          <xdr:cNvSpPr>
            <a:spLocks noChangeAspect="1"/>
          </xdr:cNvSpPr>
        </xdr:nvSpPr>
        <xdr:spPr>
          <a:xfrm>
            <a:off x="15991180" y="6379356"/>
            <a:ext cx="2865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Line 718"/>
          <xdr:cNvSpPr>
            <a:spLocks noChangeAspect="1"/>
          </xdr:cNvSpPr>
        </xdr:nvSpPr>
        <xdr:spPr>
          <a:xfrm flipV="1"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Line 719"/>
          <xdr:cNvSpPr>
            <a:spLocks noChangeAspect="1"/>
          </xdr:cNvSpPr>
        </xdr:nvSpPr>
        <xdr:spPr>
          <a:xfrm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21</xdr:row>
      <xdr:rowOff>85725</xdr:rowOff>
    </xdr:from>
    <xdr:to>
      <xdr:col>54</xdr:col>
      <xdr:colOff>0</xdr:colOff>
      <xdr:row>22</xdr:row>
      <xdr:rowOff>161925</xdr:rowOff>
    </xdr:to>
    <xdr:grpSp>
      <xdr:nvGrpSpPr>
        <xdr:cNvPr id="911" name="Group 268"/>
        <xdr:cNvGrpSpPr>
          <a:grpSpLocks/>
        </xdr:cNvGrpSpPr>
      </xdr:nvGrpSpPr>
      <xdr:grpSpPr>
        <a:xfrm>
          <a:off x="27527250" y="5486400"/>
          <a:ext cx="12439650" cy="304800"/>
          <a:chOff x="89" y="287"/>
          <a:chExt cx="863" cy="32"/>
        </a:xfrm>
        <a:solidFill>
          <a:srgbClr val="FFFFFF"/>
        </a:solidFill>
      </xdr:grpSpPr>
      <xdr:sp>
        <xdr:nvSpPr>
          <xdr:cNvPr id="91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21</xdr:row>
      <xdr:rowOff>123825</xdr:rowOff>
    </xdr:from>
    <xdr:to>
      <xdr:col>48</xdr:col>
      <xdr:colOff>514350</xdr:colOff>
      <xdr:row>22</xdr:row>
      <xdr:rowOff>123825</xdr:rowOff>
    </xdr:to>
    <xdr:sp>
      <xdr:nvSpPr>
        <xdr:cNvPr id="921" name="text 7125"/>
        <xdr:cNvSpPr txBox="1">
          <a:spLocks noChangeArrowheads="1"/>
        </xdr:cNvSpPr>
      </xdr:nvSpPr>
      <xdr:spPr>
        <a:xfrm>
          <a:off x="35509200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twoCellAnchor>
  <xdr:twoCellAnchor>
    <xdr:from>
      <xdr:col>54</xdr:col>
      <xdr:colOff>514350</xdr:colOff>
      <xdr:row>29</xdr:row>
      <xdr:rowOff>114300</xdr:rowOff>
    </xdr:from>
    <xdr:to>
      <xdr:col>64</xdr:col>
      <xdr:colOff>504825</xdr:colOff>
      <xdr:row>29</xdr:row>
      <xdr:rowOff>114300</xdr:rowOff>
    </xdr:to>
    <xdr:sp>
      <xdr:nvSpPr>
        <xdr:cNvPr id="922" name="Line 961"/>
        <xdr:cNvSpPr>
          <a:spLocks/>
        </xdr:cNvSpPr>
      </xdr:nvSpPr>
      <xdr:spPr>
        <a:xfrm flipV="1">
          <a:off x="40481250" y="7343775"/>
          <a:ext cx="7419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29</xdr:row>
      <xdr:rowOff>0</xdr:rowOff>
    </xdr:from>
    <xdr:ext cx="533400" cy="228600"/>
    <xdr:sp>
      <xdr:nvSpPr>
        <xdr:cNvPr id="923" name="text 7125"/>
        <xdr:cNvSpPr txBox="1">
          <a:spLocks noChangeArrowheads="1"/>
        </xdr:cNvSpPr>
      </xdr:nvSpPr>
      <xdr:spPr>
        <a:xfrm>
          <a:off x="416814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924" name="Group 1109"/>
        <xdr:cNvGrpSpPr>
          <a:grpSpLocks noChangeAspect="1"/>
        </xdr:cNvGrpSpPr>
      </xdr:nvGrpSpPr>
      <xdr:grpSpPr>
        <a:xfrm>
          <a:off x="4995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5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927" name="Group 1167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8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18</xdr:row>
      <xdr:rowOff>219075</xdr:rowOff>
    </xdr:from>
    <xdr:to>
      <xdr:col>65</xdr:col>
      <xdr:colOff>419100</xdr:colOff>
      <xdr:row>20</xdr:row>
      <xdr:rowOff>114300</xdr:rowOff>
    </xdr:to>
    <xdr:grpSp>
      <xdr:nvGrpSpPr>
        <xdr:cNvPr id="930" name="Group 1167"/>
        <xdr:cNvGrpSpPr>
          <a:grpSpLocks noChangeAspect="1"/>
        </xdr:cNvGrpSpPr>
      </xdr:nvGrpSpPr>
      <xdr:grpSpPr>
        <a:xfrm>
          <a:off x="484727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1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114300</xdr:rowOff>
    </xdr:from>
    <xdr:to>
      <xdr:col>68</xdr:col>
      <xdr:colOff>647700</xdr:colOff>
      <xdr:row>28</xdr:row>
      <xdr:rowOff>28575</xdr:rowOff>
    </xdr:to>
    <xdr:grpSp>
      <xdr:nvGrpSpPr>
        <xdr:cNvPr id="933" name="Group 753"/>
        <xdr:cNvGrpSpPr>
          <a:grpSpLocks noChangeAspect="1"/>
        </xdr:cNvGrpSpPr>
      </xdr:nvGrpSpPr>
      <xdr:grpSpPr>
        <a:xfrm>
          <a:off x="507111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4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936" name="Group 753"/>
        <xdr:cNvGrpSpPr>
          <a:grpSpLocks noChangeAspect="1"/>
        </xdr:cNvGrpSpPr>
      </xdr:nvGrpSpPr>
      <xdr:grpSpPr>
        <a:xfrm>
          <a:off x="477393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7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39" name="Line 2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0" name="Line 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1" name="Line 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2" name="Line 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3" name="Line 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4" name="Line 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5" name="Line 59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6" name="Line 59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7" name="Line 59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8" name="Line 59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49" name="Line 59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0" name="Line 60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67</xdr:col>
      <xdr:colOff>266700</xdr:colOff>
      <xdr:row>29</xdr:row>
      <xdr:rowOff>123825</xdr:rowOff>
    </xdr:to>
    <xdr:sp>
      <xdr:nvSpPr>
        <xdr:cNvPr id="951" name="Line 111"/>
        <xdr:cNvSpPr>
          <a:spLocks/>
        </xdr:cNvSpPr>
      </xdr:nvSpPr>
      <xdr:spPr>
        <a:xfrm flipH="1">
          <a:off x="47872650" y="6657975"/>
          <a:ext cx="2247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114300</xdr:rowOff>
    </xdr:from>
    <xdr:to>
      <xdr:col>67</xdr:col>
      <xdr:colOff>276225</xdr:colOff>
      <xdr:row>23</xdr:row>
      <xdr:rowOff>123825</xdr:rowOff>
    </xdr:to>
    <xdr:sp>
      <xdr:nvSpPr>
        <xdr:cNvPr id="952" name="Line 149"/>
        <xdr:cNvSpPr>
          <a:spLocks/>
        </xdr:cNvSpPr>
      </xdr:nvSpPr>
      <xdr:spPr>
        <a:xfrm flipH="1" flipV="1">
          <a:off x="48615600" y="5286375"/>
          <a:ext cx="15144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53" name="Line 2319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54" name="Line 2320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55" name="Line 2321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56" name="Line 2322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57" name="Line 2323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58" name="Line 2324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59" name="Line 2325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60" name="Line 2326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961" name="text 36"/>
        <xdr:cNvSpPr txBox="1">
          <a:spLocks noChangeArrowheads="1"/>
        </xdr:cNvSpPr>
      </xdr:nvSpPr>
      <xdr:spPr>
        <a:xfrm>
          <a:off x="5143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62" name="Line 2328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63" name="Line 2329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964" name="Line 2330"/>
        <xdr:cNvSpPr>
          <a:spLocks/>
        </xdr:cNvSpPr>
      </xdr:nvSpPr>
      <xdr:spPr>
        <a:xfrm flipH="1">
          <a:off x="19907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965" name="Line 2331"/>
        <xdr:cNvSpPr>
          <a:spLocks/>
        </xdr:cNvSpPr>
      </xdr:nvSpPr>
      <xdr:spPr>
        <a:xfrm flipH="1">
          <a:off x="19907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966" name="text 36"/>
        <xdr:cNvSpPr txBox="1">
          <a:spLocks noChangeArrowheads="1"/>
        </xdr:cNvSpPr>
      </xdr:nvSpPr>
      <xdr:spPr>
        <a:xfrm>
          <a:off x="5143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967" name="Line 2319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968" name="Line 2320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969" name="Line 2321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970" name="Line 2322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971" name="Line 2323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972" name="Line 2324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973" name="Line 2325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974" name="Line 2326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975" name="text 36"/>
        <xdr:cNvSpPr txBox="1">
          <a:spLocks noChangeArrowheads="1"/>
        </xdr:cNvSpPr>
      </xdr:nvSpPr>
      <xdr:spPr>
        <a:xfrm>
          <a:off x="64579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976" name="Line 2328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977" name="Line 2329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19050</xdr:rowOff>
    </xdr:from>
    <xdr:to>
      <xdr:col>11</xdr:col>
      <xdr:colOff>504825</xdr:colOff>
      <xdr:row>1</xdr:row>
      <xdr:rowOff>19050</xdr:rowOff>
    </xdr:to>
    <xdr:sp>
      <xdr:nvSpPr>
        <xdr:cNvPr id="978" name="Line 2330"/>
        <xdr:cNvSpPr>
          <a:spLocks/>
        </xdr:cNvSpPr>
      </xdr:nvSpPr>
      <xdr:spPr>
        <a:xfrm flipH="1">
          <a:off x="79343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</xdr:row>
      <xdr:rowOff>9525</xdr:rowOff>
    </xdr:from>
    <xdr:to>
      <xdr:col>12</xdr:col>
      <xdr:colOff>9525</xdr:colOff>
      <xdr:row>1</xdr:row>
      <xdr:rowOff>9525</xdr:rowOff>
    </xdr:to>
    <xdr:sp>
      <xdr:nvSpPr>
        <xdr:cNvPr id="979" name="Line 2331"/>
        <xdr:cNvSpPr>
          <a:spLocks/>
        </xdr:cNvSpPr>
      </xdr:nvSpPr>
      <xdr:spPr>
        <a:xfrm flipH="1">
          <a:off x="79343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3</xdr:row>
      <xdr:rowOff>0</xdr:rowOff>
    </xdr:to>
    <xdr:sp>
      <xdr:nvSpPr>
        <xdr:cNvPr id="980" name="text 36"/>
        <xdr:cNvSpPr txBox="1">
          <a:spLocks noChangeArrowheads="1"/>
        </xdr:cNvSpPr>
      </xdr:nvSpPr>
      <xdr:spPr>
        <a:xfrm>
          <a:off x="64579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18</xdr:col>
      <xdr:colOff>962025</xdr:colOff>
      <xdr:row>1</xdr:row>
      <xdr:rowOff>19050</xdr:rowOff>
    </xdr:from>
    <xdr:to>
      <xdr:col>19</xdr:col>
      <xdr:colOff>504825</xdr:colOff>
      <xdr:row>1</xdr:row>
      <xdr:rowOff>19050</xdr:rowOff>
    </xdr:to>
    <xdr:sp>
      <xdr:nvSpPr>
        <xdr:cNvPr id="981" name="Line 2319"/>
        <xdr:cNvSpPr>
          <a:spLocks/>
        </xdr:cNvSpPr>
      </xdr:nvSpPr>
      <xdr:spPr>
        <a:xfrm flipH="1">
          <a:off x="1387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9525</xdr:rowOff>
    </xdr:from>
    <xdr:to>
      <xdr:col>20</xdr:col>
      <xdr:colOff>9525</xdr:colOff>
      <xdr:row>1</xdr:row>
      <xdr:rowOff>9525</xdr:rowOff>
    </xdr:to>
    <xdr:sp>
      <xdr:nvSpPr>
        <xdr:cNvPr id="982" name="Line 2320"/>
        <xdr:cNvSpPr>
          <a:spLocks/>
        </xdr:cNvSpPr>
      </xdr:nvSpPr>
      <xdr:spPr>
        <a:xfrm flipH="1">
          <a:off x="1387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19050</xdr:rowOff>
    </xdr:from>
    <xdr:to>
      <xdr:col>19</xdr:col>
      <xdr:colOff>504825</xdr:colOff>
      <xdr:row>1</xdr:row>
      <xdr:rowOff>19050</xdr:rowOff>
    </xdr:to>
    <xdr:sp>
      <xdr:nvSpPr>
        <xdr:cNvPr id="983" name="Line 2321"/>
        <xdr:cNvSpPr>
          <a:spLocks/>
        </xdr:cNvSpPr>
      </xdr:nvSpPr>
      <xdr:spPr>
        <a:xfrm flipH="1">
          <a:off x="1387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9525</xdr:rowOff>
    </xdr:from>
    <xdr:to>
      <xdr:col>20</xdr:col>
      <xdr:colOff>9525</xdr:colOff>
      <xdr:row>1</xdr:row>
      <xdr:rowOff>9525</xdr:rowOff>
    </xdr:to>
    <xdr:sp>
      <xdr:nvSpPr>
        <xdr:cNvPr id="984" name="Line 2322"/>
        <xdr:cNvSpPr>
          <a:spLocks/>
        </xdr:cNvSpPr>
      </xdr:nvSpPr>
      <xdr:spPr>
        <a:xfrm flipH="1">
          <a:off x="1387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19050</xdr:rowOff>
    </xdr:from>
    <xdr:to>
      <xdr:col>19</xdr:col>
      <xdr:colOff>504825</xdr:colOff>
      <xdr:row>1</xdr:row>
      <xdr:rowOff>19050</xdr:rowOff>
    </xdr:to>
    <xdr:sp>
      <xdr:nvSpPr>
        <xdr:cNvPr id="985" name="Line 2323"/>
        <xdr:cNvSpPr>
          <a:spLocks/>
        </xdr:cNvSpPr>
      </xdr:nvSpPr>
      <xdr:spPr>
        <a:xfrm flipH="1">
          <a:off x="1387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9525</xdr:rowOff>
    </xdr:from>
    <xdr:to>
      <xdr:col>20</xdr:col>
      <xdr:colOff>9525</xdr:colOff>
      <xdr:row>1</xdr:row>
      <xdr:rowOff>9525</xdr:rowOff>
    </xdr:to>
    <xdr:sp>
      <xdr:nvSpPr>
        <xdr:cNvPr id="986" name="Line 2324"/>
        <xdr:cNvSpPr>
          <a:spLocks/>
        </xdr:cNvSpPr>
      </xdr:nvSpPr>
      <xdr:spPr>
        <a:xfrm flipH="1">
          <a:off x="1387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19050</xdr:rowOff>
    </xdr:from>
    <xdr:to>
      <xdr:col>19</xdr:col>
      <xdr:colOff>504825</xdr:colOff>
      <xdr:row>1</xdr:row>
      <xdr:rowOff>19050</xdr:rowOff>
    </xdr:to>
    <xdr:sp>
      <xdr:nvSpPr>
        <xdr:cNvPr id="987" name="Line 2325"/>
        <xdr:cNvSpPr>
          <a:spLocks/>
        </xdr:cNvSpPr>
      </xdr:nvSpPr>
      <xdr:spPr>
        <a:xfrm flipH="1">
          <a:off x="1387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9525</xdr:rowOff>
    </xdr:from>
    <xdr:to>
      <xdr:col>20</xdr:col>
      <xdr:colOff>9525</xdr:colOff>
      <xdr:row>1</xdr:row>
      <xdr:rowOff>9525</xdr:rowOff>
    </xdr:to>
    <xdr:sp>
      <xdr:nvSpPr>
        <xdr:cNvPr id="988" name="Line 2326"/>
        <xdr:cNvSpPr>
          <a:spLocks/>
        </xdr:cNvSpPr>
      </xdr:nvSpPr>
      <xdr:spPr>
        <a:xfrm flipH="1">
          <a:off x="1387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0</xdr:colOff>
      <xdr:row>3</xdr:row>
      <xdr:rowOff>0</xdr:rowOff>
    </xdr:to>
    <xdr:sp>
      <xdr:nvSpPr>
        <xdr:cNvPr id="989" name="text 36"/>
        <xdr:cNvSpPr txBox="1">
          <a:spLocks noChangeArrowheads="1"/>
        </xdr:cNvSpPr>
      </xdr:nvSpPr>
      <xdr:spPr>
        <a:xfrm>
          <a:off x="124015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18</xdr:col>
      <xdr:colOff>962025</xdr:colOff>
      <xdr:row>1</xdr:row>
      <xdr:rowOff>19050</xdr:rowOff>
    </xdr:from>
    <xdr:to>
      <xdr:col>19</xdr:col>
      <xdr:colOff>504825</xdr:colOff>
      <xdr:row>1</xdr:row>
      <xdr:rowOff>19050</xdr:rowOff>
    </xdr:to>
    <xdr:sp>
      <xdr:nvSpPr>
        <xdr:cNvPr id="990" name="Line 2328"/>
        <xdr:cNvSpPr>
          <a:spLocks/>
        </xdr:cNvSpPr>
      </xdr:nvSpPr>
      <xdr:spPr>
        <a:xfrm flipH="1">
          <a:off x="1387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9525</xdr:rowOff>
    </xdr:from>
    <xdr:to>
      <xdr:col>20</xdr:col>
      <xdr:colOff>9525</xdr:colOff>
      <xdr:row>1</xdr:row>
      <xdr:rowOff>9525</xdr:rowOff>
    </xdr:to>
    <xdr:sp>
      <xdr:nvSpPr>
        <xdr:cNvPr id="991" name="Line 2329"/>
        <xdr:cNvSpPr>
          <a:spLocks/>
        </xdr:cNvSpPr>
      </xdr:nvSpPr>
      <xdr:spPr>
        <a:xfrm flipH="1">
          <a:off x="1387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19050</xdr:rowOff>
    </xdr:from>
    <xdr:to>
      <xdr:col>19</xdr:col>
      <xdr:colOff>504825</xdr:colOff>
      <xdr:row>1</xdr:row>
      <xdr:rowOff>19050</xdr:rowOff>
    </xdr:to>
    <xdr:sp>
      <xdr:nvSpPr>
        <xdr:cNvPr id="992" name="Line 2330"/>
        <xdr:cNvSpPr>
          <a:spLocks/>
        </xdr:cNvSpPr>
      </xdr:nvSpPr>
      <xdr:spPr>
        <a:xfrm flipH="1">
          <a:off x="1387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</xdr:row>
      <xdr:rowOff>9525</xdr:rowOff>
    </xdr:from>
    <xdr:to>
      <xdr:col>20</xdr:col>
      <xdr:colOff>9525</xdr:colOff>
      <xdr:row>1</xdr:row>
      <xdr:rowOff>9525</xdr:rowOff>
    </xdr:to>
    <xdr:sp>
      <xdr:nvSpPr>
        <xdr:cNvPr id="993" name="Line 2331"/>
        <xdr:cNvSpPr>
          <a:spLocks/>
        </xdr:cNvSpPr>
      </xdr:nvSpPr>
      <xdr:spPr>
        <a:xfrm flipH="1">
          <a:off x="1387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0</xdr:colOff>
      <xdr:row>3</xdr:row>
      <xdr:rowOff>0</xdr:rowOff>
    </xdr:to>
    <xdr:sp>
      <xdr:nvSpPr>
        <xdr:cNvPr id="994" name="text 36"/>
        <xdr:cNvSpPr txBox="1">
          <a:spLocks noChangeArrowheads="1"/>
        </xdr:cNvSpPr>
      </xdr:nvSpPr>
      <xdr:spPr>
        <a:xfrm>
          <a:off x="124015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995" name="Group 223"/>
        <xdr:cNvGrpSpPr>
          <a:grpSpLocks noChangeAspect="1"/>
        </xdr:cNvGrpSpPr>
      </xdr:nvGrpSpPr>
      <xdr:grpSpPr>
        <a:xfrm>
          <a:off x="73152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6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114300</xdr:rowOff>
    </xdr:from>
    <xdr:to>
      <xdr:col>10</xdr:col>
      <xdr:colOff>647700</xdr:colOff>
      <xdr:row>28</xdr:row>
      <xdr:rowOff>28575</xdr:rowOff>
    </xdr:to>
    <xdr:grpSp>
      <xdr:nvGrpSpPr>
        <xdr:cNvPr id="998" name="Group 753"/>
        <xdr:cNvGrpSpPr>
          <a:grpSpLocks noChangeAspect="1"/>
        </xdr:cNvGrpSpPr>
      </xdr:nvGrpSpPr>
      <xdr:grpSpPr>
        <a:xfrm>
          <a:off x="73152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9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876300</xdr:colOff>
      <xdr:row>21</xdr:row>
      <xdr:rowOff>219075</xdr:rowOff>
    </xdr:from>
    <xdr:to>
      <xdr:col>15</xdr:col>
      <xdr:colOff>209550</xdr:colOff>
      <xdr:row>23</xdr:row>
      <xdr:rowOff>114300</xdr:rowOff>
    </xdr:to>
    <xdr:grpSp>
      <xdr:nvGrpSpPr>
        <xdr:cNvPr id="1001" name="Group 1164"/>
        <xdr:cNvGrpSpPr>
          <a:grpSpLocks noChangeAspect="1"/>
        </xdr:cNvGrpSpPr>
      </xdr:nvGrpSpPr>
      <xdr:grpSpPr>
        <a:xfrm>
          <a:off x="10820400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2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21</xdr:row>
      <xdr:rowOff>219075</xdr:rowOff>
    </xdr:from>
    <xdr:to>
      <xdr:col>16</xdr:col>
      <xdr:colOff>85725</xdr:colOff>
      <xdr:row>23</xdr:row>
      <xdr:rowOff>114300</xdr:rowOff>
    </xdr:to>
    <xdr:grpSp>
      <xdr:nvGrpSpPr>
        <xdr:cNvPr id="1004" name="Group 1164"/>
        <xdr:cNvGrpSpPr>
          <a:grpSpLocks noChangeAspect="1"/>
        </xdr:cNvGrpSpPr>
      </xdr:nvGrpSpPr>
      <xdr:grpSpPr>
        <a:xfrm>
          <a:off x="112109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5" name="Line 11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1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26</xdr:row>
      <xdr:rowOff>114300</xdr:rowOff>
    </xdr:from>
    <xdr:to>
      <xdr:col>15</xdr:col>
      <xdr:colOff>219075</xdr:colOff>
      <xdr:row>28</xdr:row>
      <xdr:rowOff>28575</xdr:rowOff>
    </xdr:to>
    <xdr:grpSp>
      <xdr:nvGrpSpPr>
        <xdr:cNvPr id="1007" name="Group 1109"/>
        <xdr:cNvGrpSpPr>
          <a:grpSpLocks noChangeAspect="1"/>
        </xdr:cNvGrpSpPr>
      </xdr:nvGrpSpPr>
      <xdr:grpSpPr>
        <a:xfrm>
          <a:off x="108299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8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26</xdr:row>
      <xdr:rowOff>114300</xdr:rowOff>
    </xdr:from>
    <xdr:to>
      <xdr:col>16</xdr:col>
      <xdr:colOff>85725</xdr:colOff>
      <xdr:row>28</xdr:row>
      <xdr:rowOff>28575</xdr:rowOff>
    </xdr:to>
    <xdr:grpSp>
      <xdr:nvGrpSpPr>
        <xdr:cNvPr id="1010" name="Group 1109"/>
        <xdr:cNvGrpSpPr>
          <a:grpSpLocks noChangeAspect="1"/>
        </xdr:cNvGrpSpPr>
      </xdr:nvGrpSpPr>
      <xdr:grpSpPr>
        <a:xfrm>
          <a:off x="112109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1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013" name="Group 1109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4" name="Line 1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29</xdr:row>
      <xdr:rowOff>104775</xdr:rowOff>
    </xdr:from>
    <xdr:to>
      <xdr:col>22</xdr:col>
      <xdr:colOff>152400</xdr:colOff>
      <xdr:row>31</xdr:row>
      <xdr:rowOff>66675</xdr:rowOff>
    </xdr:to>
    <xdr:sp>
      <xdr:nvSpPr>
        <xdr:cNvPr id="1016" name="Line 230"/>
        <xdr:cNvSpPr>
          <a:spLocks/>
        </xdr:cNvSpPr>
      </xdr:nvSpPr>
      <xdr:spPr>
        <a:xfrm>
          <a:off x="14154150" y="7334250"/>
          <a:ext cx="1885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971550</xdr:colOff>
      <xdr:row>18</xdr:row>
      <xdr:rowOff>228600</xdr:rowOff>
    </xdr:from>
    <xdr:to>
      <xdr:col>14</xdr:col>
      <xdr:colOff>0</xdr:colOff>
      <xdr:row>20</xdr:row>
      <xdr:rowOff>0</xdr:rowOff>
    </xdr:to>
    <xdr:grpSp>
      <xdr:nvGrpSpPr>
        <xdr:cNvPr id="1017" name="Group 158"/>
        <xdr:cNvGrpSpPr>
          <a:grpSpLocks/>
        </xdr:cNvGrpSpPr>
      </xdr:nvGrpSpPr>
      <xdr:grpSpPr>
        <a:xfrm>
          <a:off x="9429750" y="4943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01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Line 1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200025</xdr:colOff>
      <xdr:row>16</xdr:row>
      <xdr:rowOff>0</xdr:rowOff>
    </xdr:from>
    <xdr:to>
      <xdr:col>64</xdr:col>
      <xdr:colOff>723900</xdr:colOff>
      <xdr:row>17</xdr:row>
      <xdr:rowOff>0</xdr:rowOff>
    </xdr:to>
    <xdr:grpSp>
      <xdr:nvGrpSpPr>
        <xdr:cNvPr id="1021" name="Group 158"/>
        <xdr:cNvGrpSpPr>
          <a:grpSpLocks/>
        </xdr:cNvGrpSpPr>
      </xdr:nvGrpSpPr>
      <xdr:grpSpPr>
        <a:xfrm>
          <a:off x="47596425" y="4257675"/>
          <a:ext cx="523875" cy="228600"/>
          <a:chOff x="207" y="439"/>
          <a:chExt cx="61" cy="30"/>
        </a:xfrm>
        <a:solidFill>
          <a:srgbClr val="FFFFFF"/>
        </a:solidFill>
      </xdr:grpSpPr>
      <xdr:sp>
        <xdr:nvSpPr>
          <xdr:cNvPr id="102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Line 1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22</xdr:row>
      <xdr:rowOff>66675</xdr:rowOff>
    </xdr:from>
    <xdr:to>
      <xdr:col>20</xdr:col>
      <xdr:colOff>609600</xdr:colOff>
      <xdr:row>22</xdr:row>
      <xdr:rowOff>180975</xdr:rowOff>
    </xdr:to>
    <xdr:grpSp>
      <xdr:nvGrpSpPr>
        <xdr:cNvPr id="1025" name="Skupina 1"/>
        <xdr:cNvGrpSpPr>
          <a:grpSpLocks/>
        </xdr:cNvGrpSpPr>
      </xdr:nvGrpSpPr>
      <xdr:grpSpPr>
        <a:xfrm>
          <a:off x="14306550" y="5695950"/>
          <a:ext cx="704850" cy="114300"/>
          <a:chOff x="15410079" y="6369841"/>
          <a:chExt cx="609600" cy="114300"/>
        </a:xfrm>
        <a:solidFill>
          <a:srgbClr val="FFFFFF"/>
        </a:solidFill>
      </xdr:grpSpPr>
      <xdr:sp>
        <xdr:nvSpPr>
          <xdr:cNvPr id="1026" name="Line 712"/>
          <xdr:cNvSpPr>
            <a:spLocks noChangeAspect="1"/>
          </xdr:cNvSpPr>
        </xdr:nvSpPr>
        <xdr:spPr>
          <a:xfrm>
            <a:off x="15867279" y="6426991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713"/>
          <xdr:cNvSpPr>
            <a:spLocks noChangeAspect="1"/>
          </xdr:cNvSpPr>
        </xdr:nvSpPr>
        <xdr:spPr>
          <a:xfrm>
            <a:off x="15638679" y="6369841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714"/>
          <xdr:cNvSpPr>
            <a:spLocks noChangeAspect="1"/>
          </xdr:cNvSpPr>
        </xdr:nvSpPr>
        <xdr:spPr>
          <a:xfrm>
            <a:off x="15752979" y="6369841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715"/>
          <xdr:cNvSpPr>
            <a:spLocks noChangeAspect="1"/>
          </xdr:cNvSpPr>
        </xdr:nvSpPr>
        <xdr:spPr>
          <a:xfrm>
            <a:off x="15524379" y="6369841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716"/>
          <xdr:cNvSpPr>
            <a:spLocks noChangeAspect="1"/>
          </xdr:cNvSpPr>
        </xdr:nvSpPr>
        <xdr:spPr>
          <a:xfrm>
            <a:off x="15410079" y="6369841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717"/>
          <xdr:cNvSpPr>
            <a:spLocks noChangeAspect="1"/>
          </xdr:cNvSpPr>
        </xdr:nvSpPr>
        <xdr:spPr>
          <a:xfrm>
            <a:off x="15991180" y="6379356"/>
            <a:ext cx="2865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Line 718"/>
          <xdr:cNvSpPr>
            <a:spLocks noChangeAspect="1"/>
          </xdr:cNvSpPr>
        </xdr:nvSpPr>
        <xdr:spPr>
          <a:xfrm flipV="1"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Line 719"/>
          <xdr:cNvSpPr>
            <a:spLocks noChangeAspect="1"/>
          </xdr:cNvSpPr>
        </xdr:nvSpPr>
        <xdr:spPr>
          <a:xfrm>
            <a:off x="15429129" y="6388901"/>
            <a:ext cx="7620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314325</xdr:colOff>
      <xdr:row>29</xdr:row>
      <xdr:rowOff>114300</xdr:rowOff>
    </xdr:from>
    <xdr:to>
      <xdr:col>38</xdr:col>
      <xdr:colOff>257175</xdr:colOff>
      <xdr:row>29</xdr:row>
      <xdr:rowOff>114300</xdr:rowOff>
    </xdr:to>
    <xdr:sp>
      <xdr:nvSpPr>
        <xdr:cNvPr id="1034" name="Line 961"/>
        <xdr:cNvSpPr>
          <a:spLocks/>
        </xdr:cNvSpPr>
      </xdr:nvSpPr>
      <xdr:spPr>
        <a:xfrm flipV="1">
          <a:off x="14201775" y="7343775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29</xdr:row>
      <xdr:rowOff>0</xdr:rowOff>
    </xdr:from>
    <xdr:ext cx="533400" cy="228600"/>
    <xdr:sp>
      <xdr:nvSpPr>
        <xdr:cNvPr id="1035" name="text 7125"/>
        <xdr:cNvSpPr txBox="1">
          <a:spLocks noChangeArrowheads="1"/>
        </xdr:cNvSpPr>
      </xdr:nvSpPr>
      <xdr:spPr>
        <a:xfrm>
          <a:off x="23545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22</xdr:col>
      <xdr:colOff>504825</xdr:colOff>
      <xdr:row>30</xdr:row>
      <xdr:rowOff>0</xdr:rowOff>
    </xdr:from>
    <xdr:to>
      <xdr:col>22</xdr:col>
      <xdr:colOff>533400</xdr:colOff>
      <xdr:row>31</xdr:row>
      <xdr:rowOff>0</xdr:rowOff>
    </xdr:to>
    <xdr:grpSp>
      <xdr:nvGrpSpPr>
        <xdr:cNvPr id="1036" name="Group 445"/>
        <xdr:cNvGrpSpPr>
          <a:grpSpLocks/>
        </xdr:cNvGrpSpPr>
      </xdr:nvGrpSpPr>
      <xdr:grpSpPr>
        <a:xfrm>
          <a:off x="16392525" y="7458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7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30</xdr:row>
      <xdr:rowOff>57150</xdr:rowOff>
    </xdr:from>
    <xdr:to>
      <xdr:col>23</xdr:col>
      <xdr:colOff>361950</xdr:colOff>
      <xdr:row>30</xdr:row>
      <xdr:rowOff>180975</xdr:rowOff>
    </xdr:to>
    <xdr:sp>
      <xdr:nvSpPr>
        <xdr:cNvPr id="1040" name="kreslení 427"/>
        <xdr:cNvSpPr>
          <a:spLocks/>
        </xdr:cNvSpPr>
      </xdr:nvSpPr>
      <xdr:spPr>
        <a:xfrm>
          <a:off x="16868775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1" name="Line 104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2" name="Line 104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3" name="Line 104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4" name="Line 104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5" name="Line 105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6" name="Line 105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7" name="Line 105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8" name="Line 105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49" name="Line 105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50" name="Line 105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51" name="Line 105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1052" name="Line 105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3" name="Line 104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4" name="Line 1047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5" name="Line 1048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6" name="Line 1049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7" name="Line 1050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8" name="Line 1051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59" name="Line 1052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60" name="Line 1053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61" name="Line 1054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62" name="Line 1055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63" name="Line 1056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16</xdr:row>
      <xdr:rowOff>19050</xdr:rowOff>
    </xdr:from>
    <xdr:to>
      <xdr:col>34</xdr:col>
      <xdr:colOff>504825</xdr:colOff>
      <xdr:row>16</xdr:row>
      <xdr:rowOff>19050</xdr:rowOff>
    </xdr:to>
    <xdr:sp>
      <xdr:nvSpPr>
        <xdr:cNvPr id="1064" name="Line 1057"/>
        <xdr:cNvSpPr>
          <a:spLocks/>
        </xdr:cNvSpPr>
      </xdr:nvSpPr>
      <xdr:spPr>
        <a:xfrm flipH="1">
          <a:off x="248031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15</xdr:row>
      <xdr:rowOff>209550</xdr:rowOff>
    </xdr:from>
    <xdr:to>
      <xdr:col>40</xdr:col>
      <xdr:colOff>628650</xdr:colOff>
      <xdr:row>17</xdr:row>
      <xdr:rowOff>114300</xdr:rowOff>
    </xdr:to>
    <xdr:grpSp>
      <xdr:nvGrpSpPr>
        <xdr:cNvPr id="1065" name="Group 47"/>
        <xdr:cNvGrpSpPr>
          <a:grpSpLocks noChangeAspect="1"/>
        </xdr:cNvGrpSpPr>
      </xdr:nvGrpSpPr>
      <xdr:grpSpPr>
        <a:xfrm>
          <a:off x="29584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762000</xdr:colOff>
      <xdr:row>14</xdr:row>
      <xdr:rowOff>114300</xdr:rowOff>
    </xdr:from>
    <xdr:to>
      <xdr:col>36</xdr:col>
      <xdr:colOff>28575</xdr:colOff>
      <xdr:row>14</xdr:row>
      <xdr:rowOff>152400</xdr:rowOff>
    </xdr:to>
    <xdr:sp>
      <xdr:nvSpPr>
        <xdr:cNvPr id="1068" name="Line 1278"/>
        <xdr:cNvSpPr>
          <a:spLocks/>
        </xdr:cNvSpPr>
      </xdr:nvSpPr>
      <xdr:spPr>
        <a:xfrm>
          <a:off x="25565100" y="39147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14</xdr:row>
      <xdr:rowOff>142875</xdr:rowOff>
    </xdr:from>
    <xdr:to>
      <xdr:col>36</xdr:col>
      <xdr:colOff>895350</xdr:colOff>
      <xdr:row>15</xdr:row>
      <xdr:rowOff>19050</xdr:rowOff>
    </xdr:to>
    <xdr:sp>
      <xdr:nvSpPr>
        <xdr:cNvPr id="1069" name="Line 1279"/>
        <xdr:cNvSpPr>
          <a:spLocks/>
        </xdr:cNvSpPr>
      </xdr:nvSpPr>
      <xdr:spPr>
        <a:xfrm>
          <a:off x="26298525" y="3943350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895350</xdr:colOff>
      <xdr:row>15</xdr:row>
      <xdr:rowOff>19050</xdr:rowOff>
    </xdr:from>
    <xdr:to>
      <xdr:col>38</xdr:col>
      <xdr:colOff>152400</xdr:colOff>
      <xdr:row>15</xdr:row>
      <xdr:rowOff>161925</xdr:rowOff>
    </xdr:to>
    <xdr:sp>
      <xdr:nvSpPr>
        <xdr:cNvPr id="1070" name="Line 1280"/>
        <xdr:cNvSpPr>
          <a:spLocks/>
        </xdr:cNvSpPr>
      </xdr:nvSpPr>
      <xdr:spPr>
        <a:xfrm>
          <a:off x="27184350" y="404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142875</xdr:colOff>
      <xdr:row>15</xdr:row>
      <xdr:rowOff>161925</xdr:rowOff>
    </xdr:from>
    <xdr:to>
      <xdr:col>40</xdr:col>
      <xdr:colOff>476250</xdr:colOff>
      <xdr:row>17</xdr:row>
      <xdr:rowOff>114300</xdr:rowOff>
    </xdr:to>
    <xdr:sp>
      <xdr:nvSpPr>
        <xdr:cNvPr id="1071" name="Line 1281"/>
        <xdr:cNvSpPr>
          <a:spLocks/>
        </xdr:cNvSpPr>
      </xdr:nvSpPr>
      <xdr:spPr>
        <a:xfrm>
          <a:off x="27917775" y="4191000"/>
          <a:ext cx="18192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76200</xdr:colOff>
      <xdr:row>16</xdr:row>
      <xdr:rowOff>19050</xdr:rowOff>
    </xdr:from>
    <xdr:to>
      <xdr:col>38</xdr:col>
      <xdr:colOff>104775</xdr:colOff>
      <xdr:row>17</xdr:row>
      <xdr:rowOff>19050</xdr:rowOff>
    </xdr:to>
    <xdr:grpSp>
      <xdr:nvGrpSpPr>
        <xdr:cNvPr id="1072" name="Group 445"/>
        <xdr:cNvGrpSpPr>
          <a:grpSpLocks/>
        </xdr:cNvGrpSpPr>
      </xdr:nvGrpSpPr>
      <xdr:grpSpPr>
        <a:xfrm>
          <a:off x="27851100" y="4276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73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76" name="Line 1254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77" name="Line 1255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78" name="Line 1256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79" name="Line 1257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0" name="Line 1258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1" name="Line 1259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2" name="Line 1260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3" name="Line 1261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4" name="Line 1262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5" name="Line 1263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6" name="Line 1264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14</xdr:row>
      <xdr:rowOff>19050</xdr:rowOff>
    </xdr:from>
    <xdr:to>
      <xdr:col>32</xdr:col>
      <xdr:colOff>504825</xdr:colOff>
      <xdr:row>14</xdr:row>
      <xdr:rowOff>19050</xdr:rowOff>
    </xdr:to>
    <xdr:sp>
      <xdr:nvSpPr>
        <xdr:cNvPr id="1087" name="Line 1265"/>
        <xdr:cNvSpPr>
          <a:spLocks/>
        </xdr:cNvSpPr>
      </xdr:nvSpPr>
      <xdr:spPr>
        <a:xfrm flipH="1">
          <a:off x="233172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88" name="Line 1266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89" name="Line 1267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0" name="Line 1268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1" name="Line 1269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2" name="Line 1270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3" name="Line 1271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4" name="Line 1272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5" name="Line 1273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6" name="Line 1274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7" name="Line 1275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8" name="Line 1276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14</xdr:row>
      <xdr:rowOff>19050</xdr:rowOff>
    </xdr:from>
    <xdr:to>
      <xdr:col>33</xdr:col>
      <xdr:colOff>0</xdr:colOff>
      <xdr:row>14</xdr:row>
      <xdr:rowOff>19050</xdr:rowOff>
    </xdr:to>
    <xdr:sp>
      <xdr:nvSpPr>
        <xdr:cNvPr id="1099" name="Line 1277"/>
        <xdr:cNvSpPr>
          <a:spLocks/>
        </xdr:cNvSpPr>
      </xdr:nvSpPr>
      <xdr:spPr>
        <a:xfrm flipH="1">
          <a:off x="242792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14</xdr:row>
      <xdr:rowOff>114300</xdr:rowOff>
    </xdr:from>
    <xdr:to>
      <xdr:col>34</xdr:col>
      <xdr:colOff>762000</xdr:colOff>
      <xdr:row>14</xdr:row>
      <xdr:rowOff>114300</xdr:rowOff>
    </xdr:to>
    <xdr:sp>
      <xdr:nvSpPr>
        <xdr:cNvPr id="1100" name="Line 961"/>
        <xdr:cNvSpPr>
          <a:spLocks/>
        </xdr:cNvSpPr>
      </xdr:nvSpPr>
      <xdr:spPr>
        <a:xfrm flipV="1">
          <a:off x="24393525" y="3914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18</xdr:row>
      <xdr:rowOff>85725</xdr:rowOff>
    </xdr:from>
    <xdr:to>
      <xdr:col>54</xdr:col>
      <xdr:colOff>9525</xdr:colOff>
      <xdr:row>19</xdr:row>
      <xdr:rowOff>161925</xdr:rowOff>
    </xdr:to>
    <xdr:grpSp>
      <xdr:nvGrpSpPr>
        <xdr:cNvPr id="1101" name="Group 268"/>
        <xdr:cNvGrpSpPr>
          <a:grpSpLocks/>
        </xdr:cNvGrpSpPr>
      </xdr:nvGrpSpPr>
      <xdr:grpSpPr>
        <a:xfrm>
          <a:off x="27527250" y="4800600"/>
          <a:ext cx="12449175" cy="304800"/>
          <a:chOff x="89" y="287"/>
          <a:chExt cx="863" cy="32"/>
        </a:xfrm>
        <a:solidFill>
          <a:srgbClr val="FFFFFF"/>
        </a:solidFill>
      </xdr:grpSpPr>
      <xdr:sp>
        <xdr:nvSpPr>
          <xdr:cNvPr id="110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</xdr:colOff>
      <xdr:row>18</xdr:row>
      <xdr:rowOff>123825</xdr:rowOff>
    </xdr:from>
    <xdr:to>
      <xdr:col>48</xdr:col>
      <xdr:colOff>523875</xdr:colOff>
      <xdr:row>19</xdr:row>
      <xdr:rowOff>114300</xdr:rowOff>
    </xdr:to>
    <xdr:sp>
      <xdr:nvSpPr>
        <xdr:cNvPr id="1111" name="text 7125"/>
        <xdr:cNvSpPr txBox="1">
          <a:spLocks noChangeArrowheads="1"/>
        </xdr:cNvSpPr>
      </xdr:nvSpPr>
      <xdr:spPr>
        <a:xfrm>
          <a:off x="35518725" y="48387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270</a:t>
          </a:r>
        </a:p>
      </xdr:txBody>
    </xdr:sp>
    <xdr:clientData/>
  </xdr:twoCellAnchor>
  <xdr:twoCellAnchor editAs="absolute">
    <xdr:from>
      <xdr:col>63</xdr:col>
      <xdr:colOff>228600</xdr:colOff>
      <xdr:row>24</xdr:row>
      <xdr:rowOff>66675</xdr:rowOff>
    </xdr:from>
    <xdr:to>
      <xdr:col>64</xdr:col>
      <xdr:colOff>542925</xdr:colOff>
      <xdr:row>24</xdr:row>
      <xdr:rowOff>180975</xdr:rowOff>
    </xdr:to>
    <xdr:grpSp>
      <xdr:nvGrpSpPr>
        <xdr:cNvPr id="1112" name="Group 529"/>
        <xdr:cNvGrpSpPr>
          <a:grpSpLocks noChangeAspect="1"/>
        </xdr:cNvGrpSpPr>
      </xdr:nvGrpSpPr>
      <xdr:grpSpPr>
        <a:xfrm>
          <a:off x="47110650" y="615315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113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695325</xdr:colOff>
      <xdr:row>27</xdr:row>
      <xdr:rowOff>66675</xdr:rowOff>
    </xdr:from>
    <xdr:to>
      <xdr:col>64</xdr:col>
      <xdr:colOff>47625</xdr:colOff>
      <xdr:row>27</xdr:row>
      <xdr:rowOff>180975</xdr:rowOff>
    </xdr:to>
    <xdr:grpSp>
      <xdr:nvGrpSpPr>
        <xdr:cNvPr id="1122" name="Group 529"/>
        <xdr:cNvGrpSpPr>
          <a:grpSpLocks noChangeAspect="1"/>
        </xdr:cNvGrpSpPr>
      </xdr:nvGrpSpPr>
      <xdr:grpSpPr>
        <a:xfrm>
          <a:off x="46605825" y="6838950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1123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21</xdr:row>
      <xdr:rowOff>66675</xdr:rowOff>
    </xdr:from>
    <xdr:to>
      <xdr:col>62</xdr:col>
      <xdr:colOff>47625</xdr:colOff>
      <xdr:row>21</xdr:row>
      <xdr:rowOff>180975</xdr:rowOff>
    </xdr:to>
    <xdr:grpSp>
      <xdr:nvGrpSpPr>
        <xdr:cNvPr id="1132" name="Group 529"/>
        <xdr:cNvGrpSpPr>
          <a:grpSpLocks noChangeAspect="1"/>
        </xdr:cNvGrpSpPr>
      </xdr:nvGrpSpPr>
      <xdr:grpSpPr>
        <a:xfrm>
          <a:off x="45119925" y="5467350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1133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32</xdr:row>
      <xdr:rowOff>95250</xdr:rowOff>
    </xdr:from>
    <xdr:to>
      <xdr:col>62</xdr:col>
      <xdr:colOff>47625</xdr:colOff>
      <xdr:row>32</xdr:row>
      <xdr:rowOff>209550</xdr:rowOff>
    </xdr:to>
    <xdr:grpSp>
      <xdr:nvGrpSpPr>
        <xdr:cNvPr id="1142" name="Group 529"/>
        <xdr:cNvGrpSpPr>
          <a:grpSpLocks noChangeAspect="1"/>
        </xdr:cNvGrpSpPr>
      </xdr:nvGrpSpPr>
      <xdr:grpSpPr>
        <a:xfrm>
          <a:off x="45119925" y="8010525"/>
          <a:ext cx="838200" cy="114300"/>
          <a:chOff x="517" y="71"/>
          <a:chExt cx="76" cy="12"/>
        </a:xfrm>
        <a:solidFill>
          <a:srgbClr val="FFFFFF"/>
        </a:solidFill>
      </xdr:grpSpPr>
      <xdr:sp>
        <xdr:nvSpPr>
          <xdr:cNvPr id="1143" name="Line 349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350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351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352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353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354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355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Line 36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Line 36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876300</xdr:colOff>
      <xdr:row>21</xdr:row>
      <xdr:rowOff>219075</xdr:rowOff>
    </xdr:from>
    <xdr:to>
      <xdr:col>73</xdr:col>
      <xdr:colOff>209550</xdr:colOff>
      <xdr:row>23</xdr:row>
      <xdr:rowOff>114300</xdr:rowOff>
    </xdr:to>
    <xdr:grpSp>
      <xdr:nvGrpSpPr>
        <xdr:cNvPr id="1152" name="Group 1167"/>
        <xdr:cNvGrpSpPr>
          <a:grpSpLocks noChangeAspect="1"/>
        </xdr:cNvGrpSpPr>
      </xdr:nvGrpSpPr>
      <xdr:grpSpPr>
        <a:xfrm>
          <a:off x="54216300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3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21</xdr:row>
      <xdr:rowOff>219075</xdr:rowOff>
    </xdr:from>
    <xdr:to>
      <xdr:col>74</xdr:col>
      <xdr:colOff>123825</xdr:colOff>
      <xdr:row>23</xdr:row>
      <xdr:rowOff>114300</xdr:rowOff>
    </xdr:to>
    <xdr:grpSp>
      <xdr:nvGrpSpPr>
        <xdr:cNvPr id="1155" name="Group 1167"/>
        <xdr:cNvGrpSpPr>
          <a:grpSpLocks noChangeAspect="1"/>
        </xdr:cNvGrpSpPr>
      </xdr:nvGrpSpPr>
      <xdr:grpSpPr>
        <a:xfrm>
          <a:off x="54635400" y="5619750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1156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6" customWidth="1"/>
    <col min="2" max="2" width="14.25390625" style="121" customWidth="1"/>
    <col min="3" max="18" width="14.25390625" style="57" customWidth="1"/>
    <col min="19" max="19" width="5.75390625" style="56" customWidth="1"/>
    <col min="20" max="20" width="2.75390625" style="56" customWidth="1"/>
    <col min="21" max="16384" width="9.125" style="57" customWidth="1"/>
  </cols>
  <sheetData>
    <row r="1" spans="1:20" s="55" customFormat="1" ht="9.75" customHeight="1">
      <c r="A1" s="52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S1" s="52"/>
      <c r="T1" s="52"/>
    </row>
    <row r="2" spans="2:18" ht="36" customHeight="1">
      <c r="B2" s="57"/>
      <c r="D2" s="58"/>
      <c r="E2" s="58"/>
      <c r="F2" s="58"/>
      <c r="G2" s="58"/>
      <c r="H2" s="58"/>
      <c r="I2" s="58"/>
      <c r="J2" s="58"/>
      <c r="K2" s="58"/>
      <c r="L2" s="58"/>
      <c r="R2" s="59"/>
    </row>
    <row r="3" spans="2:12" s="56" customFormat="1" ht="12.75" customHeight="1">
      <c r="B3" s="60"/>
      <c r="C3" s="60"/>
      <c r="D3" s="60"/>
      <c r="J3" s="61"/>
      <c r="K3" s="60"/>
      <c r="L3" s="60"/>
    </row>
    <row r="4" spans="1:22" s="67" customFormat="1" ht="22.5" customHeight="1">
      <c r="A4" s="62"/>
      <c r="B4" s="19" t="s">
        <v>22</v>
      </c>
      <c r="C4" s="228" t="s">
        <v>62</v>
      </c>
      <c r="D4" s="63"/>
      <c r="E4" s="62"/>
      <c r="F4" s="62"/>
      <c r="G4" s="62"/>
      <c r="H4" s="62"/>
      <c r="I4" s="63"/>
      <c r="J4" s="51" t="s">
        <v>101</v>
      </c>
      <c r="K4" s="63"/>
      <c r="L4" s="64"/>
      <c r="M4" s="63"/>
      <c r="N4" s="63"/>
      <c r="O4" s="63"/>
      <c r="P4" s="63"/>
      <c r="Q4" s="65" t="s">
        <v>23</v>
      </c>
      <c r="R4" s="450">
        <v>532267</v>
      </c>
      <c r="S4" s="63"/>
      <c r="T4" s="63"/>
      <c r="U4" s="66"/>
      <c r="V4" s="66"/>
    </row>
    <row r="5" spans="2:22" s="68" customFormat="1" ht="10.5" customHeight="1" thickBot="1">
      <c r="B5" s="196"/>
      <c r="C5" s="69"/>
      <c r="D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s="75" customFormat="1" ht="30" customHeight="1">
      <c r="A6" s="70"/>
      <c r="B6" s="71"/>
      <c r="C6" s="72"/>
      <c r="D6" s="71"/>
      <c r="E6" s="73"/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  <c r="S6" s="74"/>
      <c r="T6" s="61"/>
      <c r="U6" s="61"/>
      <c r="V6" s="61"/>
    </row>
    <row r="7" spans="1:21" ht="21" customHeight="1">
      <c r="A7" s="76"/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  <c r="S7" s="80"/>
      <c r="T7" s="60"/>
      <c r="U7" s="58"/>
    </row>
    <row r="8" spans="1:21" ht="25.5" customHeight="1">
      <c r="A8" s="76"/>
      <c r="B8" s="81"/>
      <c r="C8" s="82" t="s">
        <v>4</v>
      </c>
      <c r="D8" s="83"/>
      <c r="E8" s="83"/>
      <c r="F8" s="83"/>
      <c r="G8" s="83"/>
      <c r="H8" s="162"/>
      <c r="I8" s="162"/>
      <c r="J8" s="25" t="s">
        <v>65</v>
      </c>
      <c r="K8" s="162"/>
      <c r="L8" s="162"/>
      <c r="M8" s="83"/>
      <c r="N8" s="83"/>
      <c r="O8" s="83"/>
      <c r="P8" s="83"/>
      <c r="Q8" s="83"/>
      <c r="R8" s="84"/>
      <c r="S8" s="80"/>
      <c r="T8" s="60"/>
      <c r="U8" s="58"/>
    </row>
    <row r="9" spans="1:21" ht="25.5" customHeight="1">
      <c r="A9" s="76"/>
      <c r="B9" s="81"/>
      <c r="C9" s="24" t="s">
        <v>3</v>
      </c>
      <c r="D9" s="83"/>
      <c r="E9" s="83"/>
      <c r="F9" s="83"/>
      <c r="G9" s="83"/>
      <c r="H9" s="83"/>
      <c r="I9" s="83"/>
      <c r="J9" s="277" t="s">
        <v>66</v>
      </c>
      <c r="K9" s="83"/>
      <c r="L9" s="83"/>
      <c r="M9" s="83"/>
      <c r="N9" s="83"/>
      <c r="O9" s="83"/>
      <c r="P9" s="497" t="s">
        <v>68</v>
      </c>
      <c r="Q9" s="497"/>
      <c r="R9" s="85"/>
      <c r="S9" s="80"/>
      <c r="T9" s="60"/>
      <c r="U9" s="58"/>
    </row>
    <row r="10" spans="1:21" ht="25.5" customHeight="1">
      <c r="A10" s="76"/>
      <c r="B10" s="81"/>
      <c r="C10" s="24" t="s">
        <v>5</v>
      </c>
      <c r="D10" s="83"/>
      <c r="E10" s="83"/>
      <c r="F10" s="83"/>
      <c r="G10" s="83"/>
      <c r="H10" s="83"/>
      <c r="I10" s="83"/>
      <c r="J10" s="278" t="s">
        <v>67</v>
      </c>
      <c r="K10" s="83"/>
      <c r="L10" s="83"/>
      <c r="M10" s="197"/>
      <c r="N10" s="83"/>
      <c r="O10" s="83"/>
      <c r="P10" s="497"/>
      <c r="Q10" s="497"/>
      <c r="R10" s="84"/>
      <c r="S10" s="80"/>
      <c r="T10" s="60"/>
      <c r="U10" s="58"/>
    </row>
    <row r="11" spans="1:21" ht="21" customHeight="1">
      <c r="A11" s="76"/>
      <c r="B11" s="86"/>
      <c r="C11" s="87"/>
      <c r="D11" s="87"/>
      <c r="E11" s="87"/>
      <c r="F11" s="87"/>
      <c r="G11" s="87"/>
      <c r="H11" s="87"/>
      <c r="I11" s="87"/>
      <c r="J11" s="410"/>
      <c r="K11" s="87"/>
      <c r="L11" s="87"/>
      <c r="M11" s="87"/>
      <c r="N11" s="87"/>
      <c r="O11" s="87"/>
      <c r="P11" s="87"/>
      <c r="Q11" s="87"/>
      <c r="R11" s="88"/>
      <c r="S11" s="80"/>
      <c r="T11" s="60"/>
      <c r="U11" s="58"/>
    </row>
    <row r="12" spans="1:21" ht="21" customHeight="1">
      <c r="A12" s="76"/>
      <c r="B12" s="8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80"/>
      <c r="T12" s="60"/>
      <c r="U12" s="58"/>
    </row>
    <row r="13" spans="1:21" ht="21" customHeight="1">
      <c r="A13" s="76"/>
      <c r="B13" s="81"/>
      <c r="C13" s="31" t="s">
        <v>6</v>
      </c>
      <c r="D13" s="83"/>
      <c r="E13" s="83"/>
      <c r="G13" s="89" t="s">
        <v>55</v>
      </c>
      <c r="H13" s="83"/>
      <c r="J13" s="89" t="s">
        <v>7</v>
      </c>
      <c r="L13" s="83"/>
      <c r="M13" s="89" t="s">
        <v>70</v>
      </c>
      <c r="P13" s="83"/>
      <c r="Q13" s="83"/>
      <c r="R13" s="84"/>
      <c r="S13" s="80"/>
      <c r="T13" s="60"/>
      <c r="U13" s="58"/>
    </row>
    <row r="14" spans="1:21" ht="21" customHeight="1">
      <c r="A14" s="76"/>
      <c r="B14" s="81"/>
      <c r="C14" s="29" t="s">
        <v>8</v>
      </c>
      <c r="D14" s="83"/>
      <c r="E14" s="83"/>
      <c r="G14" s="451">
        <v>19.126</v>
      </c>
      <c r="H14" s="83"/>
      <c r="J14" s="452">
        <v>19.666</v>
      </c>
      <c r="L14" s="83"/>
      <c r="M14" s="451">
        <v>19.94</v>
      </c>
      <c r="P14" s="83"/>
      <c r="Q14" s="83"/>
      <c r="R14" s="84"/>
      <c r="S14" s="80"/>
      <c r="T14" s="60"/>
      <c r="U14" s="58"/>
    </row>
    <row r="15" spans="1:21" ht="21" customHeight="1">
      <c r="A15" s="76"/>
      <c r="B15" s="81"/>
      <c r="C15" s="29" t="s">
        <v>9</v>
      </c>
      <c r="D15" s="83"/>
      <c r="E15" s="83"/>
      <c r="G15" s="416" t="s">
        <v>69</v>
      </c>
      <c r="H15" s="83"/>
      <c r="J15" s="300" t="s">
        <v>41</v>
      </c>
      <c r="L15" s="83"/>
      <c r="M15" s="416" t="s">
        <v>69</v>
      </c>
      <c r="P15" s="83"/>
      <c r="Q15" s="83"/>
      <c r="R15" s="84"/>
      <c r="S15" s="80"/>
      <c r="T15" s="60"/>
      <c r="U15" s="58"/>
    </row>
    <row r="16" spans="1:21" ht="21" customHeight="1">
      <c r="A16" s="76"/>
      <c r="B16" s="86"/>
      <c r="C16" s="87"/>
      <c r="D16" s="87"/>
      <c r="E16" s="87"/>
      <c r="F16" s="87"/>
      <c r="G16" s="87"/>
      <c r="H16" s="87"/>
      <c r="I16" s="87"/>
      <c r="J16" s="308"/>
      <c r="K16" s="87"/>
      <c r="L16" s="87"/>
      <c r="M16" s="87"/>
      <c r="N16" s="87"/>
      <c r="O16" s="87"/>
      <c r="P16" s="87"/>
      <c r="Q16" s="87"/>
      <c r="R16" s="88"/>
      <c r="S16" s="80"/>
      <c r="T16" s="60"/>
      <c r="U16" s="58"/>
    </row>
    <row r="17" spans="1:21" ht="15" customHeight="1">
      <c r="A17" s="76"/>
      <c r="B17" s="81"/>
      <c r="C17" s="83"/>
      <c r="D17" s="83"/>
      <c r="E17" s="83"/>
      <c r="F17" s="229" t="s">
        <v>102</v>
      </c>
      <c r="G17" s="83"/>
      <c r="H17" s="83"/>
      <c r="I17" s="83"/>
      <c r="J17" s="197"/>
      <c r="K17" s="197"/>
      <c r="L17" s="229" t="s">
        <v>103</v>
      </c>
      <c r="M17" s="83"/>
      <c r="N17" s="83"/>
      <c r="O17" s="83"/>
      <c r="P17" s="197"/>
      <c r="Q17" s="83"/>
      <c r="R17" s="84"/>
      <c r="S17" s="80"/>
      <c r="T17" s="60"/>
      <c r="U17" s="58"/>
    </row>
    <row r="18" spans="1:21" ht="21" customHeight="1">
      <c r="A18" s="76"/>
      <c r="B18" s="81"/>
      <c r="C18" s="29" t="s">
        <v>24</v>
      </c>
      <c r="D18" s="83"/>
      <c r="E18" s="90"/>
      <c r="F18" s="90" t="s">
        <v>71</v>
      </c>
      <c r="G18" s="83"/>
      <c r="H18" s="417" t="s">
        <v>72</v>
      </c>
      <c r="I18" s="417"/>
      <c r="J18" s="90"/>
      <c r="L18" s="90" t="s">
        <v>75</v>
      </c>
      <c r="M18" s="83"/>
      <c r="N18" s="417" t="s">
        <v>72</v>
      </c>
      <c r="O18" s="417"/>
      <c r="P18" s="497"/>
      <c r="Q18" s="497"/>
      <c r="R18" s="84"/>
      <c r="S18" s="80"/>
      <c r="T18" s="60"/>
      <c r="U18" s="58"/>
    </row>
    <row r="19" spans="1:21" ht="21" customHeight="1">
      <c r="A19" s="76"/>
      <c r="B19" s="81"/>
      <c r="C19" s="29" t="s">
        <v>25</v>
      </c>
      <c r="D19" s="83"/>
      <c r="E19" s="279"/>
      <c r="F19" s="279" t="s">
        <v>73</v>
      </c>
      <c r="G19" s="83"/>
      <c r="H19" s="417" t="s">
        <v>74</v>
      </c>
      <c r="I19" s="417"/>
      <c r="J19" s="279"/>
      <c r="L19" s="279" t="s">
        <v>73</v>
      </c>
      <c r="M19" s="83"/>
      <c r="N19" s="417" t="s">
        <v>74</v>
      </c>
      <c r="O19" s="417"/>
      <c r="P19" s="497"/>
      <c r="Q19" s="497"/>
      <c r="R19" s="84"/>
      <c r="S19" s="80"/>
      <c r="T19" s="60"/>
      <c r="U19" s="58"/>
    </row>
    <row r="20" spans="1:21" ht="15" customHeight="1">
      <c r="A20" s="76"/>
      <c r="B20" s="91"/>
      <c r="C20" s="92"/>
      <c r="D20" s="92"/>
      <c r="E20" s="92"/>
      <c r="F20" s="92"/>
      <c r="G20" s="92"/>
      <c r="H20" s="92"/>
      <c r="I20" s="92"/>
      <c r="J20" s="360"/>
      <c r="K20" s="92"/>
      <c r="L20" s="92"/>
      <c r="M20" s="92"/>
      <c r="N20" s="92"/>
      <c r="O20" s="92"/>
      <c r="P20" s="92"/>
      <c r="Q20" s="92"/>
      <c r="R20" s="93"/>
      <c r="S20" s="80"/>
      <c r="T20" s="60"/>
      <c r="U20" s="58"/>
    </row>
    <row r="21" spans="1:21" ht="30" customHeight="1">
      <c r="A21" s="76"/>
      <c r="B21" s="94"/>
      <c r="C21" s="95"/>
      <c r="D21" s="95"/>
      <c r="E21" s="96"/>
      <c r="F21" s="96"/>
      <c r="G21" s="96"/>
      <c r="H21" s="96"/>
      <c r="I21" s="95"/>
      <c r="J21" s="230"/>
      <c r="K21" s="95"/>
      <c r="L21" s="95"/>
      <c r="M21" s="95"/>
      <c r="N21" s="95"/>
      <c r="O21" s="95"/>
      <c r="P21" s="95"/>
      <c r="Q21" s="95"/>
      <c r="R21" s="95"/>
      <c r="S21" s="80"/>
      <c r="T21" s="60"/>
      <c r="U21" s="58"/>
    </row>
    <row r="22" spans="1:21" ht="21" customHeight="1">
      <c r="A22" s="76"/>
      <c r="B22" s="77"/>
      <c r="C22" s="78"/>
      <c r="D22" s="78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79"/>
      <c r="S22" s="80"/>
      <c r="T22" s="60"/>
      <c r="U22" s="58"/>
    </row>
    <row r="23" spans="1:21" ht="25.5" customHeight="1">
      <c r="A23" s="76"/>
      <c r="B23" s="81"/>
      <c r="C23" s="24" t="s">
        <v>42</v>
      </c>
      <c r="D23" s="83"/>
      <c r="E23" s="317"/>
      <c r="F23" s="229" t="s">
        <v>102</v>
      </c>
      <c r="G23" s="317"/>
      <c r="H23" s="454"/>
      <c r="J23" s="229"/>
      <c r="L23" s="229"/>
      <c r="M23" s="229" t="s">
        <v>103</v>
      </c>
      <c r="O23" s="229"/>
      <c r="Q23" s="455"/>
      <c r="R23" s="84"/>
      <c r="S23" s="80"/>
      <c r="T23" s="60"/>
      <c r="U23" s="58"/>
    </row>
    <row r="24" spans="1:21" ht="25.5" customHeight="1">
      <c r="A24" s="76"/>
      <c r="B24" s="81"/>
      <c r="C24" s="24" t="s">
        <v>3</v>
      </c>
      <c r="D24" s="83"/>
      <c r="E24" s="456"/>
      <c r="F24" s="25" t="s">
        <v>78</v>
      </c>
      <c r="G24" s="456"/>
      <c r="H24" s="29"/>
      <c r="I24" s="497" t="s">
        <v>76</v>
      </c>
      <c r="J24" s="497"/>
      <c r="K24" s="454"/>
      <c r="L24" s="456"/>
      <c r="M24" s="25" t="s">
        <v>78</v>
      </c>
      <c r="N24" s="456"/>
      <c r="O24" s="316"/>
      <c r="P24" s="497" t="s">
        <v>76</v>
      </c>
      <c r="Q24" s="497"/>
      <c r="R24" s="85"/>
      <c r="S24" s="80"/>
      <c r="T24" s="60"/>
      <c r="U24" s="58"/>
    </row>
    <row r="25" spans="1:21" ht="25.5" customHeight="1">
      <c r="A25" s="76"/>
      <c r="B25" s="81"/>
      <c r="C25" s="24" t="s">
        <v>5</v>
      </c>
      <c r="D25" s="83"/>
      <c r="E25" s="454"/>
      <c r="F25" s="277" t="s">
        <v>104</v>
      </c>
      <c r="G25" s="454"/>
      <c r="H25" s="454"/>
      <c r="I25" s="455"/>
      <c r="J25" s="277"/>
      <c r="K25" s="455"/>
      <c r="M25" s="418" t="s">
        <v>79</v>
      </c>
      <c r="N25" s="455"/>
      <c r="O25" s="277"/>
      <c r="P25" s="455"/>
      <c r="Q25" s="455"/>
      <c r="R25" s="84"/>
      <c r="S25" s="80"/>
      <c r="T25" s="60"/>
      <c r="U25" s="58"/>
    </row>
    <row r="26" spans="1:21" ht="21" customHeight="1">
      <c r="A26" s="76"/>
      <c r="B26" s="86"/>
      <c r="C26" s="87"/>
      <c r="D26" s="87"/>
      <c r="E26" s="457"/>
      <c r="F26" s="461" t="s">
        <v>105</v>
      </c>
      <c r="G26" s="457"/>
      <c r="H26" s="457"/>
      <c r="I26" s="457"/>
      <c r="J26" s="457"/>
      <c r="K26" s="457"/>
      <c r="L26" s="309"/>
      <c r="M26" s="458"/>
      <c r="N26" s="457"/>
      <c r="O26" s="457"/>
      <c r="P26" s="457"/>
      <c r="Q26" s="457"/>
      <c r="R26" s="88"/>
      <c r="S26" s="80"/>
      <c r="T26" s="60"/>
      <c r="U26" s="58"/>
    </row>
    <row r="27" spans="1:21" ht="15" customHeight="1">
      <c r="A27" s="76"/>
      <c r="B27" s="81"/>
      <c r="C27" s="83"/>
      <c r="D27" s="83"/>
      <c r="E27" s="455"/>
      <c r="F27" s="455"/>
      <c r="G27" s="455"/>
      <c r="H27" s="459"/>
      <c r="I27" s="455"/>
      <c r="J27" s="455"/>
      <c r="K27" s="455"/>
      <c r="N27" s="455"/>
      <c r="O27" s="455"/>
      <c r="P27" s="455"/>
      <c r="Q27" s="455"/>
      <c r="R27" s="84"/>
      <c r="S27" s="80"/>
      <c r="T27" s="60"/>
      <c r="U27" s="58"/>
    </row>
    <row r="28" spans="1:21" ht="21" customHeight="1">
      <c r="A28" s="76"/>
      <c r="B28" s="81"/>
      <c r="C28" s="29" t="s">
        <v>24</v>
      </c>
      <c r="D28" s="83"/>
      <c r="E28" s="90"/>
      <c r="F28" s="455"/>
      <c r="G28" s="29"/>
      <c r="H28" s="459"/>
      <c r="I28" s="90" t="s">
        <v>77</v>
      </c>
      <c r="J28" s="455"/>
      <c r="K28" s="29" t="s">
        <v>80</v>
      </c>
      <c r="N28" s="90"/>
      <c r="O28" s="455"/>
      <c r="P28" s="29"/>
      <c r="Q28" s="455"/>
      <c r="R28" s="84"/>
      <c r="S28" s="80"/>
      <c r="T28" s="60"/>
      <c r="U28" s="58"/>
    </row>
    <row r="29" spans="1:21" ht="21" customHeight="1">
      <c r="A29" s="76"/>
      <c r="B29" s="81"/>
      <c r="C29" s="29" t="s">
        <v>25</v>
      </c>
      <c r="D29" s="83"/>
      <c r="E29" s="279"/>
      <c r="F29" s="455"/>
      <c r="G29" s="29"/>
      <c r="H29" s="459"/>
      <c r="I29" s="279" t="s">
        <v>73</v>
      </c>
      <c r="J29" s="455"/>
      <c r="K29" s="29" t="s">
        <v>81</v>
      </c>
      <c r="N29" s="279"/>
      <c r="O29" s="455"/>
      <c r="P29" s="29"/>
      <c r="Q29" s="455"/>
      <c r="R29" s="84"/>
      <c r="S29" s="80"/>
      <c r="T29" s="60"/>
      <c r="U29" s="58"/>
    </row>
    <row r="30" spans="1:21" ht="15" customHeight="1">
      <c r="A30" s="76"/>
      <c r="B30" s="91"/>
      <c r="C30" s="92"/>
      <c r="D30" s="92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93"/>
      <c r="S30" s="80"/>
      <c r="T30" s="60"/>
      <c r="U30" s="58"/>
    </row>
    <row r="31" spans="1:26" ht="30" customHeight="1">
      <c r="A31" s="76"/>
      <c r="B31" s="94"/>
      <c r="C31" s="95"/>
      <c r="D31" s="95"/>
      <c r="E31" s="96"/>
      <c r="F31" s="96"/>
      <c r="G31" s="96"/>
      <c r="H31" s="96"/>
      <c r="I31" s="95"/>
      <c r="J31" s="230"/>
      <c r="K31" s="95"/>
      <c r="L31" s="95"/>
      <c r="M31" s="95"/>
      <c r="N31" s="95"/>
      <c r="O31" s="95"/>
      <c r="P31" s="95"/>
      <c r="Q31" s="95"/>
      <c r="R31" s="95"/>
      <c r="S31" s="80"/>
      <c r="T31" s="60"/>
      <c r="U31" s="58"/>
      <c r="Z31" s="315"/>
    </row>
    <row r="32" spans="1:19" ht="30" customHeight="1">
      <c r="A32" s="97"/>
      <c r="B32" s="98"/>
      <c r="C32" s="99"/>
      <c r="D32" s="498" t="s">
        <v>26</v>
      </c>
      <c r="E32" s="499"/>
      <c r="F32" s="499"/>
      <c r="G32" s="499"/>
      <c r="H32" s="99"/>
      <c r="I32" s="100"/>
      <c r="J32" s="101"/>
      <c r="K32" s="98"/>
      <c r="L32" s="99"/>
      <c r="M32" s="498" t="s">
        <v>27</v>
      </c>
      <c r="N32" s="498"/>
      <c r="O32" s="498"/>
      <c r="P32" s="498"/>
      <c r="Q32" s="99"/>
      <c r="R32" s="100"/>
      <c r="S32" s="80"/>
    </row>
    <row r="33" spans="1:20" s="106" customFormat="1" ht="21" customHeight="1" thickBot="1">
      <c r="A33" s="102"/>
      <c r="B33" s="103" t="s">
        <v>12</v>
      </c>
      <c r="C33" s="50" t="s">
        <v>13</v>
      </c>
      <c r="D33" s="50" t="s">
        <v>14</v>
      </c>
      <c r="E33" s="104" t="s">
        <v>15</v>
      </c>
      <c r="F33" s="500" t="s">
        <v>16</v>
      </c>
      <c r="G33" s="501"/>
      <c r="H33" s="501"/>
      <c r="I33" s="502"/>
      <c r="J33" s="101"/>
      <c r="K33" s="103" t="s">
        <v>12</v>
      </c>
      <c r="L33" s="50" t="s">
        <v>13</v>
      </c>
      <c r="M33" s="50" t="s">
        <v>14</v>
      </c>
      <c r="N33" s="104" t="s">
        <v>15</v>
      </c>
      <c r="O33" s="500" t="s">
        <v>16</v>
      </c>
      <c r="P33" s="501"/>
      <c r="Q33" s="501"/>
      <c r="R33" s="502"/>
      <c r="S33" s="105"/>
      <c r="T33" s="56"/>
    </row>
    <row r="34" spans="1:20" s="67" customFormat="1" ht="21" customHeight="1" thickTop="1">
      <c r="A34" s="97"/>
      <c r="B34" s="107"/>
      <c r="C34" s="108"/>
      <c r="D34" s="109"/>
      <c r="E34" s="110"/>
      <c r="F34" s="111"/>
      <c r="G34" s="112"/>
      <c r="H34" s="112"/>
      <c r="I34" s="113"/>
      <c r="J34" s="101"/>
      <c r="K34" s="107"/>
      <c r="L34" s="108"/>
      <c r="M34" s="109"/>
      <c r="N34" s="110"/>
      <c r="O34" s="111"/>
      <c r="P34" s="112"/>
      <c r="Q34" s="112"/>
      <c r="R34" s="113"/>
      <c r="S34" s="80"/>
      <c r="T34" s="56"/>
    </row>
    <row r="35" spans="1:20" s="67" customFormat="1" ht="21" customHeight="1">
      <c r="A35" s="97"/>
      <c r="B35" s="231">
        <v>1</v>
      </c>
      <c r="C35" s="306">
        <v>19.237</v>
      </c>
      <c r="D35" s="306">
        <v>19.922</v>
      </c>
      <c r="E35" s="379">
        <f>(D35-C35)*1000</f>
        <v>685.0000000000023</v>
      </c>
      <c r="F35" s="514" t="s">
        <v>43</v>
      </c>
      <c r="G35" s="515"/>
      <c r="H35" s="515"/>
      <c r="I35" s="516"/>
      <c r="J35" s="101"/>
      <c r="K35" s="231">
        <v>1</v>
      </c>
      <c r="L35" s="310">
        <v>19.503</v>
      </c>
      <c r="M35" s="310">
        <v>19.773</v>
      </c>
      <c r="N35" s="307">
        <f>(M35-L35)*1000</f>
        <v>269.99999999999955</v>
      </c>
      <c r="O35" s="509" t="s">
        <v>91</v>
      </c>
      <c r="P35" s="510"/>
      <c r="Q35" s="510"/>
      <c r="R35" s="511"/>
      <c r="S35" s="80"/>
      <c r="T35" s="56"/>
    </row>
    <row r="36" spans="1:20" s="67" customFormat="1" ht="21" customHeight="1">
      <c r="A36" s="97"/>
      <c r="B36" s="107"/>
      <c r="C36" s="232"/>
      <c r="D36" s="311"/>
      <c r="E36" s="110"/>
      <c r="F36" s="312" t="s">
        <v>106</v>
      </c>
      <c r="G36" s="313"/>
      <c r="H36" s="313"/>
      <c r="I36" s="314"/>
      <c r="J36" s="101"/>
      <c r="K36" s="231"/>
      <c r="L36" s="310"/>
      <c r="M36" s="310"/>
      <c r="N36" s="307"/>
      <c r="O36" s="506" t="s">
        <v>63</v>
      </c>
      <c r="P36" s="507"/>
      <c r="Q36" s="507"/>
      <c r="R36" s="508"/>
      <c r="S36" s="80"/>
      <c r="T36" s="56"/>
    </row>
    <row r="37" spans="1:20" s="67" customFormat="1" ht="21" customHeight="1">
      <c r="A37" s="97"/>
      <c r="B37" s="231">
        <v>2</v>
      </c>
      <c r="C37" s="306">
        <v>19.225</v>
      </c>
      <c r="D37" s="306">
        <v>19.912</v>
      </c>
      <c r="E37" s="379">
        <f>(D37-C37)*1000</f>
        <v>686.9999999999976</v>
      </c>
      <c r="F37" s="514" t="s">
        <v>43</v>
      </c>
      <c r="G37" s="515"/>
      <c r="H37" s="515"/>
      <c r="I37" s="516"/>
      <c r="J37" s="101"/>
      <c r="K37" s="231"/>
      <c r="L37" s="310"/>
      <c r="M37" s="310"/>
      <c r="N37" s="307"/>
      <c r="O37" s="512" t="s">
        <v>110</v>
      </c>
      <c r="P37" s="497"/>
      <c r="Q37" s="497"/>
      <c r="R37" s="513"/>
      <c r="S37" s="80"/>
      <c r="T37" s="56"/>
    </row>
    <row r="38" spans="1:25" s="67" customFormat="1" ht="21" customHeight="1">
      <c r="A38" s="97"/>
      <c r="B38" s="107"/>
      <c r="C38" s="232"/>
      <c r="D38" s="311"/>
      <c r="E38" s="110"/>
      <c r="F38" s="312" t="s">
        <v>107</v>
      </c>
      <c r="G38" s="246"/>
      <c r="H38" s="246"/>
      <c r="I38" s="247"/>
      <c r="J38" s="101"/>
      <c r="K38" s="231">
        <v>3</v>
      </c>
      <c r="L38" s="310">
        <v>19.503</v>
      </c>
      <c r="M38" s="310">
        <v>19.773</v>
      </c>
      <c r="N38" s="307">
        <f>(M38-L38)*1000</f>
        <v>269.99999999999955</v>
      </c>
      <c r="O38" s="509" t="s">
        <v>91</v>
      </c>
      <c r="P38" s="510"/>
      <c r="Q38" s="510"/>
      <c r="R38" s="511"/>
      <c r="S38" s="80"/>
      <c r="T38" s="56"/>
      <c r="V38" s="440"/>
      <c r="W38" s="440"/>
      <c r="X38" s="440"/>
      <c r="Y38" s="440"/>
    </row>
    <row r="39" spans="1:25" s="67" customFormat="1" ht="21" customHeight="1">
      <c r="A39" s="97"/>
      <c r="B39" s="231"/>
      <c r="C39" s="306"/>
      <c r="D39" s="306"/>
      <c r="E39" s="379"/>
      <c r="F39" s="503"/>
      <c r="G39" s="504"/>
      <c r="H39" s="504"/>
      <c r="I39" s="505"/>
      <c r="J39" s="101"/>
      <c r="K39" s="231"/>
      <c r="L39" s="310"/>
      <c r="M39" s="310"/>
      <c r="N39" s="307">
        <f>(M39-L39)*1000</f>
        <v>0</v>
      </c>
      <c r="O39" s="506" t="s">
        <v>63</v>
      </c>
      <c r="P39" s="507"/>
      <c r="Q39" s="507"/>
      <c r="R39" s="508"/>
      <c r="S39" s="80"/>
      <c r="T39" s="56"/>
      <c r="V39" s="441"/>
      <c r="W39" s="441"/>
      <c r="X39" s="441"/>
      <c r="Y39" s="441"/>
    </row>
    <row r="40" spans="1:20" s="67" customFormat="1" ht="21" customHeight="1">
      <c r="A40" s="97"/>
      <c r="B40" s="231">
        <v>3</v>
      </c>
      <c r="C40" s="306">
        <v>19.225</v>
      </c>
      <c r="D40" s="306">
        <v>19.881</v>
      </c>
      <c r="E40" s="379">
        <f>(D40-C40)*1000</f>
        <v>655.9999999999989</v>
      </c>
      <c r="F40" s="503" t="s">
        <v>38</v>
      </c>
      <c r="G40" s="504"/>
      <c r="H40" s="504"/>
      <c r="I40" s="505"/>
      <c r="J40" s="101"/>
      <c r="K40" s="231" t="s">
        <v>90</v>
      </c>
      <c r="L40" s="310">
        <v>19.516</v>
      </c>
      <c r="M40" s="310">
        <v>19.773</v>
      </c>
      <c r="N40" s="307">
        <f>(M40-L40)*1000</f>
        <v>257.0000000000015</v>
      </c>
      <c r="O40" s="509" t="s">
        <v>96</v>
      </c>
      <c r="P40" s="510"/>
      <c r="Q40" s="510"/>
      <c r="R40" s="511"/>
      <c r="S40" s="80"/>
      <c r="T40" s="56"/>
    </row>
    <row r="41" spans="1:20" s="67" customFormat="1" ht="21" customHeight="1">
      <c r="A41" s="97"/>
      <c r="B41" s="231"/>
      <c r="C41" s="306"/>
      <c r="D41" s="306"/>
      <c r="E41" s="379"/>
      <c r="F41" s="503"/>
      <c r="G41" s="504"/>
      <c r="H41" s="504"/>
      <c r="I41" s="505"/>
      <c r="J41" s="101"/>
      <c r="K41" s="231"/>
      <c r="L41" s="310"/>
      <c r="M41" s="310"/>
      <c r="N41" s="307"/>
      <c r="O41" s="506" t="s">
        <v>64</v>
      </c>
      <c r="P41" s="507"/>
      <c r="Q41" s="507"/>
      <c r="R41" s="508"/>
      <c r="S41" s="80"/>
      <c r="T41" s="56"/>
    </row>
    <row r="42" spans="1:20" s="67" customFormat="1" ht="21" customHeight="1">
      <c r="A42" s="97"/>
      <c r="B42" s="380">
        <v>6</v>
      </c>
      <c r="C42" s="306">
        <v>19.27</v>
      </c>
      <c r="D42" s="306">
        <v>19.883</v>
      </c>
      <c r="E42" s="379">
        <f>(D42-C42)*1000</f>
        <v>612.9999999999995</v>
      </c>
      <c r="F42" s="503" t="s">
        <v>38</v>
      </c>
      <c r="G42" s="504"/>
      <c r="H42" s="504"/>
      <c r="I42" s="505"/>
      <c r="J42" s="101"/>
      <c r="K42" s="231"/>
      <c r="L42" s="310"/>
      <c r="M42" s="310"/>
      <c r="N42" s="307">
        <f>(M42-L42)*1000</f>
        <v>0</v>
      </c>
      <c r="O42" s="506" t="s">
        <v>108</v>
      </c>
      <c r="P42" s="507"/>
      <c r="Q42" s="507"/>
      <c r="R42" s="508"/>
      <c r="S42" s="80"/>
      <c r="T42" s="56"/>
    </row>
    <row r="43" spans="1:20" s="62" customFormat="1" ht="21" customHeight="1">
      <c r="A43" s="97"/>
      <c r="B43" s="114"/>
      <c r="C43" s="115"/>
      <c r="D43" s="116"/>
      <c r="E43" s="117"/>
      <c r="F43" s="337"/>
      <c r="G43" s="338"/>
      <c r="H43" s="338"/>
      <c r="I43" s="339"/>
      <c r="J43" s="101"/>
      <c r="K43" s="114"/>
      <c r="L43" s="115"/>
      <c r="M43" s="116"/>
      <c r="N43" s="117"/>
      <c r="O43" s="198"/>
      <c r="P43" s="199"/>
      <c r="Q43" s="199"/>
      <c r="R43" s="200"/>
      <c r="S43" s="80"/>
      <c r="T43" s="56"/>
    </row>
    <row r="44" spans="1:19" ht="30" customHeight="1" thickBo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</row>
  </sheetData>
  <sheetProtection password="E5AD" sheet="1"/>
  <mergeCells count="24">
    <mergeCell ref="O38:R38"/>
    <mergeCell ref="O40:R40"/>
    <mergeCell ref="O37:R37"/>
    <mergeCell ref="F37:I37"/>
    <mergeCell ref="O35:R35"/>
    <mergeCell ref="O36:R36"/>
    <mergeCell ref="F35:I35"/>
    <mergeCell ref="F42:I42"/>
    <mergeCell ref="O39:R39"/>
    <mergeCell ref="O42:R42"/>
    <mergeCell ref="F39:I39"/>
    <mergeCell ref="F41:I41"/>
    <mergeCell ref="O41:R41"/>
    <mergeCell ref="F40:I40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  <mergeCell ref="I24:J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26"/>
      <c r="C1" s="126"/>
      <c r="D1" s="126"/>
      <c r="E1" s="126"/>
      <c r="F1" s="126"/>
      <c r="G1" s="126"/>
      <c r="J1" s="126"/>
      <c r="K1" s="126"/>
      <c r="L1" s="126"/>
      <c r="M1" s="126"/>
      <c r="N1" s="126"/>
      <c r="O1" s="126"/>
      <c r="R1" s="126"/>
      <c r="S1" s="126"/>
      <c r="T1" s="126"/>
      <c r="U1" s="126"/>
      <c r="V1" s="126"/>
      <c r="W1" s="126"/>
      <c r="X1" s="13"/>
      <c r="Y1" s="13"/>
      <c r="AD1" s="14"/>
      <c r="AE1" s="15"/>
      <c r="AF1" s="155"/>
      <c r="AG1" s="155"/>
      <c r="AH1" s="13"/>
      <c r="AI1" s="13"/>
      <c r="AJ1" s="13"/>
      <c r="AK1" s="13"/>
      <c r="AL1" s="13"/>
      <c r="AM1" s="13"/>
      <c r="AN1" s="13"/>
      <c r="AO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4"/>
      <c r="BH1" s="15"/>
      <c r="BI1" s="13"/>
      <c r="BT1" s="13"/>
      <c r="BU1" s="13"/>
      <c r="BV1" s="126"/>
      <c r="BW1" s="126"/>
      <c r="BX1" s="126"/>
      <c r="BY1" s="126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55"/>
      <c r="CK1" s="13"/>
    </row>
    <row r="2" spans="32:88" ht="36" customHeight="1" thickBot="1">
      <c r="AF2" s="16"/>
      <c r="AG2" s="17"/>
      <c r="AH2" s="288" t="s">
        <v>0</v>
      </c>
      <c r="AI2" s="286"/>
      <c r="AJ2" s="288"/>
      <c r="AK2" s="288"/>
      <c r="AL2" s="288"/>
      <c r="AM2" s="288"/>
      <c r="AN2" s="17"/>
      <c r="AO2" s="18"/>
      <c r="AZ2" s="13"/>
      <c r="BA2" s="13"/>
      <c r="BB2" s="13"/>
      <c r="BC2" s="13"/>
      <c r="BD2" s="13"/>
      <c r="BE2" s="13"/>
      <c r="BF2" s="13"/>
      <c r="BG2" s="13"/>
      <c r="BT2" s="126"/>
      <c r="BU2" s="126"/>
      <c r="BV2" s="16"/>
      <c r="BW2" s="17"/>
      <c r="BX2" s="288"/>
      <c r="BY2" s="286"/>
      <c r="BZ2" s="288" t="s">
        <v>0</v>
      </c>
      <c r="CA2" s="286"/>
      <c r="CB2" s="288"/>
      <c r="CC2" s="286"/>
      <c r="CD2" s="288"/>
      <c r="CE2" s="288"/>
      <c r="CF2" s="429"/>
      <c r="CG2" s="429"/>
      <c r="CH2" s="429"/>
      <c r="CI2" s="18"/>
      <c r="CJ2" s="164"/>
    </row>
    <row r="3" spans="30:88" ht="21" customHeight="1" thickBot="1">
      <c r="AD3" s="13"/>
      <c r="AE3" s="13"/>
      <c r="AF3" s="252" t="s">
        <v>1</v>
      </c>
      <c r="AG3" s="148"/>
      <c r="AH3" s="148"/>
      <c r="AI3" s="166"/>
      <c r="AJ3" s="490" t="s">
        <v>33</v>
      </c>
      <c r="AK3" s="292"/>
      <c r="AL3" s="292"/>
      <c r="AM3" s="321"/>
      <c r="AN3" s="462" t="s">
        <v>2</v>
      </c>
      <c r="AO3" s="46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V3" s="320" t="s">
        <v>2</v>
      </c>
      <c r="BW3" s="321"/>
      <c r="BX3" s="443"/>
      <c r="BY3" s="442"/>
      <c r="BZ3" s="301" t="s">
        <v>33</v>
      </c>
      <c r="CA3" s="292"/>
      <c r="CB3" s="301"/>
      <c r="CC3" s="302"/>
      <c r="CD3" s="443"/>
      <c r="CE3" s="442"/>
      <c r="CF3" s="361" t="s">
        <v>1</v>
      </c>
      <c r="CG3" s="362"/>
      <c r="CH3" s="148"/>
      <c r="CI3" s="424"/>
      <c r="CJ3" s="126"/>
    </row>
    <row r="4" spans="2:89" ht="23.25" customHeight="1" thickBot="1" thickTop="1">
      <c r="B4" s="464" t="s">
        <v>115</v>
      </c>
      <c r="C4" s="465"/>
      <c r="D4" s="465"/>
      <c r="E4" s="465"/>
      <c r="F4" s="465"/>
      <c r="G4" s="466"/>
      <c r="J4" s="464" t="s">
        <v>133</v>
      </c>
      <c r="K4" s="465"/>
      <c r="L4" s="465"/>
      <c r="M4" s="465"/>
      <c r="N4" s="465"/>
      <c r="O4" s="466"/>
      <c r="R4" s="464" t="s">
        <v>134</v>
      </c>
      <c r="S4" s="465"/>
      <c r="T4" s="465"/>
      <c r="U4" s="465"/>
      <c r="V4" s="465"/>
      <c r="W4" s="466"/>
      <c r="AD4" s="13"/>
      <c r="AE4" s="13"/>
      <c r="AF4" s="253"/>
      <c r="AG4" s="254"/>
      <c r="AH4" s="289" t="s">
        <v>84</v>
      </c>
      <c r="AI4" s="336"/>
      <c r="AJ4" s="289"/>
      <c r="AK4" s="336"/>
      <c r="AL4" s="289"/>
      <c r="AM4" s="289"/>
      <c r="AN4" s="287"/>
      <c r="AO4" s="449"/>
      <c r="AS4" s="51" t="s">
        <v>101</v>
      </c>
      <c r="AU4" s="13"/>
      <c r="AV4" s="13"/>
      <c r="AW4" s="13"/>
      <c r="BA4" s="13"/>
      <c r="BB4" s="13"/>
      <c r="BC4" s="13"/>
      <c r="BD4" s="13"/>
      <c r="BE4" s="13"/>
      <c r="BF4" s="13"/>
      <c r="BG4" s="13"/>
      <c r="BV4" s="169"/>
      <c r="BW4" s="2"/>
      <c r="BX4" s="287"/>
      <c r="BY4" s="287"/>
      <c r="BZ4" s="289" t="s">
        <v>85</v>
      </c>
      <c r="CA4" s="289"/>
      <c r="CB4" s="331"/>
      <c r="CC4" s="289"/>
      <c r="CD4" s="289"/>
      <c r="CE4" s="289"/>
      <c r="CF4" s="153"/>
      <c r="CG4" s="153"/>
      <c r="CH4" s="170"/>
      <c r="CI4" s="3"/>
      <c r="CJ4" s="22"/>
      <c r="CK4" s="20"/>
    </row>
    <row r="5" spans="2:88" ht="21" customHeight="1" thickTop="1">
      <c r="B5" s="467" t="s">
        <v>118</v>
      </c>
      <c r="C5" s="468"/>
      <c r="D5" s="469" t="s">
        <v>116</v>
      </c>
      <c r="E5" s="468"/>
      <c r="F5" s="470" t="s">
        <v>119</v>
      </c>
      <c r="G5" s="471"/>
      <c r="J5" s="467" t="s">
        <v>118</v>
      </c>
      <c r="K5" s="468"/>
      <c r="L5" s="469" t="s">
        <v>117</v>
      </c>
      <c r="M5" s="468"/>
      <c r="N5" s="470" t="s">
        <v>119</v>
      </c>
      <c r="O5" s="471"/>
      <c r="R5" s="467" t="s">
        <v>118</v>
      </c>
      <c r="S5" s="468"/>
      <c r="T5" s="469" t="s">
        <v>120</v>
      </c>
      <c r="U5" s="468"/>
      <c r="V5" s="470" t="s">
        <v>119</v>
      </c>
      <c r="W5" s="471"/>
      <c r="AD5" s="13"/>
      <c r="AE5" s="13"/>
      <c r="AF5" s="268" t="s">
        <v>39</v>
      </c>
      <c r="AG5" s="269"/>
      <c r="AH5" s="270" t="s">
        <v>40</v>
      </c>
      <c r="AI5" s="271"/>
      <c r="AJ5" s="5"/>
      <c r="AK5" s="167"/>
      <c r="AL5" s="4"/>
      <c r="AM5" s="6"/>
      <c r="AN5" s="334"/>
      <c r="AO5" s="7"/>
      <c r="AU5" s="13"/>
      <c r="AV5" s="13"/>
      <c r="AW5" s="13"/>
      <c r="AY5" s="40"/>
      <c r="BA5" s="13"/>
      <c r="BB5" s="13"/>
      <c r="BC5" s="13"/>
      <c r="BD5" s="13"/>
      <c r="BE5" s="13"/>
      <c r="BF5" s="13"/>
      <c r="BG5" s="13"/>
      <c r="BV5" s="236"/>
      <c r="BW5" s="319"/>
      <c r="BX5" s="5"/>
      <c r="BY5" s="318"/>
      <c r="BZ5" s="5"/>
      <c r="CA5" s="202"/>
      <c r="CB5" s="5"/>
      <c r="CC5" s="318"/>
      <c r="CD5" s="5"/>
      <c r="CE5" s="202"/>
      <c r="CF5" s="427" t="s">
        <v>39</v>
      </c>
      <c r="CG5" s="428"/>
      <c r="CH5" s="290" t="s">
        <v>40</v>
      </c>
      <c r="CI5" s="291"/>
      <c r="CJ5" s="22"/>
    </row>
    <row r="6" spans="2:88" ht="22.5" customHeight="1">
      <c r="B6" s="472"/>
      <c r="C6" s="473"/>
      <c r="D6" s="22"/>
      <c r="E6" s="474"/>
      <c r="F6" s="475"/>
      <c r="G6" s="476"/>
      <c r="J6" s="472"/>
      <c r="K6" s="473"/>
      <c r="L6" s="22"/>
      <c r="M6" s="474"/>
      <c r="N6" s="475"/>
      <c r="O6" s="476"/>
      <c r="R6" s="472"/>
      <c r="S6" s="473"/>
      <c r="T6" s="22"/>
      <c r="U6" s="474"/>
      <c r="V6" s="475"/>
      <c r="W6" s="476"/>
      <c r="AD6" s="13"/>
      <c r="AE6" s="13"/>
      <c r="AF6" s="423" t="s">
        <v>59</v>
      </c>
      <c r="AG6" s="8">
        <v>18.161</v>
      </c>
      <c r="AH6" s="270"/>
      <c r="AI6" s="271"/>
      <c r="AJ6" s="147" t="s">
        <v>29</v>
      </c>
      <c r="AK6" s="382">
        <v>19.237</v>
      </c>
      <c r="AL6" s="168" t="s">
        <v>87</v>
      </c>
      <c r="AM6" s="377">
        <v>19.225</v>
      </c>
      <c r="AN6" s="239"/>
      <c r="AO6" s="240"/>
      <c r="AR6" s="122" t="s">
        <v>49</v>
      </c>
      <c r="AS6" s="41" t="s">
        <v>17</v>
      </c>
      <c r="AT6" s="123" t="s">
        <v>28</v>
      </c>
      <c r="AU6" s="13"/>
      <c r="AV6" s="13"/>
      <c r="AW6" s="13"/>
      <c r="AY6" s="35"/>
      <c r="BA6" s="13"/>
      <c r="BB6" s="13"/>
      <c r="BC6" s="13"/>
      <c r="BD6" s="13"/>
      <c r="BE6" s="13"/>
      <c r="BF6" s="13"/>
      <c r="BG6" s="13"/>
      <c r="BV6" s="397"/>
      <c r="BW6" s="398"/>
      <c r="BX6" s="168"/>
      <c r="BY6" s="377"/>
      <c r="BZ6" s="168" t="s">
        <v>30</v>
      </c>
      <c r="CA6" s="382">
        <v>19.922</v>
      </c>
      <c r="CB6" s="168" t="s">
        <v>92</v>
      </c>
      <c r="CC6" s="377">
        <v>19.881</v>
      </c>
      <c r="CD6" s="168"/>
      <c r="CE6" s="382"/>
      <c r="CF6" s="414"/>
      <c r="CG6" s="415"/>
      <c r="CH6" s="422" t="s">
        <v>60</v>
      </c>
      <c r="CI6" s="426">
        <v>21.256</v>
      </c>
      <c r="CJ6" s="22"/>
    </row>
    <row r="7" spans="2:88" ht="21" customHeight="1">
      <c r="B7" s="477" t="s">
        <v>111</v>
      </c>
      <c r="C7" s="478">
        <v>12.3</v>
      </c>
      <c r="D7" s="22"/>
      <c r="E7" s="474"/>
      <c r="F7" s="479" t="s">
        <v>112</v>
      </c>
      <c r="G7" s="480">
        <v>13.789</v>
      </c>
      <c r="J7" s="477" t="s">
        <v>111</v>
      </c>
      <c r="K7" s="478">
        <v>14.452</v>
      </c>
      <c r="L7" s="22"/>
      <c r="M7" s="474"/>
      <c r="N7" s="479" t="s">
        <v>112</v>
      </c>
      <c r="O7" s="480">
        <v>15.92</v>
      </c>
      <c r="R7" s="477" t="s">
        <v>111</v>
      </c>
      <c r="S7" s="478">
        <v>16.46</v>
      </c>
      <c r="T7" s="22"/>
      <c r="U7" s="474"/>
      <c r="V7" s="479" t="s">
        <v>112</v>
      </c>
      <c r="W7" s="480">
        <v>18.022</v>
      </c>
      <c r="AD7" s="13"/>
      <c r="AE7" s="13"/>
      <c r="AF7" s="423"/>
      <c r="AG7" s="8"/>
      <c r="AH7" s="266"/>
      <c r="AI7" s="241"/>
      <c r="AJ7" s="147"/>
      <c r="AK7" s="382"/>
      <c r="AL7" s="168"/>
      <c r="AM7" s="377"/>
      <c r="AN7" s="239" t="s">
        <v>36</v>
      </c>
      <c r="AO7" s="240">
        <v>19.068</v>
      </c>
      <c r="AU7" s="13"/>
      <c r="AV7" s="13"/>
      <c r="AW7" s="13"/>
      <c r="AY7" s="35"/>
      <c r="BA7" s="13"/>
      <c r="BB7" s="13"/>
      <c r="BC7" s="13"/>
      <c r="BD7" s="13"/>
      <c r="BE7" s="13"/>
      <c r="BF7" s="13"/>
      <c r="BG7" s="13"/>
      <c r="BV7" s="397" t="s">
        <v>50</v>
      </c>
      <c r="BW7" s="398">
        <v>20.138</v>
      </c>
      <c r="BX7" s="147"/>
      <c r="BY7" s="377"/>
      <c r="BZ7" s="147"/>
      <c r="CA7" s="382"/>
      <c r="CB7" s="168"/>
      <c r="CC7" s="377"/>
      <c r="CD7" s="147"/>
      <c r="CE7" s="382"/>
      <c r="CF7" s="425"/>
      <c r="CG7" s="267"/>
      <c r="CH7" s="422"/>
      <c r="CI7" s="426"/>
      <c r="CJ7" s="22"/>
    </row>
    <row r="8" spans="2:88" ht="21" customHeight="1">
      <c r="B8" s="472"/>
      <c r="C8" s="473"/>
      <c r="D8" s="22"/>
      <c r="E8" s="474"/>
      <c r="F8" s="475"/>
      <c r="G8" s="476"/>
      <c r="J8" s="472"/>
      <c r="K8" s="473"/>
      <c r="L8" s="22"/>
      <c r="M8" s="474"/>
      <c r="N8" s="475"/>
      <c r="O8" s="476"/>
      <c r="R8" s="472"/>
      <c r="S8" s="473"/>
      <c r="T8" s="22"/>
      <c r="U8" s="474"/>
      <c r="V8" s="475"/>
      <c r="W8" s="476"/>
      <c r="AD8" s="13"/>
      <c r="AE8" s="13"/>
      <c r="AF8" s="381" t="s">
        <v>54</v>
      </c>
      <c r="AG8" s="255">
        <v>18.875</v>
      </c>
      <c r="AH8" s="256"/>
      <c r="AI8" s="257"/>
      <c r="AJ8" s="168" t="s">
        <v>31</v>
      </c>
      <c r="AK8" s="382">
        <v>19.225</v>
      </c>
      <c r="AL8" s="383" t="s">
        <v>88</v>
      </c>
      <c r="AM8" s="377">
        <v>19.27</v>
      </c>
      <c r="AN8" s="239"/>
      <c r="AO8" s="240"/>
      <c r="AS8" s="47" t="s">
        <v>97</v>
      </c>
      <c r="AU8" s="13"/>
      <c r="AV8" s="13"/>
      <c r="AW8" s="13"/>
      <c r="BA8" s="13"/>
      <c r="BB8" s="13"/>
      <c r="BC8" s="13"/>
      <c r="BD8" s="13"/>
      <c r="BE8" s="13"/>
      <c r="BF8" s="13"/>
      <c r="BG8" s="13"/>
      <c r="BV8" s="397"/>
      <c r="BW8" s="398"/>
      <c r="BX8" s="147"/>
      <c r="BY8" s="377"/>
      <c r="BZ8" s="147" t="s">
        <v>34</v>
      </c>
      <c r="CA8" s="382">
        <v>19.912</v>
      </c>
      <c r="CB8" s="383" t="s">
        <v>89</v>
      </c>
      <c r="CC8" s="377">
        <v>19.883</v>
      </c>
      <c r="CD8" s="147"/>
      <c r="CE8" s="382"/>
      <c r="CF8" s="261"/>
      <c r="CG8" s="399"/>
      <c r="CH8" s="400" t="s">
        <v>61</v>
      </c>
      <c r="CI8" s="401">
        <v>20.556</v>
      </c>
      <c r="CJ8" s="22"/>
    </row>
    <row r="9" spans="2:88" ht="21" customHeight="1" thickBot="1">
      <c r="B9" s="481" t="s">
        <v>113</v>
      </c>
      <c r="C9" s="482">
        <v>13</v>
      </c>
      <c r="D9" s="22"/>
      <c r="E9" s="474"/>
      <c r="F9" s="483" t="s">
        <v>114</v>
      </c>
      <c r="G9" s="484">
        <v>13.087</v>
      </c>
      <c r="J9" s="481" t="s">
        <v>113</v>
      </c>
      <c r="K9" s="482">
        <v>15.152</v>
      </c>
      <c r="L9" s="22"/>
      <c r="M9" s="474"/>
      <c r="N9" s="483" t="s">
        <v>114</v>
      </c>
      <c r="O9" s="484">
        <v>15.219</v>
      </c>
      <c r="R9" s="481" t="s">
        <v>113</v>
      </c>
      <c r="S9" s="482">
        <v>17.27</v>
      </c>
      <c r="T9" s="22"/>
      <c r="U9" s="474"/>
      <c r="V9" s="483" t="s">
        <v>114</v>
      </c>
      <c r="W9" s="484">
        <v>17.318</v>
      </c>
      <c r="AD9" s="13"/>
      <c r="AE9" s="13"/>
      <c r="AF9" s="152"/>
      <c r="AG9" s="258"/>
      <c r="AH9" s="259"/>
      <c r="AI9" s="260"/>
      <c r="AJ9" s="12"/>
      <c r="AK9" s="154"/>
      <c r="AL9" s="12"/>
      <c r="AM9" s="11"/>
      <c r="AN9" s="10"/>
      <c r="AO9" s="9"/>
      <c r="AU9" s="13"/>
      <c r="AV9" s="13"/>
      <c r="AW9" s="13"/>
      <c r="BA9" s="13"/>
      <c r="BB9" s="13"/>
      <c r="BC9" s="13"/>
      <c r="BD9" s="13"/>
      <c r="BE9" s="13"/>
      <c r="BF9" s="13"/>
      <c r="BG9" s="13"/>
      <c r="BV9" s="171"/>
      <c r="BW9" s="26"/>
      <c r="BX9" s="12"/>
      <c r="BY9" s="11"/>
      <c r="BZ9" s="12"/>
      <c r="CA9" s="154"/>
      <c r="CB9" s="12"/>
      <c r="CC9" s="11"/>
      <c r="CD9" s="12"/>
      <c r="CE9" s="154"/>
      <c r="CF9" s="262"/>
      <c r="CG9" s="263"/>
      <c r="CH9" s="264"/>
      <c r="CI9" s="265"/>
      <c r="CJ9" s="22"/>
    </row>
    <row r="10" spans="2:88" ht="21" customHeight="1" thickBot="1">
      <c r="B10" s="485"/>
      <c r="C10" s="486"/>
      <c r="D10" s="264"/>
      <c r="E10" s="487"/>
      <c r="F10" s="488"/>
      <c r="G10" s="489"/>
      <c r="H10" s="213"/>
      <c r="I10" s="217"/>
      <c r="J10" s="485"/>
      <c r="K10" s="486"/>
      <c r="L10" s="264"/>
      <c r="M10" s="487"/>
      <c r="N10" s="488"/>
      <c r="O10" s="489"/>
      <c r="P10" s="22"/>
      <c r="Q10" s="22"/>
      <c r="R10" s="485"/>
      <c r="S10" s="486"/>
      <c r="T10" s="264"/>
      <c r="U10" s="487"/>
      <c r="V10" s="488"/>
      <c r="W10" s="489"/>
      <c r="X10" s="2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S10" s="276" t="s">
        <v>98</v>
      </c>
      <c r="AU10" s="13"/>
      <c r="AV10" s="13"/>
      <c r="AW10" s="13"/>
      <c r="AY10" s="34"/>
      <c r="BA10" s="13"/>
      <c r="BB10" s="13"/>
      <c r="BC10" s="13"/>
      <c r="BD10" s="13"/>
      <c r="BE10" s="13"/>
      <c r="BF10" s="13"/>
      <c r="BG10" s="13"/>
      <c r="BN10" s="22"/>
      <c r="BO10" s="27"/>
      <c r="BP10" s="22"/>
      <c r="BQ10" s="22"/>
      <c r="BV10" s="5"/>
      <c r="BW10" s="235"/>
      <c r="BX10" s="22"/>
      <c r="BY10" s="22"/>
      <c r="BZ10" s="5"/>
      <c r="CA10" s="235"/>
      <c r="CB10" s="420"/>
      <c r="CC10" s="419"/>
      <c r="CD10" s="5"/>
      <c r="CE10" s="235"/>
      <c r="CF10" s="22"/>
      <c r="CG10" s="22"/>
      <c r="CH10" s="5"/>
      <c r="CI10" s="235"/>
      <c r="CJ10" s="22"/>
    </row>
    <row r="11" spans="2:88" ht="21" customHeight="1">
      <c r="B11" s="224"/>
      <c r="C11" s="223"/>
      <c r="D11" s="224"/>
      <c r="E11" s="421"/>
      <c r="F11" s="220"/>
      <c r="G11" s="220"/>
      <c r="H11" s="224"/>
      <c r="I11" s="223"/>
      <c r="J11" s="224"/>
      <c r="K11" s="421"/>
      <c r="L11" s="22"/>
      <c r="N11" s="22"/>
      <c r="O11" s="27"/>
      <c r="P11" s="22"/>
      <c r="Q11" s="22"/>
      <c r="R11" s="22"/>
      <c r="S11" s="28"/>
      <c r="T11" s="22"/>
      <c r="U11" s="5"/>
      <c r="V11" s="29"/>
      <c r="W11" s="30"/>
      <c r="X11" s="2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56"/>
      <c r="AO11" s="157"/>
      <c r="AP11" s="156"/>
      <c r="AQ11" s="157"/>
      <c r="AU11" s="13"/>
      <c r="AV11" s="13"/>
      <c r="AW11" s="13"/>
      <c r="AY11" s="35"/>
      <c r="BA11" s="13"/>
      <c r="BB11" s="13"/>
      <c r="BC11" s="13"/>
      <c r="BD11" s="13"/>
      <c r="BE11" s="13"/>
      <c r="BF11" s="13"/>
      <c r="BG11" s="13"/>
      <c r="BN11" s="22"/>
      <c r="BO11" s="27"/>
      <c r="BP11" s="22"/>
      <c r="BQ11" s="22"/>
      <c r="BR11" s="4"/>
      <c r="BS11" s="340"/>
      <c r="BT11" s="22"/>
      <c r="BU11" s="5"/>
      <c r="BV11" s="29"/>
      <c r="BW11" s="30"/>
      <c r="BX11" s="22"/>
      <c r="BZ11" s="224"/>
      <c r="CA11" s="223"/>
      <c r="CB11" s="224"/>
      <c r="CC11" s="421"/>
      <c r="CD11" s="220"/>
      <c r="CE11" s="220"/>
      <c r="CF11" s="224"/>
      <c r="CG11" s="223"/>
      <c r="CH11" s="224"/>
      <c r="CI11" s="421"/>
      <c r="CJ11" s="22"/>
    </row>
    <row r="12" spans="2:88" ht="21" customHeight="1">
      <c r="B12" s="204"/>
      <c r="C12" s="214"/>
      <c r="D12" s="204"/>
      <c r="E12" s="214"/>
      <c r="F12" s="204"/>
      <c r="G12" s="214"/>
      <c r="H12" s="204"/>
      <c r="I12" s="214"/>
      <c r="J12" s="204"/>
      <c r="K12" s="214"/>
      <c r="L12" s="5"/>
      <c r="N12" s="5"/>
      <c r="O12" s="5"/>
      <c r="P12" s="5"/>
      <c r="Q12" s="5"/>
      <c r="R12" s="5"/>
      <c r="S12" s="165"/>
      <c r="T12" s="5"/>
      <c r="U12" s="5"/>
      <c r="V12" s="5"/>
      <c r="X12" s="124"/>
      <c r="AD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R12" s="13"/>
      <c r="AS12" s="35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N12" s="5"/>
      <c r="BO12" s="5"/>
      <c r="BP12" s="5"/>
      <c r="BQ12" s="5"/>
      <c r="BR12" s="5"/>
      <c r="BS12" s="165"/>
      <c r="BT12" s="5"/>
      <c r="BU12" s="5"/>
      <c r="BV12" s="5"/>
      <c r="BW12" s="5"/>
      <c r="BX12" s="5"/>
      <c r="BZ12" s="204"/>
      <c r="CA12" s="214"/>
      <c r="CB12" s="204"/>
      <c r="CC12" s="214"/>
      <c r="CD12" s="204"/>
      <c r="CE12" s="214"/>
      <c r="CF12" s="204"/>
      <c r="CG12" s="214"/>
      <c r="CH12" s="204"/>
      <c r="CI12" s="214"/>
      <c r="CJ12" s="5"/>
    </row>
    <row r="13" spans="20:77" ht="18" customHeight="1">
      <c r="T13" s="33"/>
      <c r="AD13" s="13"/>
      <c r="AE13" s="130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33"/>
      <c r="AT13" s="33"/>
      <c r="AU13" s="124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2:88" ht="18" customHeight="1">
      <c r="B14" s="204"/>
      <c r="C14" s="214"/>
      <c r="D14" s="204"/>
      <c r="E14" s="214"/>
      <c r="F14" s="204"/>
      <c r="G14" s="214"/>
      <c r="H14" s="204"/>
      <c r="I14" s="214"/>
      <c r="J14" s="204"/>
      <c r="K14" s="214"/>
      <c r="N14" s="191"/>
      <c r="P14" s="32"/>
      <c r="Q14" s="32"/>
      <c r="T14" s="33"/>
      <c r="AC14" s="130"/>
      <c r="AD14" s="13"/>
      <c r="AE14" s="48"/>
      <c r="AF14" s="13"/>
      <c r="AH14" s="13"/>
      <c r="AI14" s="13"/>
      <c r="AJ14" s="13"/>
      <c r="AK14" s="13"/>
      <c r="AL14" s="13"/>
      <c r="AM14" s="13"/>
      <c r="AN14" s="13"/>
      <c r="AO14" s="13"/>
      <c r="AP14" s="13"/>
      <c r="AU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P14" s="192"/>
      <c r="BV14" s="32"/>
      <c r="BW14" s="32"/>
      <c r="BX14" s="32"/>
      <c r="BY14" s="33"/>
      <c r="BZ14" s="33"/>
      <c r="CA14" s="33"/>
      <c r="CB14" s="126"/>
      <c r="CC14" s="126"/>
      <c r="CD14" s="126"/>
      <c r="CE14" s="126"/>
      <c r="CF14" s="126"/>
      <c r="CG14" s="126"/>
      <c r="CH14" s="33"/>
      <c r="CI14" s="33"/>
      <c r="CJ14" s="33"/>
    </row>
    <row r="15" spans="2:88" ht="18" customHeight="1">
      <c r="B15" s="213"/>
      <c r="C15" s="284"/>
      <c r="D15" s="21"/>
      <c r="E15" s="21"/>
      <c r="F15" s="283"/>
      <c r="G15" s="284"/>
      <c r="H15" s="126"/>
      <c r="I15" s="126"/>
      <c r="S15" s="13"/>
      <c r="T15" s="33"/>
      <c r="Y15" s="13"/>
      <c r="AC15" s="48"/>
      <c r="AD15" s="160"/>
      <c r="AF15" s="13"/>
      <c r="AG15" s="294" t="s">
        <v>128</v>
      </c>
      <c r="AH15" s="13"/>
      <c r="AI15" s="13"/>
      <c r="AJ15" s="13"/>
      <c r="AK15" s="13"/>
      <c r="AM15" s="161"/>
      <c r="AU15" s="492" t="s">
        <v>109</v>
      </c>
      <c r="BB15" s="13"/>
      <c r="BE15" s="393"/>
      <c r="BF15" s="13"/>
      <c r="BG15" s="130"/>
      <c r="BH15" s="13"/>
      <c r="BI15" s="294"/>
      <c r="BJ15" s="13"/>
      <c r="BN15" s="13"/>
      <c r="BP15" s="13"/>
      <c r="BV15" s="32"/>
      <c r="BW15" s="32"/>
      <c r="BX15" s="32"/>
      <c r="BY15" s="33"/>
      <c r="BZ15" s="33"/>
      <c r="CA15" s="33"/>
      <c r="CB15" s="126"/>
      <c r="CC15" s="126"/>
      <c r="CD15" s="126"/>
      <c r="CE15" s="126"/>
      <c r="CF15" s="126"/>
      <c r="CG15" s="126"/>
      <c r="CH15" s="33"/>
      <c r="CI15" s="33"/>
      <c r="CJ15" s="33"/>
    </row>
    <row r="16" spans="2:88" ht="18" customHeight="1">
      <c r="B16" s="213"/>
      <c r="C16" s="284"/>
      <c r="D16" s="21"/>
      <c r="E16" s="21"/>
      <c r="F16" s="283"/>
      <c r="G16" s="284"/>
      <c r="H16" s="294"/>
      <c r="I16" s="127"/>
      <c r="Q16" s="13"/>
      <c r="S16" s="227"/>
      <c r="T16" s="128"/>
      <c r="AA16" s="130"/>
      <c r="AB16" s="296"/>
      <c r="AD16" s="161"/>
      <c r="AL16" s="142"/>
      <c r="AO16" s="142"/>
      <c r="AW16" s="151"/>
      <c r="BA16" s="13"/>
      <c r="BE16" s="37"/>
      <c r="BG16" s="387"/>
      <c r="BH16" s="13"/>
      <c r="BM16" s="192" t="s">
        <v>130</v>
      </c>
      <c r="BN16" s="13"/>
      <c r="CA16" s="33"/>
      <c r="CB16" s="127"/>
      <c r="CC16" s="127"/>
      <c r="CD16" s="127"/>
      <c r="CE16" s="127"/>
      <c r="CF16" s="127"/>
      <c r="CG16" s="127"/>
      <c r="CI16" s="33"/>
      <c r="CJ16" s="33"/>
    </row>
    <row r="17" spans="2:86" ht="18" customHeight="1">
      <c r="B17" s="213"/>
      <c r="C17" s="284"/>
      <c r="D17" s="21"/>
      <c r="E17" s="21"/>
      <c r="F17" s="283"/>
      <c r="G17" s="284"/>
      <c r="H17" s="128"/>
      <c r="I17" s="128"/>
      <c r="P17" s="145"/>
      <c r="S17" s="126"/>
      <c r="T17" s="224"/>
      <c r="W17" s="143"/>
      <c r="AA17" s="48"/>
      <c r="AE17" s="37"/>
      <c r="AI17" s="496" t="s">
        <v>57</v>
      </c>
      <c r="AK17" s="13"/>
      <c r="AO17" s="136" t="s">
        <v>99</v>
      </c>
      <c r="AV17" s="448" t="s">
        <v>129</v>
      </c>
      <c r="BA17" s="125"/>
      <c r="BG17" s="387"/>
      <c r="BI17" s="130"/>
      <c r="BJ17" s="495" t="s">
        <v>100</v>
      </c>
      <c r="BM17" s="385"/>
      <c r="BS17" s="36"/>
      <c r="CA17" s="124"/>
      <c r="CB17" s="128"/>
      <c r="CC17" s="128"/>
      <c r="CD17" s="27"/>
      <c r="CE17" s="27"/>
      <c r="CF17" s="128"/>
      <c r="CG17" s="128"/>
      <c r="CH17" s="39"/>
    </row>
    <row r="18" spans="2:85" ht="18" customHeight="1">
      <c r="B18" s="213"/>
      <c r="C18" s="284"/>
      <c r="D18" s="21"/>
      <c r="E18" s="21"/>
      <c r="F18" s="283"/>
      <c r="G18" s="284"/>
      <c r="I18" s="235"/>
      <c r="J18" s="124"/>
      <c r="N18" s="124"/>
      <c r="R18" s="194"/>
      <c r="S18" s="126"/>
      <c r="T18" s="224"/>
      <c r="U18" s="190"/>
      <c r="AE18" s="161"/>
      <c r="AK18" s="406"/>
      <c r="AO18" s="13"/>
      <c r="AS18" s="13"/>
      <c r="AV18" s="124"/>
      <c r="BC18" s="48"/>
      <c r="BF18" s="161"/>
      <c r="BI18" s="130"/>
      <c r="BM18" s="37"/>
      <c r="BN18" s="124"/>
      <c r="BU18" s="127"/>
      <c r="CA18" s="13"/>
      <c r="CB18" s="5"/>
      <c r="CC18" s="235"/>
      <c r="CD18" s="22"/>
      <c r="CE18" s="22"/>
      <c r="CF18" s="5"/>
      <c r="CG18" s="235"/>
    </row>
    <row r="19" spans="2:88" ht="18" customHeight="1">
      <c r="B19" s="224"/>
      <c r="C19" s="285"/>
      <c r="D19" s="21"/>
      <c r="E19" s="21"/>
      <c r="F19" s="282"/>
      <c r="G19" s="234"/>
      <c r="H19" s="13"/>
      <c r="I19" s="212"/>
      <c r="J19" s="13"/>
      <c r="N19" s="444" t="s">
        <v>94</v>
      </c>
      <c r="S19" s="22"/>
      <c r="T19" s="213"/>
      <c r="V19" s="192"/>
      <c r="W19" s="136"/>
      <c r="AI19" s="151"/>
      <c r="AM19" s="36"/>
      <c r="BB19" s="124"/>
      <c r="BF19" s="378"/>
      <c r="BK19" s="437"/>
      <c r="BL19" s="13"/>
      <c r="BN19" s="13"/>
      <c r="CB19" s="233"/>
      <c r="CC19" s="212"/>
      <c r="CD19" s="22"/>
      <c r="CE19" s="22"/>
      <c r="CF19" s="233"/>
      <c r="CG19" s="212"/>
      <c r="CJ19" s="38"/>
    </row>
    <row r="20" spans="4:85" ht="18" customHeight="1">
      <c r="D20" s="213"/>
      <c r="E20" s="212"/>
      <c r="F20" s="22"/>
      <c r="G20" s="22"/>
      <c r="S20" s="22"/>
      <c r="T20" s="404" t="s">
        <v>87</v>
      </c>
      <c r="W20" s="13"/>
      <c r="X20" s="124"/>
      <c r="Y20" s="396"/>
      <c r="AA20" s="386"/>
      <c r="AB20" s="37"/>
      <c r="AC20" s="37"/>
      <c r="AD20" s="37"/>
      <c r="AE20" s="36"/>
      <c r="AF20" s="124">
        <v>8</v>
      </c>
      <c r="AG20" s="124"/>
      <c r="AH20" s="37"/>
      <c r="AI20" s="37"/>
      <c r="AJ20" s="37"/>
      <c r="AK20" s="37"/>
      <c r="AL20" s="37"/>
      <c r="AM20" s="37"/>
      <c r="AN20" s="36"/>
      <c r="AO20" s="37"/>
      <c r="AP20" s="37"/>
      <c r="AQ20" s="37"/>
      <c r="AS20" s="439"/>
      <c r="AV20" s="37"/>
      <c r="AW20" s="37"/>
      <c r="AX20" s="37"/>
      <c r="AY20" s="37"/>
      <c r="AZ20" s="37"/>
      <c r="BA20" s="37"/>
      <c r="BB20" s="36"/>
      <c r="BF20" s="37"/>
      <c r="BH20" s="124"/>
      <c r="BM20" s="13"/>
      <c r="BN20" s="124">
        <v>10</v>
      </c>
      <c r="BT20" s="124"/>
      <c r="BV20" s="195"/>
      <c r="BW20" s="438"/>
      <c r="CC20" s="212"/>
      <c r="CD20" s="22"/>
      <c r="CE20" s="22"/>
      <c r="CF20" s="233"/>
      <c r="CG20" s="212"/>
    </row>
    <row r="21" spans="4:88" ht="18" customHeight="1">
      <c r="D21" s="224"/>
      <c r="E21" s="293"/>
      <c r="F21" s="22"/>
      <c r="H21" s="305"/>
      <c r="S21" s="22"/>
      <c r="T21" s="22"/>
      <c r="U21" s="387"/>
      <c r="X21" s="13"/>
      <c r="AA21" s="36"/>
      <c r="AF21" s="13"/>
      <c r="AG21" s="13"/>
      <c r="AM21" s="13"/>
      <c r="AP21" s="13"/>
      <c r="AS21" s="13"/>
      <c r="BB21" s="395"/>
      <c r="BC21" s="37"/>
      <c r="BD21" s="37"/>
      <c r="BE21" s="37"/>
      <c r="BH21" s="13"/>
      <c r="BL21" s="136"/>
      <c r="BM21" s="13"/>
      <c r="BN21" s="13"/>
      <c r="BT21" s="13"/>
      <c r="BU21" s="13"/>
      <c r="BY21" s="159"/>
      <c r="CC21" s="234"/>
      <c r="CD21" s="22"/>
      <c r="CE21" s="22"/>
      <c r="CF21" s="221"/>
      <c r="CG21" s="35"/>
      <c r="CJ21" s="35"/>
    </row>
    <row r="22" spans="4:87" ht="18" customHeight="1">
      <c r="D22" s="22"/>
      <c r="E22" s="22"/>
      <c r="F22" s="22"/>
      <c r="G22" s="22"/>
      <c r="H22" s="22"/>
      <c r="I22" s="341"/>
      <c r="N22" s="37"/>
      <c r="O22" s="37"/>
      <c r="P22" s="386"/>
      <c r="Q22" s="37"/>
      <c r="R22" s="37"/>
      <c r="S22" s="203"/>
      <c r="U22" s="388" t="s">
        <v>29</v>
      </c>
      <c r="V22" s="386"/>
      <c r="X22" s="386"/>
      <c r="Z22" s="37"/>
      <c r="AA22" s="124"/>
      <c r="AJ22" s="13"/>
      <c r="AU22" s="124"/>
      <c r="AX22" s="136"/>
      <c r="BA22" s="144"/>
      <c r="BC22" s="37"/>
      <c r="BD22" s="37"/>
      <c r="BE22" s="394"/>
      <c r="BI22" s="138"/>
      <c r="BK22" s="136"/>
      <c r="BL22" s="13"/>
      <c r="BM22" s="403"/>
      <c r="BR22" s="124"/>
      <c r="BS22" s="136"/>
      <c r="BT22" s="124"/>
      <c r="BU22" s="37"/>
      <c r="BZ22" s="447" t="s">
        <v>50</v>
      </c>
      <c r="CB22" s="33"/>
      <c r="CC22" s="22"/>
      <c r="CE22" s="22"/>
      <c r="CF22" s="22"/>
      <c r="CG22" s="22"/>
      <c r="CI22" s="402" t="s">
        <v>61</v>
      </c>
    </row>
    <row r="23" spans="3:87" ht="18" customHeight="1">
      <c r="C23" s="201"/>
      <c r="H23" s="33"/>
      <c r="I23" s="33"/>
      <c r="J23" s="124"/>
      <c r="K23" s="124">
        <v>1</v>
      </c>
      <c r="N23" s="37"/>
      <c r="O23" s="36"/>
      <c r="P23" s="124" t="s">
        <v>126</v>
      </c>
      <c r="R23" s="124"/>
      <c r="S23" s="37"/>
      <c r="U23" s="124"/>
      <c r="V23" s="36"/>
      <c r="W23" s="37"/>
      <c r="X23" s="36"/>
      <c r="Y23" s="36"/>
      <c r="AA23" s="13"/>
      <c r="AF23" s="13"/>
      <c r="AJ23" s="13"/>
      <c r="AM23" s="143"/>
      <c r="AP23" s="13"/>
      <c r="AX23" s="13"/>
      <c r="BC23" s="13"/>
      <c r="BH23" s="388"/>
      <c r="BI23" s="404" t="s">
        <v>92</v>
      </c>
      <c r="BK23" s="13"/>
      <c r="BL23" s="124"/>
      <c r="BP23" s="124">
        <v>12</v>
      </c>
      <c r="BR23" s="13"/>
      <c r="BT23" s="13"/>
      <c r="BV23" s="124" t="s">
        <v>131</v>
      </c>
      <c r="BX23" s="124"/>
      <c r="BZ23" s="130"/>
      <c r="CB23" s="124"/>
      <c r="CC23" s="126"/>
      <c r="CF23" s="33"/>
      <c r="CG23" s="33"/>
      <c r="CI23" s="37"/>
    </row>
    <row r="24" spans="1:89" ht="18" customHeight="1">
      <c r="A24" s="38"/>
      <c r="D24" s="158"/>
      <c r="E24" s="190"/>
      <c r="F24" s="192"/>
      <c r="G24" s="126"/>
      <c r="H24" s="33"/>
      <c r="J24" s="13"/>
      <c r="K24" s="13"/>
      <c r="N24" s="275"/>
      <c r="P24" s="13"/>
      <c r="Q24" s="124"/>
      <c r="R24" s="13"/>
      <c r="U24" s="13"/>
      <c r="V24" s="139"/>
      <c r="Y24" s="388"/>
      <c r="AI24" s="13"/>
      <c r="AJ24" s="13"/>
      <c r="AM24" s="13"/>
      <c r="AP24" s="13"/>
      <c r="AS24" s="36"/>
      <c r="BF24" s="124"/>
      <c r="BI24" s="124"/>
      <c r="BL24" s="13"/>
      <c r="BP24" s="13"/>
      <c r="BR24" s="124"/>
      <c r="BT24" s="192"/>
      <c r="BU24" s="126"/>
      <c r="BV24" s="13"/>
      <c r="BW24" s="330"/>
      <c r="BX24" s="13"/>
      <c r="BZ24" s="131"/>
      <c r="CB24" s="13"/>
      <c r="CC24" s="126"/>
      <c r="CF24" s="33"/>
      <c r="CH24" s="39"/>
      <c r="CK24" s="38"/>
    </row>
    <row r="25" spans="8:84" ht="18" customHeight="1">
      <c r="H25" s="124"/>
      <c r="J25" s="13"/>
      <c r="M25" s="330">
        <v>909</v>
      </c>
      <c r="N25" s="274"/>
      <c r="O25" s="13"/>
      <c r="Q25" s="13"/>
      <c r="S25" s="124"/>
      <c r="T25" s="434" t="s">
        <v>31</v>
      </c>
      <c r="U25" s="226"/>
      <c r="V25" s="124"/>
      <c r="W25" s="13"/>
      <c r="AG25" s="13"/>
      <c r="AJ25" s="13"/>
      <c r="BG25" s="13"/>
      <c r="BH25" s="13"/>
      <c r="BI25" s="141"/>
      <c r="BK25" s="435"/>
      <c r="BM25" s="144"/>
      <c r="BQ25" s="298"/>
      <c r="BR25" s="303"/>
      <c r="BS25" s="136"/>
      <c r="BW25" s="124"/>
      <c r="BZ25" s="432"/>
      <c r="CA25" s="124"/>
      <c r="CC25" s="127"/>
      <c r="CE25" s="127"/>
      <c r="CF25" s="33"/>
    </row>
    <row r="26" spans="1:84" ht="18" customHeight="1">
      <c r="A26" s="38"/>
      <c r="H26" s="13"/>
      <c r="K26" s="304" t="s">
        <v>36</v>
      </c>
      <c r="N26" s="13"/>
      <c r="Q26" s="13"/>
      <c r="S26" s="13"/>
      <c r="AG26" s="125"/>
      <c r="AN26" s="124"/>
      <c r="BC26" s="13"/>
      <c r="BE26" s="393"/>
      <c r="BG26" s="404"/>
      <c r="BH26" s="124"/>
      <c r="BL26" s="404" t="s">
        <v>30</v>
      </c>
      <c r="BN26" s="124"/>
      <c r="BP26" s="13"/>
      <c r="BR26" s="13"/>
      <c r="BW26" s="13"/>
      <c r="CF26" s="33"/>
    </row>
    <row r="27" spans="1:88" ht="18" customHeight="1">
      <c r="A27" s="38"/>
      <c r="B27" s="272"/>
      <c r="E27" s="190"/>
      <c r="H27" s="128"/>
      <c r="K27" s="13"/>
      <c r="M27" s="13"/>
      <c r="O27" s="13"/>
      <c r="P27" s="13"/>
      <c r="Q27" s="433"/>
      <c r="R27" s="13"/>
      <c r="S27" s="124"/>
      <c r="T27" s="13"/>
      <c r="U27" s="13"/>
      <c r="V27" s="124"/>
      <c r="W27" s="143"/>
      <c r="AC27" s="144"/>
      <c r="AN27" s="13"/>
      <c r="AO27" s="124"/>
      <c r="AS27" s="36"/>
      <c r="BB27" s="37"/>
      <c r="BE27" s="13"/>
      <c r="BF27" s="13"/>
      <c r="BH27" s="194"/>
      <c r="BJ27" s="37"/>
      <c r="BK27" s="13"/>
      <c r="BN27" s="13"/>
      <c r="BO27" s="124"/>
      <c r="BP27" s="13"/>
      <c r="BQ27" s="13"/>
      <c r="BR27" s="124"/>
      <c r="BY27" s="13"/>
      <c r="CA27" s="13"/>
      <c r="CB27" s="13"/>
      <c r="CC27" s="227"/>
      <c r="CF27" s="128"/>
      <c r="CG27" s="128"/>
      <c r="CJ27" s="38"/>
    </row>
    <row r="28" spans="5:86" ht="18" customHeight="1">
      <c r="E28" s="124"/>
      <c r="H28" s="305"/>
      <c r="I28" s="223"/>
      <c r="J28" s="297"/>
      <c r="K28" s="124">
        <v>2</v>
      </c>
      <c r="M28" s="124"/>
      <c r="O28" s="124"/>
      <c r="P28" s="124" t="s">
        <v>127</v>
      </c>
      <c r="Q28" s="36"/>
      <c r="R28" s="124"/>
      <c r="U28" s="124"/>
      <c r="W28" s="13"/>
      <c r="Z28" s="13"/>
      <c r="AO28" s="13"/>
      <c r="AT28" s="139"/>
      <c r="BC28" s="13"/>
      <c r="BE28" s="436"/>
      <c r="BF28" s="124"/>
      <c r="BH28" s="13"/>
      <c r="BI28" s="404"/>
      <c r="BJ28" s="37"/>
      <c r="BO28" s="13"/>
      <c r="BP28" s="124">
        <v>11</v>
      </c>
      <c r="BQ28" s="124">
        <v>13</v>
      </c>
      <c r="BT28" s="124"/>
      <c r="BV28" s="124"/>
      <c r="BY28" s="124"/>
      <c r="BZ28" s="124"/>
      <c r="CA28" s="124">
        <v>16</v>
      </c>
      <c r="CB28" s="124"/>
      <c r="CC28" s="126"/>
      <c r="CD28" s="124"/>
      <c r="CF28" s="224"/>
      <c r="CG28" s="227"/>
      <c r="CH28" s="39"/>
    </row>
    <row r="29" spans="3:85" ht="18" customHeight="1">
      <c r="C29" s="384" t="s">
        <v>54</v>
      </c>
      <c r="E29" s="13"/>
      <c r="I29" s="216"/>
      <c r="O29" s="124"/>
      <c r="P29" s="124"/>
      <c r="U29" s="226"/>
      <c r="Y29" s="445"/>
      <c r="AQ29" s="139"/>
      <c r="BC29" s="13"/>
      <c r="BD29" s="13"/>
      <c r="BG29" s="132"/>
      <c r="BH29" s="13"/>
      <c r="BK29" s="404" t="s">
        <v>34</v>
      </c>
      <c r="BQ29" s="124"/>
      <c r="BT29" s="13"/>
      <c r="BU29" s="329"/>
      <c r="BV29" s="13"/>
      <c r="BX29" s="13"/>
      <c r="BZ29" s="13"/>
      <c r="CA29" s="124"/>
      <c r="CC29" s="126"/>
      <c r="CD29" s="13"/>
      <c r="CE29" s="329"/>
      <c r="CF29" s="224"/>
      <c r="CG29" s="223"/>
    </row>
    <row r="30" spans="5:85" ht="18" customHeight="1">
      <c r="E30" s="13"/>
      <c r="I30" s="214"/>
      <c r="J30" s="13"/>
      <c r="P30" s="13"/>
      <c r="Q30">
        <v>0</v>
      </c>
      <c r="T30" s="13"/>
      <c r="U30" s="13"/>
      <c r="V30" s="13"/>
      <c r="X30" s="37"/>
      <c r="AF30" s="37"/>
      <c r="AG30" s="13"/>
      <c r="AH30" s="13"/>
      <c r="AO30" s="144"/>
      <c r="BC30" s="13"/>
      <c r="BD30" s="124"/>
      <c r="BE30" s="13"/>
      <c r="BK30" s="124"/>
      <c r="BL30" s="37"/>
      <c r="BM30" s="13"/>
      <c r="BN30" s="13"/>
      <c r="BQ30" s="13"/>
      <c r="BR30" s="13"/>
      <c r="BS30" s="125"/>
      <c r="BV30" s="13"/>
      <c r="BZ30" s="13"/>
      <c r="CA30" s="13"/>
      <c r="CB30" s="225"/>
      <c r="CC30" s="22"/>
      <c r="CE30" s="142"/>
      <c r="CF30" s="213"/>
      <c r="CG30" s="129"/>
    </row>
    <row r="31" spans="4:85" ht="18" customHeight="1">
      <c r="D31" s="201"/>
      <c r="E31" s="226"/>
      <c r="H31" s="215"/>
      <c r="I31" s="218"/>
      <c r="L31" s="146"/>
      <c r="N31" s="151"/>
      <c r="S31" s="13"/>
      <c r="T31" s="124">
        <v>7</v>
      </c>
      <c r="V31" s="124"/>
      <c r="W31" s="445" t="s">
        <v>88</v>
      </c>
      <c r="X31" s="37"/>
      <c r="Z31" s="36"/>
      <c r="AG31" s="13"/>
      <c r="AJ31" s="13"/>
      <c r="AM31" s="491">
        <v>19.512</v>
      </c>
      <c r="AN31" s="276"/>
      <c r="AU31" s="299"/>
      <c r="AX31" s="13"/>
      <c r="BC31" s="493">
        <v>19.778</v>
      </c>
      <c r="BD31" s="13"/>
      <c r="BE31" s="13"/>
      <c r="BH31" s="446"/>
      <c r="BM31" s="124">
        <v>9</v>
      </c>
      <c r="BO31" s="141"/>
      <c r="BS31" s="144"/>
      <c r="BT31" s="124"/>
      <c r="BV31" s="13"/>
      <c r="BW31" s="163"/>
      <c r="BX31" s="33"/>
      <c r="CB31" s="222"/>
      <c r="CD31" s="124"/>
      <c r="CF31" s="213"/>
      <c r="CG31" s="129"/>
    </row>
    <row r="32" spans="10:85" ht="18" customHeight="1">
      <c r="J32" s="13"/>
      <c r="L32" s="13"/>
      <c r="R32" s="13"/>
      <c r="T32" s="137"/>
      <c r="X32" s="406" t="s">
        <v>35</v>
      </c>
      <c r="Y32" s="13"/>
      <c r="AA32" s="13"/>
      <c r="AC32" s="13"/>
      <c r="AN32" s="13"/>
      <c r="AU32" s="299"/>
      <c r="BA32" s="13"/>
      <c r="BC32" s="13"/>
      <c r="BD32" s="13"/>
      <c r="BE32" s="13"/>
      <c r="BF32" s="13"/>
      <c r="BH32" s="407"/>
      <c r="BI32" s="494" t="s">
        <v>51</v>
      </c>
      <c r="BL32" s="13"/>
      <c r="BO32" s="13"/>
      <c r="BV32" s="276"/>
      <c r="BW32" s="33"/>
      <c r="BX32" s="33"/>
      <c r="BY32" s="13"/>
      <c r="CA32" s="13"/>
      <c r="CB32" s="22"/>
      <c r="CC32" s="22"/>
      <c r="CF32" s="22"/>
      <c r="CG32" s="22"/>
    </row>
    <row r="33" spans="5:82" ht="18" customHeight="1">
      <c r="E33" s="190"/>
      <c r="I33" s="217"/>
      <c r="J33" s="125"/>
      <c r="L33" s="130"/>
      <c r="O33" s="13"/>
      <c r="U33" s="13"/>
      <c r="W33" s="124"/>
      <c r="X33" s="124"/>
      <c r="AA33" s="124"/>
      <c r="AC33" s="124"/>
      <c r="AH33" s="296"/>
      <c r="AK33" s="295"/>
      <c r="AS33" s="13"/>
      <c r="BD33" s="125"/>
      <c r="BE33" s="13"/>
      <c r="BF33" s="386"/>
      <c r="BG33" s="37"/>
      <c r="BH33" s="304"/>
      <c r="BI33" s="144"/>
      <c r="BL33" s="124"/>
      <c r="BM33" s="144"/>
      <c r="BP33" s="245"/>
      <c r="BT33" s="124"/>
      <c r="BX33" s="33"/>
      <c r="BZ33" s="142"/>
      <c r="CA33" s="124"/>
      <c r="CD33" s="124"/>
    </row>
    <row r="34" spans="5:87" ht="18" customHeight="1">
      <c r="E34" s="226"/>
      <c r="H34" s="219"/>
      <c r="I34" s="212"/>
      <c r="O34" s="126"/>
      <c r="P34" s="124"/>
      <c r="T34" s="434"/>
      <c r="AA34" s="13"/>
      <c r="AD34" s="194"/>
      <c r="AY34" s="49"/>
      <c r="BD34" s="13"/>
      <c r="BE34" s="13"/>
      <c r="BG34" s="406"/>
      <c r="BH34" s="304"/>
      <c r="BI34" s="434" t="s">
        <v>89</v>
      </c>
      <c r="BO34" s="125"/>
      <c r="BR34" s="13"/>
      <c r="BU34" s="212"/>
      <c r="BV34" s="124"/>
      <c r="BW34" s="124"/>
      <c r="CE34" s="212"/>
      <c r="CI34" s="273"/>
    </row>
    <row r="35" spans="5:73" ht="18" customHeight="1">
      <c r="E35" s="13"/>
      <c r="AI35" s="13"/>
      <c r="AN35" s="130"/>
      <c r="AO35" s="13"/>
      <c r="AY35" s="13"/>
      <c r="BI35" s="405"/>
      <c r="BK35" s="49"/>
      <c r="BN35" s="141"/>
      <c r="BP35" s="404"/>
      <c r="BS35" s="13"/>
      <c r="BT35" s="13"/>
      <c r="BU35" s="212"/>
    </row>
    <row r="36" spans="5:85" ht="18" customHeight="1">
      <c r="E36" s="124"/>
      <c r="U36" s="37"/>
      <c r="V36" s="13"/>
      <c r="W36" s="276"/>
      <c r="AI36" s="125"/>
      <c r="AN36" s="48"/>
      <c r="AO36" s="137"/>
      <c r="AU36" s="151"/>
      <c r="BD36" s="13"/>
      <c r="BF36" s="13"/>
      <c r="BI36" s="124"/>
      <c r="BJ36" s="124"/>
      <c r="BK36" s="49"/>
      <c r="BO36" s="276"/>
      <c r="BP36" s="124"/>
      <c r="BQ36" s="276"/>
      <c r="CG36" s="142"/>
    </row>
    <row r="37" spans="23:87" ht="18" customHeight="1">
      <c r="W37" s="13"/>
      <c r="Z37" s="161"/>
      <c r="AA37" s="203"/>
      <c r="AB37" s="146"/>
      <c r="AE37" s="193"/>
      <c r="AN37" s="48"/>
      <c r="AQ37" s="13"/>
      <c r="BB37" s="136"/>
      <c r="BD37" s="125"/>
      <c r="BF37" s="124"/>
      <c r="BG37" s="141"/>
      <c r="BQ37" s="124"/>
      <c r="CH37" s="13"/>
      <c r="CI37" s="13"/>
    </row>
    <row r="38" spans="21:74" ht="18" customHeight="1">
      <c r="U38" s="130"/>
      <c r="AI38" s="13"/>
      <c r="AW38" s="13"/>
      <c r="AY38" s="13"/>
      <c r="BA38" s="335"/>
      <c r="BB38" s="38"/>
      <c r="BI38" s="130"/>
      <c r="BM38" s="396"/>
      <c r="BV38" s="142"/>
    </row>
    <row r="39" spans="21:67" ht="18" customHeight="1">
      <c r="U39" s="48"/>
      <c r="W39" s="130"/>
      <c r="AF39" s="130"/>
      <c r="AR39" s="406"/>
      <c r="AY39" s="125"/>
      <c r="BC39" s="130"/>
      <c r="BI39" s="48"/>
      <c r="BO39" s="130"/>
    </row>
    <row r="40" spans="23:51" ht="18" customHeight="1">
      <c r="W40" s="48"/>
      <c r="AC40" s="159"/>
      <c r="AF40" s="48"/>
      <c r="AJ40" s="13"/>
      <c r="AV40" s="244"/>
      <c r="AY40" s="13"/>
    </row>
    <row r="41" spans="31:49" ht="18" customHeight="1">
      <c r="AE41" s="130"/>
      <c r="AF41" s="33"/>
      <c r="AV41" s="125"/>
      <c r="AW41" s="13"/>
    </row>
    <row r="42" ht="18" customHeight="1">
      <c r="AE42" s="48"/>
    </row>
    <row r="43" spans="33:71" ht="18" customHeight="1">
      <c r="AG43" s="48"/>
      <c r="BS43" s="413"/>
    </row>
    <row r="44" spans="7:82" ht="18" customHeight="1">
      <c r="G44" s="13"/>
      <c r="AE44" s="48"/>
      <c r="AF44" s="126"/>
      <c r="AG44" s="126"/>
      <c r="AH44" s="126"/>
      <c r="AJ44" s="126"/>
      <c r="AK44" s="126"/>
      <c r="AL44" s="126"/>
      <c r="AM44" s="126"/>
      <c r="AN44" s="126"/>
      <c r="AO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S44" s="22"/>
      <c r="BV44" s="126"/>
      <c r="CA44" s="13"/>
      <c r="CD44" s="13"/>
    </row>
    <row r="45" spans="32:71" ht="18" customHeight="1"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</row>
    <row r="46" spans="28:71" ht="18" customHeight="1">
      <c r="AB46" s="126"/>
      <c r="AM46" s="126"/>
      <c r="AN46" s="126"/>
      <c r="AO46" s="126"/>
      <c r="AS46" s="34" t="s">
        <v>10</v>
      </c>
      <c r="AV46" s="126"/>
      <c r="AW46" s="126"/>
      <c r="AX46" s="126"/>
      <c r="AY46" s="126"/>
      <c r="BQ46" s="126"/>
      <c r="BR46" s="126"/>
      <c r="BS46" s="126"/>
    </row>
    <row r="47" spans="2:88" ht="21" customHeight="1" thickBot="1">
      <c r="B47" s="363" t="s">
        <v>12</v>
      </c>
      <c r="C47" s="364" t="s">
        <v>18</v>
      </c>
      <c r="D47" s="364" t="s">
        <v>19</v>
      </c>
      <c r="E47" s="364" t="s">
        <v>20</v>
      </c>
      <c r="F47" s="365" t="s">
        <v>21</v>
      </c>
      <c r="G47" s="366"/>
      <c r="H47" s="364" t="s">
        <v>12</v>
      </c>
      <c r="I47" s="364" t="s">
        <v>18</v>
      </c>
      <c r="J47" s="367" t="s">
        <v>21</v>
      </c>
      <c r="K47" s="366"/>
      <c r="L47" s="364" t="s">
        <v>12</v>
      </c>
      <c r="M47" s="364" t="s">
        <v>18</v>
      </c>
      <c r="N47" s="368" t="s">
        <v>21</v>
      </c>
      <c r="O47" s="5"/>
      <c r="P47" s="363" t="s">
        <v>12</v>
      </c>
      <c r="Q47" s="364" t="s">
        <v>18</v>
      </c>
      <c r="R47" s="364" t="s">
        <v>19</v>
      </c>
      <c r="S47" s="364" t="s">
        <v>20</v>
      </c>
      <c r="T47" s="369" t="s">
        <v>21</v>
      </c>
      <c r="U47" s="370"/>
      <c r="V47" s="371"/>
      <c r="W47" s="370"/>
      <c r="X47" s="372" t="s">
        <v>44</v>
      </c>
      <c r="Y47" s="370"/>
      <c r="Z47" s="371"/>
      <c r="AA47" s="373"/>
      <c r="AM47" s="207"/>
      <c r="AN47" s="208"/>
      <c r="AO47" s="208"/>
      <c r="AS47" s="35" t="s">
        <v>32</v>
      </c>
      <c r="AV47" s="207"/>
      <c r="AW47" s="207"/>
      <c r="AX47" s="23"/>
      <c r="AY47" s="23"/>
      <c r="BQ47" s="23"/>
      <c r="BR47" s="23"/>
      <c r="BS47" s="126"/>
      <c r="BT47" s="363" t="s">
        <v>12</v>
      </c>
      <c r="BU47" s="364" t="s">
        <v>18</v>
      </c>
      <c r="BV47" s="367" t="s">
        <v>21</v>
      </c>
      <c r="BW47" s="374"/>
      <c r="BX47" s="364" t="s">
        <v>12</v>
      </c>
      <c r="BY47" s="364" t="s">
        <v>18</v>
      </c>
      <c r="BZ47" s="367" t="s">
        <v>21</v>
      </c>
      <c r="CA47" s="374"/>
      <c r="CB47" s="364" t="s">
        <v>12</v>
      </c>
      <c r="CC47" s="364" t="s">
        <v>18</v>
      </c>
      <c r="CD47" s="367" t="s">
        <v>21</v>
      </c>
      <c r="CE47" s="366"/>
      <c r="CF47" s="364" t="s">
        <v>12</v>
      </c>
      <c r="CG47" s="364" t="s">
        <v>18</v>
      </c>
      <c r="CH47" s="364" t="s">
        <v>19</v>
      </c>
      <c r="CI47" s="364" t="s">
        <v>20</v>
      </c>
      <c r="CJ47" s="375" t="s">
        <v>21</v>
      </c>
    </row>
    <row r="48" spans="2:88" ht="21" customHeight="1" thickTop="1">
      <c r="B48" s="42"/>
      <c r="C48" s="2"/>
      <c r="D48" s="2"/>
      <c r="E48" s="2"/>
      <c r="F48" s="1"/>
      <c r="G48" s="1"/>
      <c r="H48" s="1" t="s">
        <v>84</v>
      </c>
      <c r="I48" s="2"/>
      <c r="J48" s="1"/>
      <c r="K48" s="1"/>
      <c r="L48" s="1"/>
      <c r="M48" s="2"/>
      <c r="N48" s="237"/>
      <c r="O48" s="23"/>
      <c r="P48" s="169"/>
      <c r="Q48" s="2"/>
      <c r="R48" s="331" t="s">
        <v>52</v>
      </c>
      <c r="S48" s="332"/>
      <c r="T48" s="331"/>
      <c r="U48" s="333"/>
      <c r="V48" s="331"/>
      <c r="W48" s="331"/>
      <c r="X48" s="332"/>
      <c r="Y48" s="331"/>
      <c r="Z48" s="2"/>
      <c r="AA48" s="3"/>
      <c r="AM48" s="205"/>
      <c r="AN48" s="5"/>
      <c r="AO48" s="204"/>
      <c r="AS48" s="35" t="s">
        <v>37</v>
      </c>
      <c r="AV48" s="204"/>
      <c r="AW48" s="5"/>
      <c r="AX48" s="128"/>
      <c r="AY48" s="205"/>
      <c r="BQ48" s="413"/>
      <c r="BR48" s="220"/>
      <c r="BS48" s="126"/>
      <c r="BT48" s="185"/>
      <c r="BU48" s="186"/>
      <c r="BV48" s="1"/>
      <c r="BW48" s="1"/>
      <c r="BX48" s="186"/>
      <c r="BY48" s="186"/>
      <c r="BZ48" s="1"/>
      <c r="CA48" s="1"/>
      <c r="CB48" s="1" t="s">
        <v>85</v>
      </c>
      <c r="CC48" s="186"/>
      <c r="CD48" s="1"/>
      <c r="CE48" s="1"/>
      <c r="CF48" s="1"/>
      <c r="CG48" s="186"/>
      <c r="CH48" s="186"/>
      <c r="CI48" s="186"/>
      <c r="CJ48" s="187"/>
    </row>
    <row r="49" spans="2:88" ht="21" customHeight="1">
      <c r="B49" s="140"/>
      <c r="C49" s="43"/>
      <c r="D49" s="43"/>
      <c r="E49" s="43"/>
      <c r="F49" s="173"/>
      <c r="G49" s="173"/>
      <c r="H49" s="249">
        <v>3</v>
      </c>
      <c r="I49" s="8">
        <v>19.158</v>
      </c>
      <c r="J49" s="149" t="s">
        <v>123</v>
      </c>
      <c r="K49" s="173"/>
      <c r="L49" s="249"/>
      <c r="M49" s="8"/>
      <c r="N49" s="134"/>
      <c r="O49" s="5"/>
      <c r="P49" s="250"/>
      <c r="Q49" s="8"/>
      <c r="R49" s="44"/>
      <c r="S49" s="45"/>
      <c r="T49" s="322"/>
      <c r="U49" s="323"/>
      <c r="V49" s="32"/>
      <c r="W49" s="323"/>
      <c r="X49" s="32"/>
      <c r="Y49" s="323"/>
      <c r="Z49" s="126"/>
      <c r="AA49" s="238"/>
      <c r="AM49" s="126"/>
      <c r="AN49" s="204"/>
      <c r="AO49" s="126"/>
      <c r="AV49" s="209"/>
      <c r="AW49" s="210"/>
      <c r="AX49" s="206"/>
      <c r="AY49" s="210"/>
      <c r="BJ49" s="342"/>
      <c r="BK49" s="254"/>
      <c r="BL49" s="254"/>
      <c r="BM49" s="343" t="s">
        <v>121</v>
      </c>
      <c r="BN49" s="254"/>
      <c r="BO49" s="254"/>
      <c r="BP49" s="344"/>
      <c r="BQ49" s="133"/>
      <c r="BR49" s="126"/>
      <c r="BS49" s="126"/>
      <c r="BT49" s="409"/>
      <c r="BU49" s="382"/>
      <c r="BV49" s="188"/>
      <c r="BW49" s="242"/>
      <c r="BX49" s="389"/>
      <c r="BY49" s="382"/>
      <c r="BZ49" s="188"/>
      <c r="CA49" s="242"/>
      <c r="CB49" s="249">
        <v>11</v>
      </c>
      <c r="CC49" s="8">
        <v>19.988</v>
      </c>
      <c r="CD49" s="149" t="s">
        <v>123</v>
      </c>
      <c r="CE49" s="173"/>
      <c r="CF49" s="43"/>
      <c r="CG49" s="43"/>
      <c r="CH49" s="43"/>
      <c r="CI49" s="43"/>
      <c r="CJ49" s="183"/>
    </row>
    <row r="50" spans="2:88" ht="21" customHeight="1" thickBot="1">
      <c r="B50" s="248">
        <v>1</v>
      </c>
      <c r="C50" s="46">
        <v>19.079</v>
      </c>
      <c r="D50" s="44">
        <v>55</v>
      </c>
      <c r="E50" s="45">
        <f>C50+D50*0.001</f>
        <v>19.134</v>
      </c>
      <c r="F50" s="149" t="s">
        <v>123</v>
      </c>
      <c r="G50" s="173"/>
      <c r="H50" s="249">
        <v>4</v>
      </c>
      <c r="I50" s="8">
        <v>19.158</v>
      </c>
      <c r="J50" s="149" t="s">
        <v>123</v>
      </c>
      <c r="K50" s="173"/>
      <c r="L50" s="249">
        <v>7</v>
      </c>
      <c r="M50" s="8">
        <v>19.221</v>
      </c>
      <c r="N50" s="134" t="s">
        <v>123</v>
      </c>
      <c r="O50" s="22"/>
      <c r="P50" s="250">
        <v>8</v>
      </c>
      <c r="Q50" s="8">
        <v>19.407</v>
      </c>
      <c r="R50" s="44">
        <v>51</v>
      </c>
      <c r="S50" s="430">
        <f>Q50+(R50/1000)</f>
        <v>19.458</v>
      </c>
      <c r="T50" s="322" t="s">
        <v>53</v>
      </c>
      <c r="U50" s="133" t="s">
        <v>86</v>
      </c>
      <c r="V50" s="126"/>
      <c r="W50" s="133"/>
      <c r="X50" s="126"/>
      <c r="Y50" s="133"/>
      <c r="Z50" s="126"/>
      <c r="AA50" s="392"/>
      <c r="AM50" s="126"/>
      <c r="AN50" s="209"/>
      <c r="AO50" s="126"/>
      <c r="AS50" s="40" t="s">
        <v>11</v>
      </c>
      <c r="AV50" s="209"/>
      <c r="AW50" s="210"/>
      <c r="AX50" s="206"/>
      <c r="AY50" s="210"/>
      <c r="BJ50" s="345"/>
      <c r="BK50" s="346" t="s">
        <v>46</v>
      </c>
      <c r="BL50" s="347"/>
      <c r="BM50" s="348" t="s">
        <v>47</v>
      </c>
      <c r="BN50" s="349"/>
      <c r="BO50" s="346" t="s">
        <v>48</v>
      </c>
      <c r="BP50" s="350"/>
      <c r="BQ50" s="133"/>
      <c r="BR50" s="126"/>
      <c r="BS50" s="126"/>
      <c r="BT50" s="390" t="s">
        <v>51</v>
      </c>
      <c r="BU50" s="391">
        <v>19.885</v>
      </c>
      <c r="BV50" s="149" t="s">
        <v>123</v>
      </c>
      <c r="BW50" s="175"/>
      <c r="BX50" s="431" t="s">
        <v>100</v>
      </c>
      <c r="BY50" s="391">
        <v>19.891</v>
      </c>
      <c r="BZ50" s="149" t="s">
        <v>123</v>
      </c>
      <c r="CA50" s="175"/>
      <c r="CB50" s="249">
        <v>12</v>
      </c>
      <c r="CC50" s="8">
        <v>19.988</v>
      </c>
      <c r="CD50" s="149" t="s">
        <v>123</v>
      </c>
      <c r="CE50" s="176"/>
      <c r="CF50" s="251">
        <v>15</v>
      </c>
      <c r="CG50" s="46">
        <v>20.078</v>
      </c>
      <c r="CH50" s="44">
        <v>-55</v>
      </c>
      <c r="CI50" s="45">
        <f>CG50+CH50*0.001</f>
        <v>20.023</v>
      </c>
      <c r="CJ50" s="7" t="s">
        <v>123</v>
      </c>
    </row>
    <row r="51" spans="2:88" ht="21" customHeight="1" thickTop="1">
      <c r="B51" s="248">
        <v>2</v>
      </c>
      <c r="C51" s="46">
        <v>19.079</v>
      </c>
      <c r="D51" s="44">
        <v>55</v>
      </c>
      <c r="E51" s="45">
        <f>C51+D51*0.001</f>
        <v>19.134</v>
      </c>
      <c r="F51" s="149" t="s">
        <v>123</v>
      </c>
      <c r="G51" s="173"/>
      <c r="H51" s="249">
        <v>5</v>
      </c>
      <c r="I51" s="8">
        <v>19.164</v>
      </c>
      <c r="J51" s="149" t="s">
        <v>123</v>
      </c>
      <c r="K51" s="412"/>
      <c r="L51" s="431" t="s">
        <v>56</v>
      </c>
      <c r="M51" s="408">
        <v>12.268</v>
      </c>
      <c r="N51" s="134"/>
      <c r="O51" s="22"/>
      <c r="P51" s="390" t="s">
        <v>57</v>
      </c>
      <c r="Q51" s="391">
        <v>19.462</v>
      </c>
      <c r="R51" s="43"/>
      <c r="S51" s="430"/>
      <c r="T51" s="322" t="s">
        <v>53</v>
      </c>
      <c r="U51" s="133" t="s">
        <v>124</v>
      </c>
      <c r="V51" s="126"/>
      <c r="W51" s="133"/>
      <c r="X51" s="126"/>
      <c r="Y51" s="133"/>
      <c r="Z51" s="126"/>
      <c r="AA51" s="392"/>
      <c r="AM51" s="126"/>
      <c r="AN51" s="209"/>
      <c r="AO51" s="126"/>
      <c r="AS51" s="376" t="s">
        <v>82</v>
      </c>
      <c r="AV51" s="209"/>
      <c r="AW51" s="210"/>
      <c r="AX51" s="206"/>
      <c r="AY51" s="210"/>
      <c r="BJ51" s="351"/>
      <c r="BK51" s="281"/>
      <c r="BL51" s="280"/>
      <c r="BM51" s="280"/>
      <c r="BN51" s="281"/>
      <c r="BO51" s="281"/>
      <c r="BP51" s="352"/>
      <c r="BQ51" s="133"/>
      <c r="BR51" s="126"/>
      <c r="BT51" s="390" t="s">
        <v>58</v>
      </c>
      <c r="BU51" s="408">
        <v>19.89</v>
      </c>
      <c r="BV51" s="149"/>
      <c r="BW51" s="175"/>
      <c r="BX51" s="431" t="s">
        <v>95</v>
      </c>
      <c r="BY51" s="408">
        <v>19.896</v>
      </c>
      <c r="BZ51" s="149"/>
      <c r="CA51" s="175"/>
      <c r="CB51" s="249">
        <v>13</v>
      </c>
      <c r="CC51" s="8">
        <v>19.999</v>
      </c>
      <c r="CD51" s="149" t="s">
        <v>123</v>
      </c>
      <c r="CE51" s="176"/>
      <c r="CF51" s="251"/>
      <c r="CG51" s="46"/>
      <c r="CH51" s="44"/>
      <c r="CI51" s="45"/>
      <c r="CJ51" s="7"/>
    </row>
    <row r="52" spans="2:88" ht="21" customHeight="1">
      <c r="B52" s="411">
        <v>909</v>
      </c>
      <c r="C52" s="45">
        <v>19.119</v>
      </c>
      <c r="D52" s="44"/>
      <c r="E52" s="45"/>
      <c r="F52" s="174" t="s">
        <v>45</v>
      </c>
      <c r="G52" s="176"/>
      <c r="H52" s="249">
        <v>6</v>
      </c>
      <c r="I52" s="8">
        <v>19.164</v>
      </c>
      <c r="J52" s="149" t="s">
        <v>123</v>
      </c>
      <c r="K52" s="176"/>
      <c r="L52" s="431" t="s">
        <v>35</v>
      </c>
      <c r="M52" s="391">
        <v>19.273</v>
      </c>
      <c r="N52" s="134" t="s">
        <v>123</v>
      </c>
      <c r="O52" s="22"/>
      <c r="P52" s="390" t="s">
        <v>99</v>
      </c>
      <c r="Q52" s="408">
        <v>19.548</v>
      </c>
      <c r="R52" s="44">
        <v>-37</v>
      </c>
      <c r="S52" s="430">
        <f>Q52+(R52/1000)</f>
        <v>19.511</v>
      </c>
      <c r="T52" s="322" t="s">
        <v>53</v>
      </c>
      <c r="U52" s="133" t="s">
        <v>125</v>
      </c>
      <c r="V52" s="126"/>
      <c r="W52" s="133"/>
      <c r="X52" s="126"/>
      <c r="Y52" s="133"/>
      <c r="Z52" s="126"/>
      <c r="AA52" s="392"/>
      <c r="AM52" s="126"/>
      <c r="AN52" s="5"/>
      <c r="AO52" s="126"/>
      <c r="AS52" s="376" t="s">
        <v>83</v>
      </c>
      <c r="AV52" s="209"/>
      <c r="AW52" s="210"/>
      <c r="AX52" s="206"/>
      <c r="AY52" s="210"/>
      <c r="BJ52" s="351"/>
      <c r="BK52" s="266" t="s">
        <v>93</v>
      </c>
      <c r="BL52" s="280"/>
      <c r="BM52" s="353" t="s">
        <v>122</v>
      </c>
      <c r="BN52" s="281"/>
      <c r="BO52" s="266" t="s">
        <v>132</v>
      </c>
      <c r="BP52" s="352"/>
      <c r="BQ52" s="133"/>
      <c r="BR52" s="126"/>
      <c r="BT52" s="250">
        <v>9</v>
      </c>
      <c r="BU52" s="8">
        <v>19.941</v>
      </c>
      <c r="BV52" s="149" t="s">
        <v>123</v>
      </c>
      <c r="BW52" s="175"/>
      <c r="BX52" s="249">
        <v>10</v>
      </c>
      <c r="BY52" s="8">
        <v>19.947</v>
      </c>
      <c r="BZ52" s="149" t="s">
        <v>123</v>
      </c>
      <c r="CA52" s="175"/>
      <c r="CB52" s="249">
        <v>14</v>
      </c>
      <c r="CC52" s="8">
        <v>20.078</v>
      </c>
      <c r="CD52" s="149" t="s">
        <v>123</v>
      </c>
      <c r="CE52" s="176"/>
      <c r="CF52" s="251">
        <v>16</v>
      </c>
      <c r="CG52" s="46">
        <v>20.158</v>
      </c>
      <c r="CH52" s="44">
        <v>-55</v>
      </c>
      <c r="CI52" s="45">
        <f>CG52+CH52*0.001</f>
        <v>20.103</v>
      </c>
      <c r="CJ52" s="7" t="s">
        <v>123</v>
      </c>
    </row>
    <row r="53" spans="2:88" ht="21" customHeight="1" thickBot="1">
      <c r="B53" s="177"/>
      <c r="C53" s="178"/>
      <c r="D53" s="179"/>
      <c r="E53" s="180"/>
      <c r="F53" s="26"/>
      <c r="G53" s="172"/>
      <c r="H53" s="181"/>
      <c r="I53" s="182"/>
      <c r="J53" s="150"/>
      <c r="K53" s="172"/>
      <c r="L53" s="181"/>
      <c r="M53" s="182"/>
      <c r="N53" s="135"/>
      <c r="O53" s="22"/>
      <c r="P53" s="324"/>
      <c r="Q53" s="180"/>
      <c r="R53" s="179"/>
      <c r="S53" s="180"/>
      <c r="T53" s="325"/>
      <c r="U53" s="326"/>
      <c r="V53" s="327"/>
      <c r="W53" s="326"/>
      <c r="X53" s="327"/>
      <c r="Y53" s="326"/>
      <c r="Z53" s="327"/>
      <c r="AA53" s="328"/>
      <c r="AD53" s="14"/>
      <c r="AE53" s="15"/>
      <c r="AM53" s="126"/>
      <c r="AN53" s="126"/>
      <c r="AO53" s="126"/>
      <c r="AV53" s="211"/>
      <c r="AW53" s="212"/>
      <c r="AX53" s="206"/>
      <c r="AY53" s="210"/>
      <c r="BG53" s="14"/>
      <c r="BH53" s="15"/>
      <c r="BJ53" s="354"/>
      <c r="BK53" s="355"/>
      <c r="BL53" s="356"/>
      <c r="BM53" s="357"/>
      <c r="BN53" s="355"/>
      <c r="BO53" s="358"/>
      <c r="BP53" s="359"/>
      <c r="BQ53" s="133"/>
      <c r="BR53" s="126"/>
      <c r="BT53" s="184"/>
      <c r="BU53" s="182"/>
      <c r="BV53" s="150"/>
      <c r="BW53" s="243"/>
      <c r="BX53" s="181"/>
      <c r="BY53" s="182"/>
      <c r="BZ53" s="150"/>
      <c r="CA53" s="243"/>
      <c r="CB53" s="181"/>
      <c r="CC53" s="182"/>
      <c r="CD53" s="150"/>
      <c r="CE53" s="172"/>
      <c r="CF53" s="189"/>
      <c r="CG53" s="178"/>
      <c r="CH53" s="179"/>
      <c r="CI53" s="180"/>
      <c r="CJ53" s="9"/>
    </row>
    <row r="54" ht="12.75" customHeight="1">
      <c r="AA54" s="32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801510" r:id="rId1"/>
    <oleObject progId="Paint.Picture" shapeId="4423043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2015-07-28T10:50:34Z</cp:lastPrinted>
  <dcterms:created xsi:type="dcterms:W3CDTF">2003-01-10T15:39:03Z</dcterms:created>
  <dcterms:modified xsi:type="dcterms:W3CDTF">2015-09-22T11:42:35Z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